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6131_student_uwtsd_ac_uk/Documents/L5/Alternative propulsion/"/>
    </mc:Choice>
  </mc:AlternateContent>
  <xr:revisionPtr revIDLastSave="645" documentId="8_{61D3FCB1-B6FD-4AB0-8B64-3836E9420B78}" xr6:coauthVersionLast="47" xr6:coauthVersionMax="47" xr10:uidLastSave="{F3024DA1-A241-404C-BD45-A97833EDAE47}"/>
  <bookViews>
    <workbookView xWindow="6270" yWindow="638" windowWidth="2355" windowHeight="532" xr2:uid="{00000000-000D-0000-FFFF-FFFF00000000}"/>
  </bookViews>
  <sheets>
    <sheet name="WLTC_class_3" sheetId="1" r:id="rId1"/>
    <sheet name="Graphs" sheetId="2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9" i="1" l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484" i="1"/>
  <c r="AE1485" i="1"/>
  <c r="AE1486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C1808" i="1"/>
  <c r="Z1808" i="1"/>
  <c r="S9" i="1"/>
  <c r="S10" i="1"/>
  <c r="S11" i="1"/>
  <c r="S8" i="1"/>
  <c r="F8" i="1"/>
  <c r="J8" i="1" s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8" i="1"/>
  <c r="G9" i="1"/>
  <c r="O9" i="1" s="1"/>
  <c r="G10" i="1"/>
  <c r="O10" i="1" s="1"/>
  <c r="G11" i="1"/>
  <c r="O11" i="1" s="1"/>
  <c r="G12" i="1"/>
  <c r="O12" i="1" s="1"/>
  <c r="G13" i="1"/>
  <c r="O13" i="1" s="1"/>
  <c r="G14" i="1"/>
  <c r="O14" i="1" s="1"/>
  <c r="G15" i="1"/>
  <c r="O15" i="1" s="1"/>
  <c r="G16" i="1"/>
  <c r="O16" i="1" s="1"/>
  <c r="G17" i="1"/>
  <c r="O17" i="1" s="1"/>
  <c r="G18" i="1"/>
  <c r="O18" i="1" s="1"/>
  <c r="G19" i="1"/>
  <c r="O19" i="1" s="1"/>
  <c r="G20" i="1"/>
  <c r="O20" i="1" s="1"/>
  <c r="G21" i="1"/>
  <c r="O21" i="1" s="1"/>
  <c r="G22" i="1"/>
  <c r="O22" i="1" s="1"/>
  <c r="G23" i="1"/>
  <c r="O23" i="1" s="1"/>
  <c r="G24" i="1"/>
  <c r="O24" i="1" s="1"/>
  <c r="G25" i="1"/>
  <c r="O25" i="1" s="1"/>
  <c r="G26" i="1"/>
  <c r="O26" i="1" s="1"/>
  <c r="G27" i="1"/>
  <c r="O27" i="1" s="1"/>
  <c r="G28" i="1"/>
  <c r="O28" i="1" s="1"/>
  <c r="G29" i="1"/>
  <c r="O29" i="1" s="1"/>
  <c r="G30" i="1"/>
  <c r="O30" i="1" s="1"/>
  <c r="G31" i="1"/>
  <c r="O31" i="1" s="1"/>
  <c r="G32" i="1"/>
  <c r="O32" i="1" s="1"/>
  <c r="G33" i="1"/>
  <c r="O33" i="1" s="1"/>
  <c r="G34" i="1"/>
  <c r="O34" i="1" s="1"/>
  <c r="G35" i="1"/>
  <c r="O35" i="1" s="1"/>
  <c r="G36" i="1"/>
  <c r="O36" i="1" s="1"/>
  <c r="G37" i="1"/>
  <c r="O37" i="1" s="1"/>
  <c r="G38" i="1"/>
  <c r="O38" i="1" s="1"/>
  <c r="G39" i="1"/>
  <c r="O39" i="1" s="1"/>
  <c r="G40" i="1"/>
  <c r="O40" i="1" s="1"/>
  <c r="G41" i="1"/>
  <c r="O41" i="1" s="1"/>
  <c r="G42" i="1"/>
  <c r="O42" i="1" s="1"/>
  <c r="G43" i="1"/>
  <c r="O43" i="1" s="1"/>
  <c r="G44" i="1"/>
  <c r="O44" i="1" s="1"/>
  <c r="G45" i="1"/>
  <c r="O45" i="1" s="1"/>
  <c r="G46" i="1"/>
  <c r="O46" i="1" s="1"/>
  <c r="G47" i="1"/>
  <c r="O47" i="1" s="1"/>
  <c r="G48" i="1"/>
  <c r="O48" i="1" s="1"/>
  <c r="G49" i="1"/>
  <c r="O49" i="1" s="1"/>
  <c r="G50" i="1"/>
  <c r="I50" i="1" s="1"/>
  <c r="M50" i="1" s="1"/>
  <c r="G51" i="1"/>
  <c r="O51" i="1" s="1"/>
  <c r="G52" i="1"/>
  <c r="O52" i="1" s="1"/>
  <c r="G53" i="1"/>
  <c r="O53" i="1" s="1"/>
  <c r="G54" i="1"/>
  <c r="O54" i="1" s="1"/>
  <c r="G55" i="1"/>
  <c r="O55" i="1" s="1"/>
  <c r="G56" i="1"/>
  <c r="O56" i="1" s="1"/>
  <c r="G57" i="1"/>
  <c r="O57" i="1" s="1"/>
  <c r="G58" i="1"/>
  <c r="O58" i="1" s="1"/>
  <c r="G59" i="1"/>
  <c r="O59" i="1" s="1"/>
  <c r="G60" i="1"/>
  <c r="O60" i="1" s="1"/>
  <c r="G61" i="1"/>
  <c r="O61" i="1" s="1"/>
  <c r="G62" i="1"/>
  <c r="O62" i="1" s="1"/>
  <c r="G63" i="1"/>
  <c r="O63" i="1" s="1"/>
  <c r="G64" i="1"/>
  <c r="O64" i="1" s="1"/>
  <c r="G65" i="1"/>
  <c r="O65" i="1" s="1"/>
  <c r="G66" i="1"/>
  <c r="O66" i="1" s="1"/>
  <c r="G67" i="1"/>
  <c r="O67" i="1" s="1"/>
  <c r="G68" i="1"/>
  <c r="O68" i="1" s="1"/>
  <c r="G69" i="1"/>
  <c r="O69" i="1" s="1"/>
  <c r="G70" i="1"/>
  <c r="O70" i="1" s="1"/>
  <c r="G71" i="1"/>
  <c r="O71" i="1" s="1"/>
  <c r="G72" i="1"/>
  <c r="O72" i="1" s="1"/>
  <c r="G73" i="1"/>
  <c r="O73" i="1" s="1"/>
  <c r="G74" i="1"/>
  <c r="O74" i="1" s="1"/>
  <c r="G75" i="1"/>
  <c r="O75" i="1" s="1"/>
  <c r="G76" i="1"/>
  <c r="O76" i="1" s="1"/>
  <c r="G77" i="1"/>
  <c r="O77" i="1" s="1"/>
  <c r="G78" i="1"/>
  <c r="O78" i="1" s="1"/>
  <c r="G79" i="1"/>
  <c r="O79" i="1" s="1"/>
  <c r="G80" i="1"/>
  <c r="O80" i="1" s="1"/>
  <c r="G81" i="1"/>
  <c r="O81" i="1" s="1"/>
  <c r="G82" i="1"/>
  <c r="O82" i="1" s="1"/>
  <c r="G83" i="1"/>
  <c r="O83" i="1" s="1"/>
  <c r="G84" i="1"/>
  <c r="O84" i="1" s="1"/>
  <c r="G85" i="1"/>
  <c r="O85" i="1" s="1"/>
  <c r="G86" i="1"/>
  <c r="O86" i="1" s="1"/>
  <c r="G87" i="1"/>
  <c r="O87" i="1" s="1"/>
  <c r="G88" i="1"/>
  <c r="O88" i="1" s="1"/>
  <c r="G89" i="1"/>
  <c r="O89" i="1" s="1"/>
  <c r="G90" i="1"/>
  <c r="O90" i="1" s="1"/>
  <c r="G91" i="1"/>
  <c r="O91" i="1" s="1"/>
  <c r="G92" i="1"/>
  <c r="O92" i="1" s="1"/>
  <c r="G93" i="1"/>
  <c r="O93" i="1" s="1"/>
  <c r="G94" i="1"/>
  <c r="O94" i="1" s="1"/>
  <c r="G95" i="1"/>
  <c r="O95" i="1" s="1"/>
  <c r="G96" i="1"/>
  <c r="O96" i="1" s="1"/>
  <c r="G97" i="1"/>
  <c r="O97" i="1" s="1"/>
  <c r="G98" i="1"/>
  <c r="O98" i="1" s="1"/>
  <c r="G99" i="1"/>
  <c r="I99" i="1" s="1"/>
  <c r="M99" i="1" s="1"/>
  <c r="G100" i="1"/>
  <c r="O100" i="1" s="1"/>
  <c r="G101" i="1"/>
  <c r="O101" i="1" s="1"/>
  <c r="G102" i="1"/>
  <c r="I102" i="1" s="1"/>
  <c r="M102" i="1" s="1"/>
  <c r="G103" i="1"/>
  <c r="G104" i="1"/>
  <c r="I104" i="1" s="1"/>
  <c r="M104" i="1" s="1"/>
  <c r="G105" i="1"/>
  <c r="O105" i="1" s="1"/>
  <c r="G106" i="1"/>
  <c r="O106" i="1" s="1"/>
  <c r="G107" i="1"/>
  <c r="O107" i="1" s="1"/>
  <c r="G108" i="1"/>
  <c r="O108" i="1" s="1"/>
  <c r="G109" i="1"/>
  <c r="O109" i="1" s="1"/>
  <c r="G110" i="1"/>
  <c r="O110" i="1" s="1"/>
  <c r="G111" i="1"/>
  <c r="O111" i="1" s="1"/>
  <c r="G112" i="1"/>
  <c r="O112" i="1" s="1"/>
  <c r="G113" i="1"/>
  <c r="O113" i="1" s="1"/>
  <c r="G114" i="1"/>
  <c r="O114" i="1" s="1"/>
  <c r="G115" i="1"/>
  <c r="O115" i="1" s="1"/>
  <c r="G116" i="1"/>
  <c r="O116" i="1" s="1"/>
  <c r="G117" i="1"/>
  <c r="O117" i="1" s="1"/>
  <c r="G118" i="1"/>
  <c r="O118" i="1" s="1"/>
  <c r="G119" i="1"/>
  <c r="O119" i="1" s="1"/>
  <c r="G120" i="1"/>
  <c r="O120" i="1" s="1"/>
  <c r="G121" i="1"/>
  <c r="O121" i="1" s="1"/>
  <c r="G122" i="1"/>
  <c r="I122" i="1" s="1"/>
  <c r="M122" i="1" s="1"/>
  <c r="G123" i="1"/>
  <c r="O123" i="1" s="1"/>
  <c r="G124" i="1"/>
  <c r="O124" i="1" s="1"/>
  <c r="G125" i="1"/>
  <c r="O125" i="1" s="1"/>
  <c r="G126" i="1"/>
  <c r="O126" i="1" s="1"/>
  <c r="G127" i="1"/>
  <c r="O127" i="1" s="1"/>
  <c r="G128" i="1"/>
  <c r="O128" i="1" s="1"/>
  <c r="G129" i="1"/>
  <c r="O129" i="1" s="1"/>
  <c r="G130" i="1"/>
  <c r="O130" i="1" s="1"/>
  <c r="G131" i="1"/>
  <c r="O131" i="1" s="1"/>
  <c r="G132" i="1"/>
  <c r="O132" i="1" s="1"/>
  <c r="G133" i="1"/>
  <c r="O133" i="1" s="1"/>
  <c r="G134" i="1"/>
  <c r="O134" i="1" s="1"/>
  <c r="G135" i="1"/>
  <c r="O135" i="1" s="1"/>
  <c r="G136" i="1"/>
  <c r="O136" i="1" s="1"/>
  <c r="G137" i="1"/>
  <c r="O137" i="1" s="1"/>
  <c r="G138" i="1"/>
  <c r="O138" i="1" s="1"/>
  <c r="G139" i="1"/>
  <c r="O139" i="1" s="1"/>
  <c r="G140" i="1"/>
  <c r="O140" i="1" s="1"/>
  <c r="G141" i="1"/>
  <c r="O141" i="1" s="1"/>
  <c r="G142" i="1"/>
  <c r="O142" i="1" s="1"/>
  <c r="G143" i="1"/>
  <c r="O143" i="1" s="1"/>
  <c r="G144" i="1"/>
  <c r="O144" i="1" s="1"/>
  <c r="G145" i="1"/>
  <c r="O145" i="1" s="1"/>
  <c r="G146" i="1"/>
  <c r="O146" i="1" s="1"/>
  <c r="G147" i="1"/>
  <c r="O147" i="1" s="1"/>
  <c r="G148" i="1"/>
  <c r="O148" i="1" s="1"/>
  <c r="G149" i="1"/>
  <c r="O149" i="1" s="1"/>
  <c r="G150" i="1"/>
  <c r="O150" i="1" s="1"/>
  <c r="G151" i="1"/>
  <c r="O151" i="1" s="1"/>
  <c r="G152" i="1"/>
  <c r="O152" i="1" s="1"/>
  <c r="G153" i="1"/>
  <c r="O153" i="1" s="1"/>
  <c r="G154" i="1"/>
  <c r="O154" i="1" s="1"/>
  <c r="G155" i="1"/>
  <c r="O155" i="1" s="1"/>
  <c r="G156" i="1"/>
  <c r="O156" i="1" s="1"/>
  <c r="G157" i="1"/>
  <c r="O157" i="1" s="1"/>
  <c r="G158" i="1"/>
  <c r="O158" i="1" s="1"/>
  <c r="G159" i="1"/>
  <c r="O159" i="1" s="1"/>
  <c r="G160" i="1"/>
  <c r="O160" i="1" s="1"/>
  <c r="G161" i="1"/>
  <c r="O161" i="1" s="1"/>
  <c r="G162" i="1"/>
  <c r="O162" i="1" s="1"/>
  <c r="G163" i="1"/>
  <c r="O163" i="1" s="1"/>
  <c r="G164" i="1"/>
  <c r="O164" i="1" s="1"/>
  <c r="G165" i="1"/>
  <c r="O165" i="1" s="1"/>
  <c r="G166" i="1"/>
  <c r="O166" i="1" s="1"/>
  <c r="G167" i="1"/>
  <c r="O167" i="1" s="1"/>
  <c r="G168" i="1"/>
  <c r="O168" i="1" s="1"/>
  <c r="G169" i="1"/>
  <c r="O169" i="1" s="1"/>
  <c r="G170" i="1"/>
  <c r="O170" i="1" s="1"/>
  <c r="G171" i="1"/>
  <c r="O171" i="1" s="1"/>
  <c r="G172" i="1"/>
  <c r="O172" i="1" s="1"/>
  <c r="G173" i="1"/>
  <c r="O173" i="1" s="1"/>
  <c r="G174" i="1"/>
  <c r="O174" i="1" s="1"/>
  <c r="G175" i="1"/>
  <c r="O175" i="1" s="1"/>
  <c r="G176" i="1"/>
  <c r="O176" i="1" s="1"/>
  <c r="G177" i="1"/>
  <c r="O177" i="1" s="1"/>
  <c r="G178" i="1"/>
  <c r="O178" i="1" s="1"/>
  <c r="G179" i="1"/>
  <c r="O179" i="1" s="1"/>
  <c r="G180" i="1"/>
  <c r="O180" i="1" s="1"/>
  <c r="G181" i="1"/>
  <c r="O181" i="1" s="1"/>
  <c r="G182" i="1"/>
  <c r="O182" i="1" s="1"/>
  <c r="G183" i="1"/>
  <c r="O183" i="1" s="1"/>
  <c r="G184" i="1"/>
  <c r="O184" i="1" s="1"/>
  <c r="G185" i="1"/>
  <c r="O185" i="1" s="1"/>
  <c r="G186" i="1"/>
  <c r="O186" i="1" s="1"/>
  <c r="G187" i="1"/>
  <c r="O187" i="1" s="1"/>
  <c r="G188" i="1"/>
  <c r="O188" i="1" s="1"/>
  <c r="G189" i="1"/>
  <c r="O189" i="1" s="1"/>
  <c r="G190" i="1"/>
  <c r="O190" i="1" s="1"/>
  <c r="G191" i="1"/>
  <c r="O191" i="1" s="1"/>
  <c r="G192" i="1"/>
  <c r="O192" i="1" s="1"/>
  <c r="G193" i="1"/>
  <c r="G194" i="1"/>
  <c r="I194" i="1" s="1"/>
  <c r="M194" i="1" s="1"/>
  <c r="G195" i="1"/>
  <c r="O195" i="1" s="1"/>
  <c r="G196" i="1"/>
  <c r="O196" i="1" s="1"/>
  <c r="G197" i="1"/>
  <c r="O197" i="1" s="1"/>
  <c r="G198" i="1"/>
  <c r="O198" i="1" s="1"/>
  <c r="G199" i="1"/>
  <c r="O199" i="1" s="1"/>
  <c r="G200" i="1"/>
  <c r="O200" i="1" s="1"/>
  <c r="G201" i="1"/>
  <c r="O201" i="1" s="1"/>
  <c r="G202" i="1"/>
  <c r="O202" i="1" s="1"/>
  <c r="G203" i="1"/>
  <c r="O203" i="1" s="1"/>
  <c r="G204" i="1"/>
  <c r="O204" i="1" s="1"/>
  <c r="G205" i="1"/>
  <c r="O205" i="1" s="1"/>
  <c r="G206" i="1"/>
  <c r="O206" i="1" s="1"/>
  <c r="G207" i="1"/>
  <c r="O207" i="1" s="1"/>
  <c r="G208" i="1"/>
  <c r="O208" i="1" s="1"/>
  <c r="G209" i="1"/>
  <c r="O209" i="1" s="1"/>
  <c r="G210" i="1"/>
  <c r="O210" i="1" s="1"/>
  <c r="G211" i="1"/>
  <c r="O211" i="1" s="1"/>
  <c r="G212" i="1"/>
  <c r="O212" i="1" s="1"/>
  <c r="G213" i="1"/>
  <c r="O213" i="1" s="1"/>
  <c r="G214" i="1"/>
  <c r="O214" i="1" s="1"/>
  <c r="G215" i="1"/>
  <c r="O215" i="1" s="1"/>
  <c r="G216" i="1"/>
  <c r="O216" i="1" s="1"/>
  <c r="G217" i="1"/>
  <c r="O217" i="1" s="1"/>
  <c r="G218" i="1"/>
  <c r="O218" i="1" s="1"/>
  <c r="G219" i="1"/>
  <c r="O219" i="1" s="1"/>
  <c r="G220" i="1"/>
  <c r="O220" i="1" s="1"/>
  <c r="G221" i="1"/>
  <c r="O221" i="1" s="1"/>
  <c r="G222" i="1"/>
  <c r="O222" i="1" s="1"/>
  <c r="G223" i="1"/>
  <c r="O223" i="1" s="1"/>
  <c r="G224" i="1"/>
  <c r="O224" i="1" s="1"/>
  <c r="G225" i="1"/>
  <c r="O225" i="1" s="1"/>
  <c r="G226" i="1"/>
  <c r="O226" i="1" s="1"/>
  <c r="G227" i="1"/>
  <c r="O227" i="1" s="1"/>
  <c r="G228" i="1"/>
  <c r="O228" i="1" s="1"/>
  <c r="G229" i="1"/>
  <c r="O229" i="1" s="1"/>
  <c r="G230" i="1"/>
  <c r="O230" i="1" s="1"/>
  <c r="G231" i="1"/>
  <c r="O231" i="1" s="1"/>
  <c r="G232" i="1"/>
  <c r="O232" i="1" s="1"/>
  <c r="G233" i="1"/>
  <c r="O233" i="1" s="1"/>
  <c r="G234" i="1"/>
  <c r="O234" i="1" s="1"/>
  <c r="G235" i="1"/>
  <c r="O235" i="1" s="1"/>
  <c r="G236" i="1"/>
  <c r="O236" i="1" s="1"/>
  <c r="G237" i="1"/>
  <c r="O237" i="1" s="1"/>
  <c r="G238" i="1"/>
  <c r="O238" i="1" s="1"/>
  <c r="G239" i="1"/>
  <c r="O239" i="1" s="1"/>
  <c r="G240" i="1"/>
  <c r="O240" i="1" s="1"/>
  <c r="G241" i="1"/>
  <c r="O241" i="1" s="1"/>
  <c r="G242" i="1"/>
  <c r="O242" i="1" s="1"/>
  <c r="G243" i="1"/>
  <c r="O243" i="1" s="1"/>
  <c r="G244" i="1"/>
  <c r="O244" i="1" s="1"/>
  <c r="G245" i="1"/>
  <c r="O245" i="1" s="1"/>
  <c r="G246" i="1"/>
  <c r="O246" i="1" s="1"/>
  <c r="G247" i="1"/>
  <c r="O247" i="1" s="1"/>
  <c r="G248" i="1"/>
  <c r="O248" i="1" s="1"/>
  <c r="G249" i="1"/>
  <c r="O249" i="1" s="1"/>
  <c r="G250" i="1"/>
  <c r="O250" i="1" s="1"/>
  <c r="G251" i="1"/>
  <c r="O251" i="1" s="1"/>
  <c r="G252" i="1"/>
  <c r="O252" i="1" s="1"/>
  <c r="G253" i="1"/>
  <c r="O253" i="1" s="1"/>
  <c r="G254" i="1"/>
  <c r="O254" i="1" s="1"/>
  <c r="G255" i="1"/>
  <c r="O255" i="1" s="1"/>
  <c r="G256" i="1"/>
  <c r="O256" i="1" s="1"/>
  <c r="G257" i="1"/>
  <c r="O257" i="1" s="1"/>
  <c r="G258" i="1"/>
  <c r="O258" i="1" s="1"/>
  <c r="G259" i="1"/>
  <c r="O259" i="1" s="1"/>
  <c r="G260" i="1"/>
  <c r="O260" i="1" s="1"/>
  <c r="G261" i="1"/>
  <c r="O261" i="1" s="1"/>
  <c r="G262" i="1"/>
  <c r="O262" i="1" s="1"/>
  <c r="G263" i="1"/>
  <c r="O263" i="1" s="1"/>
  <c r="G264" i="1"/>
  <c r="O264" i="1" s="1"/>
  <c r="G265" i="1"/>
  <c r="O265" i="1" s="1"/>
  <c r="G266" i="1"/>
  <c r="O266" i="1" s="1"/>
  <c r="G267" i="1"/>
  <c r="O267" i="1" s="1"/>
  <c r="G268" i="1"/>
  <c r="O268" i="1" s="1"/>
  <c r="G269" i="1"/>
  <c r="O269" i="1" s="1"/>
  <c r="G270" i="1"/>
  <c r="O270" i="1" s="1"/>
  <c r="G271" i="1"/>
  <c r="O271" i="1" s="1"/>
  <c r="G272" i="1"/>
  <c r="O272" i="1" s="1"/>
  <c r="G273" i="1"/>
  <c r="G274" i="1"/>
  <c r="O274" i="1" s="1"/>
  <c r="G275" i="1"/>
  <c r="O275" i="1" s="1"/>
  <c r="G276" i="1"/>
  <c r="O276" i="1" s="1"/>
  <c r="G277" i="1"/>
  <c r="O277" i="1" s="1"/>
  <c r="G278" i="1"/>
  <c r="O278" i="1" s="1"/>
  <c r="G279" i="1"/>
  <c r="O279" i="1" s="1"/>
  <c r="G280" i="1"/>
  <c r="O280" i="1" s="1"/>
  <c r="G281" i="1"/>
  <c r="O281" i="1" s="1"/>
  <c r="G282" i="1"/>
  <c r="O282" i="1" s="1"/>
  <c r="G283" i="1"/>
  <c r="O283" i="1" s="1"/>
  <c r="G284" i="1"/>
  <c r="O284" i="1" s="1"/>
  <c r="G285" i="1"/>
  <c r="O285" i="1" s="1"/>
  <c r="G286" i="1"/>
  <c r="O286" i="1" s="1"/>
  <c r="G287" i="1"/>
  <c r="O287" i="1" s="1"/>
  <c r="G288" i="1"/>
  <c r="O288" i="1" s="1"/>
  <c r="G289" i="1"/>
  <c r="O289" i="1" s="1"/>
  <c r="G290" i="1"/>
  <c r="O290" i="1" s="1"/>
  <c r="G291" i="1"/>
  <c r="O291" i="1" s="1"/>
  <c r="G292" i="1"/>
  <c r="O292" i="1" s="1"/>
  <c r="G293" i="1"/>
  <c r="O293" i="1" s="1"/>
  <c r="G294" i="1"/>
  <c r="O294" i="1" s="1"/>
  <c r="G295" i="1"/>
  <c r="G296" i="1"/>
  <c r="O296" i="1" s="1"/>
  <c r="G297" i="1"/>
  <c r="O297" i="1" s="1"/>
  <c r="G298" i="1"/>
  <c r="O298" i="1" s="1"/>
  <c r="G299" i="1"/>
  <c r="O299" i="1" s="1"/>
  <c r="G300" i="1"/>
  <c r="O300" i="1" s="1"/>
  <c r="G301" i="1"/>
  <c r="O301" i="1" s="1"/>
  <c r="G302" i="1"/>
  <c r="O302" i="1" s="1"/>
  <c r="G303" i="1"/>
  <c r="O303" i="1" s="1"/>
  <c r="G304" i="1"/>
  <c r="O304" i="1" s="1"/>
  <c r="G305" i="1"/>
  <c r="O305" i="1" s="1"/>
  <c r="G306" i="1"/>
  <c r="O306" i="1" s="1"/>
  <c r="G307" i="1"/>
  <c r="O307" i="1" s="1"/>
  <c r="G308" i="1"/>
  <c r="O308" i="1" s="1"/>
  <c r="G309" i="1"/>
  <c r="O309" i="1" s="1"/>
  <c r="G310" i="1"/>
  <c r="O310" i="1" s="1"/>
  <c r="G311" i="1"/>
  <c r="O311" i="1" s="1"/>
  <c r="G312" i="1"/>
  <c r="O312" i="1" s="1"/>
  <c r="G313" i="1"/>
  <c r="O313" i="1" s="1"/>
  <c r="G314" i="1"/>
  <c r="O314" i="1" s="1"/>
  <c r="G315" i="1"/>
  <c r="O315" i="1" s="1"/>
  <c r="G316" i="1"/>
  <c r="I316" i="1" s="1"/>
  <c r="M316" i="1" s="1"/>
  <c r="G317" i="1"/>
  <c r="O317" i="1" s="1"/>
  <c r="G318" i="1"/>
  <c r="O318" i="1" s="1"/>
  <c r="G319" i="1"/>
  <c r="O319" i="1" s="1"/>
  <c r="G320" i="1"/>
  <c r="O320" i="1" s="1"/>
  <c r="G321" i="1"/>
  <c r="O321" i="1" s="1"/>
  <c r="G322" i="1"/>
  <c r="O322" i="1" s="1"/>
  <c r="G323" i="1"/>
  <c r="O323" i="1" s="1"/>
  <c r="G324" i="1"/>
  <c r="O324" i="1" s="1"/>
  <c r="G325" i="1"/>
  <c r="O325" i="1" s="1"/>
  <c r="G326" i="1"/>
  <c r="O326" i="1" s="1"/>
  <c r="G327" i="1"/>
  <c r="O327" i="1" s="1"/>
  <c r="G328" i="1"/>
  <c r="O328" i="1" s="1"/>
  <c r="G329" i="1"/>
  <c r="O329" i="1" s="1"/>
  <c r="G330" i="1"/>
  <c r="O330" i="1" s="1"/>
  <c r="G331" i="1"/>
  <c r="O331" i="1" s="1"/>
  <c r="G332" i="1"/>
  <c r="O332" i="1" s="1"/>
  <c r="G333" i="1"/>
  <c r="O333" i="1" s="1"/>
  <c r="G334" i="1"/>
  <c r="O334" i="1" s="1"/>
  <c r="G335" i="1"/>
  <c r="O335" i="1" s="1"/>
  <c r="G336" i="1"/>
  <c r="O336" i="1" s="1"/>
  <c r="G337" i="1"/>
  <c r="O337" i="1" s="1"/>
  <c r="G338" i="1"/>
  <c r="O338" i="1" s="1"/>
  <c r="G339" i="1"/>
  <c r="O339" i="1" s="1"/>
  <c r="G340" i="1"/>
  <c r="O340" i="1" s="1"/>
  <c r="G341" i="1"/>
  <c r="O341" i="1" s="1"/>
  <c r="G342" i="1"/>
  <c r="O342" i="1" s="1"/>
  <c r="G343" i="1"/>
  <c r="O343" i="1" s="1"/>
  <c r="G344" i="1"/>
  <c r="O344" i="1" s="1"/>
  <c r="G345" i="1"/>
  <c r="O345" i="1" s="1"/>
  <c r="G346" i="1"/>
  <c r="O346" i="1" s="1"/>
  <c r="G347" i="1"/>
  <c r="O347" i="1" s="1"/>
  <c r="G348" i="1"/>
  <c r="O348" i="1" s="1"/>
  <c r="G349" i="1"/>
  <c r="O349" i="1" s="1"/>
  <c r="G350" i="1"/>
  <c r="O350" i="1" s="1"/>
  <c r="G351" i="1"/>
  <c r="O351" i="1" s="1"/>
  <c r="G352" i="1"/>
  <c r="O352" i="1" s="1"/>
  <c r="G353" i="1"/>
  <c r="O353" i="1" s="1"/>
  <c r="G354" i="1"/>
  <c r="O354" i="1" s="1"/>
  <c r="G355" i="1"/>
  <c r="O355" i="1" s="1"/>
  <c r="G356" i="1"/>
  <c r="O356" i="1" s="1"/>
  <c r="G357" i="1"/>
  <c r="O357" i="1" s="1"/>
  <c r="G358" i="1"/>
  <c r="O358" i="1" s="1"/>
  <c r="G359" i="1"/>
  <c r="O359" i="1" s="1"/>
  <c r="G360" i="1"/>
  <c r="O360" i="1" s="1"/>
  <c r="G361" i="1"/>
  <c r="O361" i="1" s="1"/>
  <c r="G362" i="1"/>
  <c r="O362" i="1" s="1"/>
  <c r="G363" i="1"/>
  <c r="G364" i="1"/>
  <c r="O364" i="1" s="1"/>
  <c r="G365" i="1"/>
  <c r="O365" i="1" s="1"/>
  <c r="G366" i="1"/>
  <c r="O366" i="1" s="1"/>
  <c r="G367" i="1"/>
  <c r="O367" i="1" s="1"/>
  <c r="G368" i="1"/>
  <c r="O368" i="1" s="1"/>
  <c r="G369" i="1"/>
  <c r="O369" i="1" s="1"/>
  <c r="G370" i="1"/>
  <c r="O370" i="1" s="1"/>
  <c r="G371" i="1"/>
  <c r="O371" i="1" s="1"/>
  <c r="G372" i="1"/>
  <c r="O372" i="1" s="1"/>
  <c r="G373" i="1"/>
  <c r="O373" i="1" s="1"/>
  <c r="G374" i="1"/>
  <c r="O374" i="1" s="1"/>
  <c r="G375" i="1"/>
  <c r="O375" i="1" s="1"/>
  <c r="G376" i="1"/>
  <c r="O376" i="1" s="1"/>
  <c r="G377" i="1"/>
  <c r="O377" i="1" s="1"/>
  <c r="G378" i="1"/>
  <c r="O378" i="1" s="1"/>
  <c r="G379" i="1"/>
  <c r="O379" i="1" s="1"/>
  <c r="G380" i="1"/>
  <c r="O380" i="1" s="1"/>
  <c r="G381" i="1"/>
  <c r="G382" i="1"/>
  <c r="O382" i="1" s="1"/>
  <c r="G383" i="1"/>
  <c r="O383" i="1" s="1"/>
  <c r="G384" i="1"/>
  <c r="O384" i="1" s="1"/>
  <c r="G385" i="1"/>
  <c r="O385" i="1" s="1"/>
  <c r="G386" i="1"/>
  <c r="G387" i="1"/>
  <c r="I387" i="1" s="1"/>
  <c r="M387" i="1" s="1"/>
  <c r="G388" i="1"/>
  <c r="O388" i="1" s="1"/>
  <c r="G389" i="1"/>
  <c r="O389" i="1" s="1"/>
  <c r="G390" i="1"/>
  <c r="O390" i="1" s="1"/>
  <c r="G391" i="1"/>
  <c r="O391" i="1" s="1"/>
  <c r="G392" i="1"/>
  <c r="O392" i="1" s="1"/>
  <c r="G393" i="1"/>
  <c r="O393" i="1" s="1"/>
  <c r="G394" i="1"/>
  <c r="O394" i="1" s="1"/>
  <c r="G395" i="1"/>
  <c r="O395" i="1" s="1"/>
  <c r="G396" i="1"/>
  <c r="O396" i="1" s="1"/>
  <c r="G397" i="1"/>
  <c r="O397" i="1" s="1"/>
  <c r="G398" i="1"/>
  <c r="O398" i="1" s="1"/>
  <c r="G399" i="1"/>
  <c r="O399" i="1" s="1"/>
  <c r="G400" i="1"/>
  <c r="O400" i="1" s="1"/>
  <c r="G401" i="1"/>
  <c r="O401" i="1" s="1"/>
  <c r="G402" i="1"/>
  <c r="O402" i="1" s="1"/>
  <c r="G403" i="1"/>
  <c r="G404" i="1"/>
  <c r="O404" i="1" s="1"/>
  <c r="G405" i="1"/>
  <c r="O405" i="1" s="1"/>
  <c r="G406" i="1"/>
  <c r="I406" i="1" s="1"/>
  <c r="M406" i="1" s="1"/>
  <c r="G407" i="1"/>
  <c r="G408" i="1"/>
  <c r="O408" i="1" s="1"/>
  <c r="G409" i="1"/>
  <c r="O409" i="1" s="1"/>
  <c r="G410" i="1"/>
  <c r="O410" i="1" s="1"/>
  <c r="G411" i="1"/>
  <c r="O411" i="1" s="1"/>
  <c r="G412" i="1"/>
  <c r="O412" i="1" s="1"/>
  <c r="G413" i="1"/>
  <c r="O413" i="1" s="1"/>
  <c r="G414" i="1"/>
  <c r="O414" i="1" s="1"/>
  <c r="G415" i="1"/>
  <c r="O415" i="1" s="1"/>
  <c r="G416" i="1"/>
  <c r="O416" i="1" s="1"/>
  <c r="G417" i="1"/>
  <c r="O417" i="1" s="1"/>
  <c r="G418" i="1"/>
  <c r="O418" i="1" s="1"/>
  <c r="G419" i="1"/>
  <c r="O419" i="1" s="1"/>
  <c r="G420" i="1"/>
  <c r="O420" i="1" s="1"/>
  <c r="G421" i="1"/>
  <c r="O421" i="1" s="1"/>
  <c r="G422" i="1"/>
  <c r="O422" i="1" s="1"/>
  <c r="G423" i="1"/>
  <c r="O423" i="1" s="1"/>
  <c r="G424" i="1"/>
  <c r="O424" i="1" s="1"/>
  <c r="G425" i="1"/>
  <c r="O425" i="1" s="1"/>
  <c r="G426" i="1"/>
  <c r="O426" i="1" s="1"/>
  <c r="G427" i="1"/>
  <c r="O427" i="1" s="1"/>
  <c r="G428" i="1"/>
  <c r="I428" i="1" s="1"/>
  <c r="M428" i="1" s="1"/>
  <c r="G429" i="1"/>
  <c r="O429" i="1" s="1"/>
  <c r="G430" i="1"/>
  <c r="O430" i="1" s="1"/>
  <c r="G431" i="1"/>
  <c r="O431" i="1" s="1"/>
  <c r="G432" i="1"/>
  <c r="O432" i="1" s="1"/>
  <c r="G433" i="1"/>
  <c r="O433" i="1" s="1"/>
  <c r="G434" i="1"/>
  <c r="O434" i="1" s="1"/>
  <c r="G435" i="1"/>
  <c r="O435" i="1" s="1"/>
  <c r="G436" i="1"/>
  <c r="O436" i="1" s="1"/>
  <c r="G437" i="1"/>
  <c r="O437" i="1" s="1"/>
  <c r="G438" i="1"/>
  <c r="O438" i="1" s="1"/>
  <c r="G439" i="1"/>
  <c r="O439" i="1" s="1"/>
  <c r="G440" i="1"/>
  <c r="O440" i="1" s="1"/>
  <c r="G441" i="1"/>
  <c r="O441" i="1" s="1"/>
  <c r="G442" i="1"/>
  <c r="O442" i="1" s="1"/>
  <c r="G443" i="1"/>
  <c r="O443" i="1" s="1"/>
  <c r="G444" i="1"/>
  <c r="O444" i="1" s="1"/>
  <c r="G445" i="1"/>
  <c r="O445" i="1" s="1"/>
  <c r="G446" i="1"/>
  <c r="O446" i="1" s="1"/>
  <c r="G447" i="1"/>
  <c r="O447" i="1" s="1"/>
  <c r="G448" i="1"/>
  <c r="O448" i="1" s="1"/>
  <c r="G449" i="1"/>
  <c r="O449" i="1" s="1"/>
  <c r="G450" i="1"/>
  <c r="O450" i="1" s="1"/>
  <c r="G451" i="1"/>
  <c r="O451" i="1" s="1"/>
  <c r="G452" i="1"/>
  <c r="O452" i="1" s="1"/>
  <c r="G453" i="1"/>
  <c r="O453" i="1" s="1"/>
  <c r="G454" i="1"/>
  <c r="O454" i="1" s="1"/>
  <c r="G455" i="1"/>
  <c r="O455" i="1" s="1"/>
  <c r="G456" i="1"/>
  <c r="O456" i="1" s="1"/>
  <c r="G457" i="1"/>
  <c r="O457" i="1" s="1"/>
  <c r="G458" i="1"/>
  <c r="O458" i="1" s="1"/>
  <c r="G459" i="1"/>
  <c r="O459" i="1" s="1"/>
  <c r="G460" i="1"/>
  <c r="O460" i="1" s="1"/>
  <c r="G461" i="1"/>
  <c r="O461" i="1" s="1"/>
  <c r="G462" i="1"/>
  <c r="O462" i="1" s="1"/>
  <c r="G463" i="1"/>
  <c r="O463" i="1" s="1"/>
  <c r="G464" i="1"/>
  <c r="O464" i="1" s="1"/>
  <c r="G465" i="1"/>
  <c r="O465" i="1" s="1"/>
  <c r="G466" i="1"/>
  <c r="O466" i="1" s="1"/>
  <c r="G467" i="1"/>
  <c r="O467" i="1" s="1"/>
  <c r="G468" i="1"/>
  <c r="O468" i="1" s="1"/>
  <c r="G469" i="1"/>
  <c r="G470" i="1"/>
  <c r="O470" i="1" s="1"/>
  <c r="G471" i="1"/>
  <c r="I471" i="1" s="1"/>
  <c r="G472" i="1"/>
  <c r="O472" i="1" s="1"/>
  <c r="G473" i="1"/>
  <c r="O473" i="1" s="1"/>
  <c r="G474" i="1"/>
  <c r="O474" i="1" s="1"/>
  <c r="G475" i="1"/>
  <c r="O475" i="1" s="1"/>
  <c r="G476" i="1"/>
  <c r="O476" i="1" s="1"/>
  <c r="G477" i="1"/>
  <c r="O477" i="1" s="1"/>
  <c r="G478" i="1"/>
  <c r="O478" i="1" s="1"/>
  <c r="G479" i="1"/>
  <c r="O479" i="1" s="1"/>
  <c r="G480" i="1"/>
  <c r="O480" i="1" s="1"/>
  <c r="G481" i="1"/>
  <c r="O481" i="1" s="1"/>
  <c r="G482" i="1"/>
  <c r="O482" i="1" s="1"/>
  <c r="G483" i="1"/>
  <c r="O483" i="1" s="1"/>
  <c r="G484" i="1"/>
  <c r="O484" i="1" s="1"/>
  <c r="G485" i="1"/>
  <c r="O485" i="1" s="1"/>
  <c r="G486" i="1"/>
  <c r="O486" i="1" s="1"/>
  <c r="G487" i="1"/>
  <c r="G488" i="1"/>
  <c r="O488" i="1" s="1"/>
  <c r="G489" i="1"/>
  <c r="O489" i="1" s="1"/>
  <c r="G490" i="1"/>
  <c r="O490" i="1" s="1"/>
  <c r="G491" i="1"/>
  <c r="G492" i="1"/>
  <c r="G493" i="1"/>
  <c r="G494" i="1"/>
  <c r="O494" i="1" s="1"/>
  <c r="G495" i="1"/>
  <c r="O495" i="1" s="1"/>
  <c r="G496" i="1"/>
  <c r="O496" i="1" s="1"/>
  <c r="G497" i="1"/>
  <c r="O497" i="1" s="1"/>
  <c r="G498" i="1"/>
  <c r="O498" i="1" s="1"/>
  <c r="G499" i="1"/>
  <c r="O499" i="1" s="1"/>
  <c r="G500" i="1"/>
  <c r="O500" i="1" s="1"/>
  <c r="G501" i="1"/>
  <c r="O501" i="1" s="1"/>
  <c r="G502" i="1"/>
  <c r="O502" i="1" s="1"/>
  <c r="G503" i="1"/>
  <c r="O503" i="1" s="1"/>
  <c r="G504" i="1"/>
  <c r="O504" i="1" s="1"/>
  <c r="G505" i="1"/>
  <c r="O505" i="1" s="1"/>
  <c r="G506" i="1"/>
  <c r="O506" i="1" s="1"/>
  <c r="G507" i="1"/>
  <c r="G508" i="1"/>
  <c r="O508" i="1" s="1"/>
  <c r="G509" i="1"/>
  <c r="O509" i="1" s="1"/>
  <c r="G510" i="1"/>
  <c r="O510" i="1" s="1"/>
  <c r="G511" i="1"/>
  <c r="O511" i="1" s="1"/>
  <c r="G512" i="1"/>
  <c r="O512" i="1" s="1"/>
  <c r="G513" i="1"/>
  <c r="O513" i="1" s="1"/>
  <c r="G514" i="1"/>
  <c r="O514" i="1" s="1"/>
  <c r="G515" i="1"/>
  <c r="O515" i="1" s="1"/>
  <c r="G516" i="1"/>
  <c r="O516" i="1" s="1"/>
  <c r="G517" i="1"/>
  <c r="O517" i="1" s="1"/>
  <c r="G518" i="1"/>
  <c r="O518" i="1" s="1"/>
  <c r="G519" i="1"/>
  <c r="O519" i="1" s="1"/>
  <c r="G520" i="1"/>
  <c r="O520" i="1" s="1"/>
  <c r="G521" i="1"/>
  <c r="O521" i="1" s="1"/>
  <c r="G522" i="1"/>
  <c r="O522" i="1" s="1"/>
  <c r="G523" i="1"/>
  <c r="O523" i="1" s="1"/>
  <c r="G524" i="1"/>
  <c r="O524" i="1" s="1"/>
  <c r="G525" i="1"/>
  <c r="O525" i="1" s="1"/>
  <c r="G526" i="1"/>
  <c r="O526" i="1" s="1"/>
  <c r="G527" i="1"/>
  <c r="O527" i="1" s="1"/>
  <c r="G528" i="1"/>
  <c r="O528" i="1" s="1"/>
  <c r="G529" i="1"/>
  <c r="O529" i="1" s="1"/>
  <c r="G530" i="1"/>
  <c r="O530" i="1" s="1"/>
  <c r="G531" i="1"/>
  <c r="O531" i="1" s="1"/>
  <c r="G532" i="1"/>
  <c r="O532" i="1" s="1"/>
  <c r="G533" i="1"/>
  <c r="O533" i="1" s="1"/>
  <c r="G534" i="1"/>
  <c r="O534" i="1" s="1"/>
  <c r="G535" i="1"/>
  <c r="O535" i="1" s="1"/>
  <c r="G536" i="1"/>
  <c r="O536" i="1" s="1"/>
  <c r="G537" i="1"/>
  <c r="O537" i="1" s="1"/>
  <c r="G538" i="1"/>
  <c r="O538" i="1" s="1"/>
  <c r="G539" i="1"/>
  <c r="O539" i="1" s="1"/>
  <c r="G540" i="1"/>
  <c r="O540" i="1" s="1"/>
  <c r="G541" i="1"/>
  <c r="O541" i="1" s="1"/>
  <c r="G542" i="1"/>
  <c r="O542" i="1" s="1"/>
  <c r="G543" i="1"/>
  <c r="O543" i="1" s="1"/>
  <c r="G544" i="1"/>
  <c r="O544" i="1" s="1"/>
  <c r="G545" i="1"/>
  <c r="O545" i="1" s="1"/>
  <c r="G546" i="1"/>
  <c r="O546" i="1" s="1"/>
  <c r="G547" i="1"/>
  <c r="O547" i="1" s="1"/>
  <c r="G548" i="1"/>
  <c r="O548" i="1" s="1"/>
  <c r="G549" i="1"/>
  <c r="O549" i="1" s="1"/>
  <c r="G550" i="1"/>
  <c r="O550" i="1" s="1"/>
  <c r="G551" i="1"/>
  <c r="O551" i="1" s="1"/>
  <c r="G552" i="1"/>
  <c r="O552" i="1" s="1"/>
  <c r="G553" i="1"/>
  <c r="O553" i="1" s="1"/>
  <c r="G554" i="1"/>
  <c r="O554" i="1" s="1"/>
  <c r="G555" i="1"/>
  <c r="O555" i="1" s="1"/>
  <c r="G556" i="1"/>
  <c r="O556" i="1" s="1"/>
  <c r="G557" i="1"/>
  <c r="O557" i="1" s="1"/>
  <c r="G558" i="1"/>
  <c r="O558" i="1" s="1"/>
  <c r="G559" i="1"/>
  <c r="O559" i="1" s="1"/>
  <c r="G560" i="1"/>
  <c r="O560" i="1" s="1"/>
  <c r="G561" i="1"/>
  <c r="O561" i="1" s="1"/>
  <c r="G562" i="1"/>
  <c r="O562" i="1" s="1"/>
  <c r="G563" i="1"/>
  <c r="O563" i="1" s="1"/>
  <c r="G564" i="1"/>
  <c r="O564" i="1" s="1"/>
  <c r="G565" i="1"/>
  <c r="O565" i="1" s="1"/>
  <c r="G566" i="1"/>
  <c r="O566" i="1" s="1"/>
  <c r="G567" i="1"/>
  <c r="O567" i="1" s="1"/>
  <c r="G568" i="1"/>
  <c r="O568" i="1" s="1"/>
  <c r="G569" i="1"/>
  <c r="O569" i="1" s="1"/>
  <c r="G570" i="1"/>
  <c r="O570" i="1" s="1"/>
  <c r="G571" i="1"/>
  <c r="O571" i="1" s="1"/>
  <c r="G572" i="1"/>
  <c r="O572" i="1" s="1"/>
  <c r="G573" i="1"/>
  <c r="O573" i="1" s="1"/>
  <c r="G574" i="1"/>
  <c r="O574" i="1" s="1"/>
  <c r="G575" i="1"/>
  <c r="O575" i="1" s="1"/>
  <c r="G576" i="1"/>
  <c r="O576" i="1" s="1"/>
  <c r="G577" i="1"/>
  <c r="O577" i="1" s="1"/>
  <c r="G578" i="1"/>
  <c r="O578" i="1" s="1"/>
  <c r="G579" i="1"/>
  <c r="O579" i="1" s="1"/>
  <c r="G580" i="1"/>
  <c r="O580" i="1" s="1"/>
  <c r="G581" i="1"/>
  <c r="O581" i="1" s="1"/>
  <c r="G582" i="1"/>
  <c r="O582" i="1" s="1"/>
  <c r="G583" i="1"/>
  <c r="O583" i="1" s="1"/>
  <c r="G584" i="1"/>
  <c r="O584" i="1" s="1"/>
  <c r="G585" i="1"/>
  <c r="O585" i="1" s="1"/>
  <c r="G586" i="1"/>
  <c r="O586" i="1" s="1"/>
  <c r="G587" i="1"/>
  <c r="O587" i="1" s="1"/>
  <c r="G588" i="1"/>
  <c r="O588" i="1" s="1"/>
  <c r="G589" i="1"/>
  <c r="O589" i="1" s="1"/>
  <c r="G590" i="1"/>
  <c r="O590" i="1" s="1"/>
  <c r="G591" i="1"/>
  <c r="O591" i="1" s="1"/>
  <c r="G592" i="1"/>
  <c r="O592" i="1" s="1"/>
  <c r="G593" i="1"/>
  <c r="O593" i="1" s="1"/>
  <c r="G594" i="1"/>
  <c r="O594" i="1" s="1"/>
  <c r="G595" i="1"/>
  <c r="O595" i="1" s="1"/>
  <c r="G596" i="1"/>
  <c r="O596" i="1" s="1"/>
  <c r="G597" i="1"/>
  <c r="O597" i="1" s="1"/>
  <c r="G598" i="1"/>
  <c r="O598" i="1" s="1"/>
  <c r="G599" i="1"/>
  <c r="O599" i="1" s="1"/>
  <c r="G600" i="1"/>
  <c r="O600" i="1" s="1"/>
  <c r="G601" i="1"/>
  <c r="O601" i="1" s="1"/>
  <c r="G602" i="1"/>
  <c r="O602" i="1" s="1"/>
  <c r="G603" i="1"/>
  <c r="O603" i="1" s="1"/>
  <c r="G604" i="1"/>
  <c r="O604" i="1" s="1"/>
  <c r="G605" i="1"/>
  <c r="O605" i="1" s="1"/>
  <c r="G606" i="1"/>
  <c r="O606" i="1" s="1"/>
  <c r="G607" i="1"/>
  <c r="O607" i="1" s="1"/>
  <c r="G608" i="1"/>
  <c r="I608" i="1" s="1"/>
  <c r="M608" i="1" s="1"/>
  <c r="G609" i="1"/>
  <c r="O609" i="1" s="1"/>
  <c r="G610" i="1"/>
  <c r="O610" i="1" s="1"/>
  <c r="G611" i="1"/>
  <c r="O611" i="1" s="1"/>
  <c r="G612" i="1"/>
  <c r="O612" i="1" s="1"/>
  <c r="G613" i="1"/>
  <c r="O613" i="1" s="1"/>
  <c r="G614" i="1"/>
  <c r="O614" i="1" s="1"/>
  <c r="G615" i="1"/>
  <c r="O615" i="1" s="1"/>
  <c r="G616" i="1"/>
  <c r="O616" i="1" s="1"/>
  <c r="G617" i="1"/>
  <c r="O617" i="1" s="1"/>
  <c r="G618" i="1"/>
  <c r="O618" i="1" s="1"/>
  <c r="G619" i="1"/>
  <c r="O619" i="1" s="1"/>
  <c r="G620" i="1"/>
  <c r="O620" i="1" s="1"/>
  <c r="G621" i="1"/>
  <c r="O621" i="1" s="1"/>
  <c r="G622" i="1"/>
  <c r="O622" i="1" s="1"/>
  <c r="G623" i="1"/>
  <c r="O623" i="1" s="1"/>
  <c r="G624" i="1"/>
  <c r="O624" i="1" s="1"/>
  <c r="G625" i="1"/>
  <c r="O625" i="1" s="1"/>
  <c r="G626" i="1"/>
  <c r="I626" i="1" s="1"/>
  <c r="M626" i="1" s="1"/>
  <c r="G627" i="1"/>
  <c r="O627" i="1" s="1"/>
  <c r="G628" i="1"/>
  <c r="O628" i="1" s="1"/>
  <c r="G629" i="1"/>
  <c r="O629" i="1" s="1"/>
  <c r="G630" i="1"/>
  <c r="O630" i="1" s="1"/>
  <c r="G631" i="1"/>
  <c r="O631" i="1" s="1"/>
  <c r="G632" i="1"/>
  <c r="O632" i="1" s="1"/>
  <c r="G633" i="1"/>
  <c r="O633" i="1" s="1"/>
  <c r="G634" i="1"/>
  <c r="O634" i="1" s="1"/>
  <c r="G635" i="1"/>
  <c r="O635" i="1" s="1"/>
  <c r="G636" i="1"/>
  <c r="O636" i="1" s="1"/>
  <c r="G637" i="1"/>
  <c r="O637" i="1" s="1"/>
  <c r="G638" i="1"/>
  <c r="O638" i="1" s="1"/>
  <c r="G639" i="1"/>
  <c r="O639" i="1" s="1"/>
  <c r="G640" i="1"/>
  <c r="O640" i="1" s="1"/>
  <c r="G641" i="1"/>
  <c r="O641" i="1" s="1"/>
  <c r="G642" i="1"/>
  <c r="O642" i="1" s="1"/>
  <c r="G643" i="1"/>
  <c r="O643" i="1" s="1"/>
  <c r="G644" i="1"/>
  <c r="O644" i="1" s="1"/>
  <c r="G645" i="1"/>
  <c r="O645" i="1" s="1"/>
  <c r="G646" i="1"/>
  <c r="O646" i="1" s="1"/>
  <c r="G647" i="1"/>
  <c r="O647" i="1" s="1"/>
  <c r="G648" i="1"/>
  <c r="O648" i="1" s="1"/>
  <c r="G649" i="1"/>
  <c r="O649" i="1" s="1"/>
  <c r="G650" i="1"/>
  <c r="O650" i="1" s="1"/>
  <c r="G651" i="1"/>
  <c r="O651" i="1" s="1"/>
  <c r="G652" i="1"/>
  <c r="O652" i="1" s="1"/>
  <c r="G653" i="1"/>
  <c r="O653" i="1" s="1"/>
  <c r="G654" i="1"/>
  <c r="O654" i="1" s="1"/>
  <c r="G655" i="1"/>
  <c r="O655" i="1" s="1"/>
  <c r="G656" i="1"/>
  <c r="O656" i="1" s="1"/>
  <c r="G657" i="1"/>
  <c r="O657" i="1" s="1"/>
  <c r="G658" i="1"/>
  <c r="O658" i="1" s="1"/>
  <c r="G659" i="1"/>
  <c r="O659" i="1" s="1"/>
  <c r="G660" i="1"/>
  <c r="O660" i="1" s="1"/>
  <c r="G661" i="1"/>
  <c r="O661" i="1" s="1"/>
  <c r="G662" i="1"/>
  <c r="O662" i="1" s="1"/>
  <c r="G663" i="1"/>
  <c r="O663" i="1" s="1"/>
  <c r="G664" i="1"/>
  <c r="O664" i="1" s="1"/>
  <c r="G665" i="1"/>
  <c r="O665" i="1" s="1"/>
  <c r="G666" i="1"/>
  <c r="O666" i="1" s="1"/>
  <c r="G667" i="1"/>
  <c r="O667" i="1" s="1"/>
  <c r="G668" i="1"/>
  <c r="O668" i="1" s="1"/>
  <c r="G669" i="1"/>
  <c r="O669" i="1" s="1"/>
  <c r="G670" i="1"/>
  <c r="O670" i="1" s="1"/>
  <c r="G671" i="1"/>
  <c r="O671" i="1" s="1"/>
  <c r="G672" i="1"/>
  <c r="O672" i="1" s="1"/>
  <c r="G673" i="1"/>
  <c r="O673" i="1" s="1"/>
  <c r="G674" i="1"/>
  <c r="O674" i="1" s="1"/>
  <c r="G675" i="1"/>
  <c r="O675" i="1" s="1"/>
  <c r="G676" i="1"/>
  <c r="O676" i="1" s="1"/>
  <c r="G677" i="1"/>
  <c r="O677" i="1" s="1"/>
  <c r="G678" i="1"/>
  <c r="O678" i="1" s="1"/>
  <c r="G679" i="1"/>
  <c r="O679" i="1" s="1"/>
  <c r="G680" i="1"/>
  <c r="O680" i="1" s="1"/>
  <c r="G681" i="1"/>
  <c r="O681" i="1" s="1"/>
  <c r="G682" i="1"/>
  <c r="O682" i="1" s="1"/>
  <c r="G683" i="1"/>
  <c r="O683" i="1" s="1"/>
  <c r="G684" i="1"/>
  <c r="O684" i="1" s="1"/>
  <c r="G685" i="1"/>
  <c r="O685" i="1" s="1"/>
  <c r="G686" i="1"/>
  <c r="O686" i="1" s="1"/>
  <c r="G687" i="1"/>
  <c r="O687" i="1" s="1"/>
  <c r="G688" i="1"/>
  <c r="O688" i="1" s="1"/>
  <c r="G689" i="1"/>
  <c r="O689" i="1" s="1"/>
  <c r="G690" i="1"/>
  <c r="O690" i="1" s="1"/>
  <c r="G691" i="1"/>
  <c r="O691" i="1" s="1"/>
  <c r="G692" i="1"/>
  <c r="O692" i="1" s="1"/>
  <c r="G693" i="1"/>
  <c r="O693" i="1" s="1"/>
  <c r="G694" i="1"/>
  <c r="O694" i="1" s="1"/>
  <c r="G695" i="1"/>
  <c r="O695" i="1" s="1"/>
  <c r="G696" i="1"/>
  <c r="O696" i="1" s="1"/>
  <c r="G697" i="1"/>
  <c r="O697" i="1" s="1"/>
  <c r="G698" i="1"/>
  <c r="O698" i="1" s="1"/>
  <c r="G699" i="1"/>
  <c r="O699" i="1" s="1"/>
  <c r="G700" i="1"/>
  <c r="O700" i="1" s="1"/>
  <c r="G701" i="1"/>
  <c r="O701" i="1" s="1"/>
  <c r="G702" i="1"/>
  <c r="O702" i="1" s="1"/>
  <c r="G703" i="1"/>
  <c r="G704" i="1"/>
  <c r="O704" i="1" s="1"/>
  <c r="G705" i="1"/>
  <c r="G706" i="1"/>
  <c r="O706" i="1" s="1"/>
  <c r="G707" i="1"/>
  <c r="O707" i="1" s="1"/>
  <c r="G708" i="1"/>
  <c r="O708" i="1" s="1"/>
  <c r="G709" i="1"/>
  <c r="O709" i="1" s="1"/>
  <c r="G710" i="1"/>
  <c r="O710" i="1" s="1"/>
  <c r="G711" i="1"/>
  <c r="O711" i="1" s="1"/>
  <c r="G712" i="1"/>
  <c r="O712" i="1" s="1"/>
  <c r="G713" i="1"/>
  <c r="O713" i="1" s="1"/>
  <c r="G714" i="1"/>
  <c r="O714" i="1" s="1"/>
  <c r="G715" i="1"/>
  <c r="O715" i="1" s="1"/>
  <c r="G716" i="1"/>
  <c r="O716" i="1" s="1"/>
  <c r="G717" i="1"/>
  <c r="O717" i="1" s="1"/>
  <c r="G718" i="1"/>
  <c r="O718" i="1" s="1"/>
  <c r="G719" i="1"/>
  <c r="O719" i="1" s="1"/>
  <c r="G720" i="1"/>
  <c r="G721" i="1"/>
  <c r="G722" i="1"/>
  <c r="G723" i="1"/>
  <c r="O723" i="1" s="1"/>
  <c r="G724" i="1"/>
  <c r="O724" i="1" s="1"/>
  <c r="G725" i="1"/>
  <c r="O725" i="1" s="1"/>
  <c r="G726" i="1"/>
  <c r="O726" i="1" s="1"/>
  <c r="G727" i="1"/>
  <c r="O727" i="1" s="1"/>
  <c r="G728" i="1"/>
  <c r="O728" i="1" s="1"/>
  <c r="G729" i="1"/>
  <c r="O729" i="1" s="1"/>
  <c r="G730" i="1"/>
  <c r="O730" i="1" s="1"/>
  <c r="G731" i="1"/>
  <c r="O731" i="1" s="1"/>
  <c r="G732" i="1"/>
  <c r="O732" i="1" s="1"/>
  <c r="G733" i="1"/>
  <c r="O733" i="1" s="1"/>
  <c r="G734" i="1"/>
  <c r="O734" i="1" s="1"/>
  <c r="G735" i="1"/>
  <c r="O735" i="1" s="1"/>
  <c r="G736" i="1"/>
  <c r="O736" i="1" s="1"/>
  <c r="G737" i="1"/>
  <c r="O737" i="1" s="1"/>
  <c r="G738" i="1"/>
  <c r="O738" i="1" s="1"/>
  <c r="G739" i="1"/>
  <c r="O739" i="1" s="1"/>
  <c r="G740" i="1"/>
  <c r="O740" i="1" s="1"/>
  <c r="G741" i="1"/>
  <c r="O741" i="1" s="1"/>
  <c r="G742" i="1"/>
  <c r="O742" i="1" s="1"/>
  <c r="G743" i="1"/>
  <c r="O743" i="1" s="1"/>
  <c r="G744" i="1"/>
  <c r="O744" i="1" s="1"/>
  <c r="G745" i="1"/>
  <c r="O745" i="1" s="1"/>
  <c r="G746" i="1"/>
  <c r="O746" i="1" s="1"/>
  <c r="G747" i="1"/>
  <c r="O747" i="1" s="1"/>
  <c r="G748" i="1"/>
  <c r="O748" i="1" s="1"/>
  <c r="G749" i="1"/>
  <c r="O749" i="1" s="1"/>
  <c r="G750" i="1"/>
  <c r="O750" i="1" s="1"/>
  <c r="G751" i="1"/>
  <c r="O751" i="1" s="1"/>
  <c r="G752" i="1"/>
  <c r="O752" i="1" s="1"/>
  <c r="G753" i="1"/>
  <c r="O753" i="1" s="1"/>
  <c r="G754" i="1"/>
  <c r="O754" i="1" s="1"/>
  <c r="G755" i="1"/>
  <c r="O755" i="1" s="1"/>
  <c r="G756" i="1"/>
  <c r="O756" i="1" s="1"/>
  <c r="G757" i="1"/>
  <c r="G758" i="1"/>
  <c r="O758" i="1" s="1"/>
  <c r="G759" i="1"/>
  <c r="I759" i="1" s="1"/>
  <c r="M759" i="1" s="1"/>
  <c r="G760" i="1"/>
  <c r="I760" i="1" s="1"/>
  <c r="G761" i="1"/>
  <c r="G762" i="1"/>
  <c r="G763" i="1"/>
  <c r="O763" i="1" s="1"/>
  <c r="G764" i="1"/>
  <c r="O764" i="1" s="1"/>
  <c r="G765" i="1"/>
  <c r="O765" i="1" s="1"/>
  <c r="G766" i="1"/>
  <c r="O766" i="1" s="1"/>
  <c r="G767" i="1"/>
  <c r="O767" i="1" s="1"/>
  <c r="G768" i="1"/>
  <c r="O768" i="1" s="1"/>
  <c r="G769" i="1"/>
  <c r="O769" i="1" s="1"/>
  <c r="G770" i="1"/>
  <c r="O770" i="1" s="1"/>
  <c r="G771" i="1"/>
  <c r="O771" i="1" s="1"/>
  <c r="G772" i="1"/>
  <c r="O772" i="1" s="1"/>
  <c r="G773" i="1"/>
  <c r="O773" i="1" s="1"/>
  <c r="G774" i="1"/>
  <c r="O774" i="1" s="1"/>
  <c r="G775" i="1"/>
  <c r="G776" i="1"/>
  <c r="O776" i="1" s="1"/>
  <c r="G777" i="1"/>
  <c r="O777" i="1" s="1"/>
  <c r="G778" i="1"/>
  <c r="O778" i="1" s="1"/>
  <c r="G779" i="1"/>
  <c r="O779" i="1" s="1"/>
  <c r="G780" i="1"/>
  <c r="O780" i="1" s="1"/>
  <c r="G781" i="1"/>
  <c r="O781" i="1" s="1"/>
  <c r="G782" i="1"/>
  <c r="O782" i="1" s="1"/>
  <c r="G783" i="1"/>
  <c r="O783" i="1" s="1"/>
  <c r="G784" i="1"/>
  <c r="O784" i="1" s="1"/>
  <c r="G785" i="1"/>
  <c r="O785" i="1" s="1"/>
  <c r="G786" i="1"/>
  <c r="O786" i="1" s="1"/>
  <c r="G787" i="1"/>
  <c r="O787" i="1" s="1"/>
  <c r="G788" i="1"/>
  <c r="O788" i="1" s="1"/>
  <c r="G789" i="1"/>
  <c r="O789" i="1" s="1"/>
  <c r="G790" i="1"/>
  <c r="O790" i="1" s="1"/>
  <c r="G791" i="1"/>
  <c r="O791" i="1" s="1"/>
  <c r="G792" i="1"/>
  <c r="O792" i="1" s="1"/>
  <c r="G793" i="1"/>
  <c r="O793" i="1" s="1"/>
  <c r="G794" i="1"/>
  <c r="O794" i="1" s="1"/>
  <c r="G795" i="1"/>
  <c r="O795" i="1" s="1"/>
  <c r="G796" i="1"/>
  <c r="O796" i="1" s="1"/>
  <c r="G797" i="1"/>
  <c r="O797" i="1" s="1"/>
  <c r="G798" i="1"/>
  <c r="O798" i="1" s="1"/>
  <c r="G799" i="1"/>
  <c r="O799" i="1" s="1"/>
  <c r="G800" i="1"/>
  <c r="O800" i="1" s="1"/>
  <c r="G801" i="1"/>
  <c r="O801" i="1" s="1"/>
  <c r="G802" i="1"/>
  <c r="O802" i="1" s="1"/>
  <c r="G803" i="1"/>
  <c r="O803" i="1" s="1"/>
  <c r="G804" i="1"/>
  <c r="O804" i="1" s="1"/>
  <c r="G805" i="1"/>
  <c r="O805" i="1" s="1"/>
  <c r="G806" i="1"/>
  <c r="O806" i="1" s="1"/>
  <c r="G807" i="1"/>
  <c r="O807" i="1" s="1"/>
  <c r="G808" i="1"/>
  <c r="O808" i="1" s="1"/>
  <c r="G809" i="1"/>
  <c r="O809" i="1" s="1"/>
  <c r="G810" i="1"/>
  <c r="O810" i="1" s="1"/>
  <c r="G811" i="1"/>
  <c r="O811" i="1" s="1"/>
  <c r="G812" i="1"/>
  <c r="O812" i="1" s="1"/>
  <c r="G813" i="1"/>
  <c r="G814" i="1"/>
  <c r="O814" i="1" s="1"/>
  <c r="G815" i="1"/>
  <c r="O815" i="1" s="1"/>
  <c r="G816" i="1"/>
  <c r="G817" i="1"/>
  <c r="G818" i="1"/>
  <c r="G819" i="1"/>
  <c r="O819" i="1" s="1"/>
  <c r="G820" i="1"/>
  <c r="O820" i="1" s="1"/>
  <c r="G821" i="1"/>
  <c r="O821" i="1" s="1"/>
  <c r="G822" i="1"/>
  <c r="O822" i="1" s="1"/>
  <c r="G823" i="1"/>
  <c r="O823" i="1" s="1"/>
  <c r="G824" i="1"/>
  <c r="O824" i="1" s="1"/>
  <c r="G825" i="1"/>
  <c r="O825" i="1" s="1"/>
  <c r="G826" i="1"/>
  <c r="O826" i="1" s="1"/>
  <c r="G827" i="1"/>
  <c r="O827" i="1" s="1"/>
  <c r="G828" i="1"/>
  <c r="O828" i="1" s="1"/>
  <c r="G829" i="1"/>
  <c r="O829" i="1" s="1"/>
  <c r="G830" i="1"/>
  <c r="O830" i="1" s="1"/>
  <c r="G831" i="1"/>
  <c r="O831" i="1" s="1"/>
  <c r="G832" i="1"/>
  <c r="O832" i="1" s="1"/>
  <c r="G833" i="1"/>
  <c r="O833" i="1" s="1"/>
  <c r="G834" i="1"/>
  <c r="O834" i="1" s="1"/>
  <c r="G835" i="1"/>
  <c r="O835" i="1" s="1"/>
  <c r="G836" i="1"/>
  <c r="O836" i="1" s="1"/>
  <c r="G837" i="1"/>
  <c r="O837" i="1" s="1"/>
  <c r="G838" i="1"/>
  <c r="O838" i="1" s="1"/>
  <c r="G839" i="1"/>
  <c r="O839" i="1" s="1"/>
  <c r="G840" i="1"/>
  <c r="O840" i="1" s="1"/>
  <c r="G841" i="1"/>
  <c r="O841" i="1" s="1"/>
  <c r="G842" i="1"/>
  <c r="O842" i="1" s="1"/>
  <c r="G843" i="1"/>
  <c r="O843" i="1" s="1"/>
  <c r="G844" i="1"/>
  <c r="O844" i="1" s="1"/>
  <c r="G845" i="1"/>
  <c r="O845" i="1" s="1"/>
  <c r="G846" i="1"/>
  <c r="O846" i="1" s="1"/>
  <c r="G847" i="1"/>
  <c r="O847" i="1" s="1"/>
  <c r="G848" i="1"/>
  <c r="O848" i="1" s="1"/>
  <c r="G849" i="1"/>
  <c r="O849" i="1" s="1"/>
  <c r="G850" i="1"/>
  <c r="O850" i="1" s="1"/>
  <c r="G851" i="1"/>
  <c r="O851" i="1" s="1"/>
  <c r="G852" i="1"/>
  <c r="O852" i="1" s="1"/>
  <c r="G853" i="1"/>
  <c r="O853" i="1" s="1"/>
  <c r="G854" i="1"/>
  <c r="O854" i="1" s="1"/>
  <c r="G855" i="1"/>
  <c r="O855" i="1" s="1"/>
  <c r="G856" i="1"/>
  <c r="O856" i="1" s="1"/>
  <c r="G857" i="1"/>
  <c r="G858" i="1"/>
  <c r="I858" i="1" s="1"/>
  <c r="M858" i="1" s="1"/>
  <c r="G859" i="1"/>
  <c r="O859" i="1" s="1"/>
  <c r="G860" i="1"/>
  <c r="O860" i="1" s="1"/>
  <c r="G861" i="1"/>
  <c r="O861" i="1" s="1"/>
  <c r="G862" i="1"/>
  <c r="O862" i="1" s="1"/>
  <c r="G863" i="1"/>
  <c r="O863" i="1" s="1"/>
  <c r="G864" i="1"/>
  <c r="O864" i="1" s="1"/>
  <c r="G865" i="1"/>
  <c r="O865" i="1" s="1"/>
  <c r="G866" i="1"/>
  <c r="O866" i="1" s="1"/>
  <c r="G867" i="1"/>
  <c r="O867" i="1" s="1"/>
  <c r="G868" i="1"/>
  <c r="O868" i="1" s="1"/>
  <c r="G869" i="1"/>
  <c r="O869" i="1" s="1"/>
  <c r="G870" i="1"/>
  <c r="G871" i="1"/>
  <c r="G872" i="1"/>
  <c r="G873" i="1"/>
  <c r="O873" i="1" s="1"/>
  <c r="G874" i="1"/>
  <c r="O874" i="1" s="1"/>
  <c r="G875" i="1"/>
  <c r="O875" i="1" s="1"/>
  <c r="G876" i="1"/>
  <c r="O876" i="1" s="1"/>
  <c r="G877" i="1"/>
  <c r="O877" i="1" s="1"/>
  <c r="G878" i="1"/>
  <c r="O878" i="1" s="1"/>
  <c r="G879" i="1"/>
  <c r="O879" i="1" s="1"/>
  <c r="G880" i="1"/>
  <c r="O880" i="1" s="1"/>
  <c r="G881" i="1"/>
  <c r="O881" i="1" s="1"/>
  <c r="G882" i="1"/>
  <c r="O882" i="1" s="1"/>
  <c r="G883" i="1"/>
  <c r="O883" i="1" s="1"/>
  <c r="G884" i="1"/>
  <c r="O884" i="1" s="1"/>
  <c r="G885" i="1"/>
  <c r="O885" i="1" s="1"/>
  <c r="G886" i="1"/>
  <c r="O886" i="1" s="1"/>
  <c r="G887" i="1"/>
  <c r="O887" i="1" s="1"/>
  <c r="G888" i="1"/>
  <c r="O888" i="1" s="1"/>
  <c r="G889" i="1"/>
  <c r="O889" i="1" s="1"/>
  <c r="G890" i="1"/>
  <c r="O890" i="1" s="1"/>
  <c r="G891" i="1"/>
  <c r="O891" i="1" s="1"/>
  <c r="G892" i="1"/>
  <c r="O892" i="1" s="1"/>
  <c r="G893" i="1"/>
  <c r="O893" i="1" s="1"/>
  <c r="G894" i="1"/>
  <c r="O894" i="1" s="1"/>
  <c r="G895" i="1"/>
  <c r="O895" i="1" s="1"/>
  <c r="G896" i="1"/>
  <c r="I896" i="1" s="1"/>
  <c r="M896" i="1" s="1"/>
  <c r="G897" i="1"/>
  <c r="O897" i="1" s="1"/>
  <c r="G898" i="1"/>
  <c r="O898" i="1" s="1"/>
  <c r="G899" i="1"/>
  <c r="O899" i="1" s="1"/>
  <c r="G900" i="1"/>
  <c r="O900" i="1" s="1"/>
  <c r="G901" i="1"/>
  <c r="O901" i="1" s="1"/>
  <c r="G902" i="1"/>
  <c r="O902" i="1" s="1"/>
  <c r="G903" i="1"/>
  <c r="O903" i="1" s="1"/>
  <c r="G904" i="1"/>
  <c r="O904" i="1" s="1"/>
  <c r="G905" i="1"/>
  <c r="O905" i="1" s="1"/>
  <c r="G906" i="1"/>
  <c r="O906" i="1" s="1"/>
  <c r="G907" i="1"/>
  <c r="O907" i="1" s="1"/>
  <c r="G908" i="1"/>
  <c r="O908" i="1" s="1"/>
  <c r="G909" i="1"/>
  <c r="O909" i="1" s="1"/>
  <c r="G910" i="1"/>
  <c r="O910" i="1" s="1"/>
  <c r="G911" i="1"/>
  <c r="G912" i="1"/>
  <c r="I912" i="1" s="1"/>
  <c r="M912" i="1" s="1"/>
  <c r="G913" i="1"/>
  <c r="G914" i="1"/>
  <c r="I914" i="1" s="1"/>
  <c r="M914" i="1" s="1"/>
  <c r="G915" i="1"/>
  <c r="I915" i="1" s="1"/>
  <c r="M915" i="1" s="1"/>
  <c r="G916" i="1"/>
  <c r="O916" i="1" s="1"/>
  <c r="G917" i="1"/>
  <c r="O917" i="1" s="1"/>
  <c r="G918" i="1"/>
  <c r="O918" i="1" s="1"/>
  <c r="G919" i="1"/>
  <c r="O919" i="1" s="1"/>
  <c r="G920" i="1"/>
  <c r="O920" i="1" s="1"/>
  <c r="G921" i="1"/>
  <c r="O921" i="1" s="1"/>
  <c r="G922" i="1"/>
  <c r="O922" i="1" s="1"/>
  <c r="G923" i="1"/>
  <c r="O923" i="1" s="1"/>
  <c r="G924" i="1"/>
  <c r="O924" i="1" s="1"/>
  <c r="G925" i="1"/>
  <c r="O925" i="1" s="1"/>
  <c r="G926" i="1"/>
  <c r="O926" i="1" s="1"/>
  <c r="G927" i="1"/>
  <c r="O927" i="1" s="1"/>
  <c r="G928" i="1"/>
  <c r="O928" i="1" s="1"/>
  <c r="G929" i="1"/>
  <c r="O929" i="1" s="1"/>
  <c r="G930" i="1"/>
  <c r="O930" i="1" s="1"/>
  <c r="G931" i="1"/>
  <c r="O931" i="1" s="1"/>
  <c r="G932" i="1"/>
  <c r="G933" i="1"/>
  <c r="O933" i="1" s="1"/>
  <c r="G934" i="1"/>
  <c r="O934" i="1" s="1"/>
  <c r="G935" i="1"/>
  <c r="O935" i="1" s="1"/>
  <c r="G936" i="1"/>
  <c r="O936" i="1" s="1"/>
  <c r="G937" i="1"/>
  <c r="O937" i="1" s="1"/>
  <c r="G938" i="1"/>
  <c r="O938" i="1" s="1"/>
  <c r="G939" i="1"/>
  <c r="O939" i="1" s="1"/>
  <c r="G940" i="1"/>
  <c r="O940" i="1" s="1"/>
  <c r="G941" i="1"/>
  <c r="O941" i="1" s="1"/>
  <c r="G942" i="1"/>
  <c r="O942" i="1" s="1"/>
  <c r="G943" i="1"/>
  <c r="O943" i="1" s="1"/>
  <c r="G944" i="1"/>
  <c r="O944" i="1" s="1"/>
  <c r="G945" i="1"/>
  <c r="O945" i="1" s="1"/>
  <c r="G946" i="1"/>
  <c r="O946" i="1" s="1"/>
  <c r="G947" i="1"/>
  <c r="O947" i="1" s="1"/>
  <c r="G948" i="1"/>
  <c r="O948" i="1" s="1"/>
  <c r="G949" i="1"/>
  <c r="O949" i="1" s="1"/>
  <c r="G950" i="1"/>
  <c r="G951" i="1"/>
  <c r="O951" i="1" s="1"/>
  <c r="G952" i="1"/>
  <c r="O952" i="1" s="1"/>
  <c r="G953" i="1"/>
  <c r="G954" i="1"/>
  <c r="O954" i="1" s="1"/>
  <c r="G955" i="1"/>
  <c r="O955" i="1" s="1"/>
  <c r="G956" i="1"/>
  <c r="O956" i="1" s="1"/>
  <c r="G957" i="1"/>
  <c r="O957" i="1" s="1"/>
  <c r="G958" i="1"/>
  <c r="O958" i="1" s="1"/>
  <c r="G959" i="1"/>
  <c r="O959" i="1" s="1"/>
  <c r="G960" i="1"/>
  <c r="O960" i="1" s="1"/>
  <c r="G961" i="1"/>
  <c r="O961" i="1" s="1"/>
  <c r="G962" i="1"/>
  <c r="O962" i="1" s="1"/>
  <c r="G963" i="1"/>
  <c r="O963" i="1" s="1"/>
  <c r="G964" i="1"/>
  <c r="O964" i="1" s="1"/>
  <c r="G965" i="1"/>
  <c r="O965" i="1" s="1"/>
  <c r="G966" i="1"/>
  <c r="O966" i="1" s="1"/>
  <c r="G967" i="1"/>
  <c r="O967" i="1" s="1"/>
  <c r="G968" i="1"/>
  <c r="G969" i="1"/>
  <c r="O969" i="1" s="1"/>
  <c r="G970" i="1"/>
  <c r="O970" i="1" s="1"/>
  <c r="G971" i="1"/>
  <c r="O971" i="1" s="1"/>
  <c r="G972" i="1"/>
  <c r="O972" i="1" s="1"/>
  <c r="G973" i="1"/>
  <c r="O973" i="1" s="1"/>
  <c r="G974" i="1"/>
  <c r="O974" i="1" s="1"/>
  <c r="G975" i="1"/>
  <c r="O975" i="1" s="1"/>
  <c r="G976" i="1"/>
  <c r="O976" i="1" s="1"/>
  <c r="G977" i="1"/>
  <c r="O977" i="1" s="1"/>
  <c r="G978" i="1"/>
  <c r="O978" i="1" s="1"/>
  <c r="G979" i="1"/>
  <c r="O979" i="1" s="1"/>
  <c r="G980" i="1"/>
  <c r="O980" i="1" s="1"/>
  <c r="G981" i="1"/>
  <c r="O981" i="1" s="1"/>
  <c r="G982" i="1"/>
  <c r="O982" i="1" s="1"/>
  <c r="G983" i="1"/>
  <c r="O983" i="1" s="1"/>
  <c r="G984" i="1"/>
  <c r="O984" i="1" s="1"/>
  <c r="G985" i="1"/>
  <c r="O985" i="1" s="1"/>
  <c r="G986" i="1"/>
  <c r="G987" i="1"/>
  <c r="O987" i="1" s="1"/>
  <c r="G988" i="1"/>
  <c r="O988" i="1" s="1"/>
  <c r="G989" i="1"/>
  <c r="O989" i="1" s="1"/>
  <c r="G990" i="1"/>
  <c r="O990" i="1" s="1"/>
  <c r="G991" i="1"/>
  <c r="G992" i="1"/>
  <c r="O992" i="1" s="1"/>
  <c r="G993" i="1"/>
  <c r="O993" i="1" s="1"/>
  <c r="G994" i="1"/>
  <c r="O994" i="1" s="1"/>
  <c r="G995" i="1"/>
  <c r="O995" i="1" s="1"/>
  <c r="G996" i="1"/>
  <c r="O996" i="1" s="1"/>
  <c r="G997" i="1"/>
  <c r="O997" i="1" s="1"/>
  <c r="G998" i="1"/>
  <c r="O998" i="1" s="1"/>
  <c r="G999" i="1"/>
  <c r="O999" i="1" s="1"/>
  <c r="G1000" i="1"/>
  <c r="O1000" i="1" s="1"/>
  <c r="G1001" i="1"/>
  <c r="O1001" i="1" s="1"/>
  <c r="G1002" i="1"/>
  <c r="O1002" i="1" s="1"/>
  <c r="G1003" i="1"/>
  <c r="O1003" i="1" s="1"/>
  <c r="G1004" i="1"/>
  <c r="G1005" i="1"/>
  <c r="O1005" i="1" s="1"/>
  <c r="G1006" i="1"/>
  <c r="O1006" i="1" s="1"/>
  <c r="G1007" i="1"/>
  <c r="O1007" i="1" s="1"/>
  <c r="G1008" i="1"/>
  <c r="O1008" i="1" s="1"/>
  <c r="G1009" i="1"/>
  <c r="G1010" i="1"/>
  <c r="O1010" i="1" s="1"/>
  <c r="G1011" i="1"/>
  <c r="O1011" i="1" s="1"/>
  <c r="G1012" i="1"/>
  <c r="O1012" i="1" s="1"/>
  <c r="G1013" i="1"/>
  <c r="O1013" i="1" s="1"/>
  <c r="G1014" i="1"/>
  <c r="O1014" i="1" s="1"/>
  <c r="G1015" i="1"/>
  <c r="O1015" i="1" s="1"/>
  <c r="G1016" i="1"/>
  <c r="O1016" i="1" s="1"/>
  <c r="G1017" i="1"/>
  <c r="O1017" i="1" s="1"/>
  <c r="G1018" i="1"/>
  <c r="O1018" i="1" s="1"/>
  <c r="G1019" i="1"/>
  <c r="O1019" i="1" s="1"/>
  <c r="G1020" i="1"/>
  <c r="O1020" i="1" s="1"/>
  <c r="G1021" i="1"/>
  <c r="O1021" i="1" s="1"/>
  <c r="G1022" i="1"/>
  <c r="O1022" i="1" s="1"/>
  <c r="G1023" i="1"/>
  <c r="O1023" i="1" s="1"/>
  <c r="G1024" i="1"/>
  <c r="O1024" i="1" s="1"/>
  <c r="G1025" i="1"/>
  <c r="O1025" i="1" s="1"/>
  <c r="G1026" i="1"/>
  <c r="O1026" i="1" s="1"/>
  <c r="G1027" i="1"/>
  <c r="O1027" i="1" s="1"/>
  <c r="G1028" i="1"/>
  <c r="O1028" i="1" s="1"/>
  <c r="G1029" i="1"/>
  <c r="O1029" i="1" s="1"/>
  <c r="G1030" i="1"/>
  <c r="O1030" i="1" s="1"/>
  <c r="G1031" i="1"/>
  <c r="O1031" i="1" s="1"/>
  <c r="G1032" i="1"/>
  <c r="O1032" i="1" s="1"/>
  <c r="G1033" i="1"/>
  <c r="O1033" i="1" s="1"/>
  <c r="G1034" i="1"/>
  <c r="O1034" i="1" s="1"/>
  <c r="G1035" i="1"/>
  <c r="O1035" i="1" s="1"/>
  <c r="G1036" i="1"/>
  <c r="O1036" i="1" s="1"/>
  <c r="G1037" i="1"/>
  <c r="O1037" i="1" s="1"/>
  <c r="G1038" i="1"/>
  <c r="O1038" i="1" s="1"/>
  <c r="G1039" i="1"/>
  <c r="O1039" i="1" s="1"/>
  <c r="G1040" i="1"/>
  <c r="O1040" i="1" s="1"/>
  <c r="G1041" i="1"/>
  <c r="O1041" i="1" s="1"/>
  <c r="G1042" i="1"/>
  <c r="O1042" i="1" s="1"/>
  <c r="G1043" i="1"/>
  <c r="O1043" i="1" s="1"/>
  <c r="G1044" i="1"/>
  <c r="O1044" i="1" s="1"/>
  <c r="G1045" i="1"/>
  <c r="G1046" i="1"/>
  <c r="O1046" i="1" s="1"/>
  <c r="G1047" i="1"/>
  <c r="G1048" i="1"/>
  <c r="O1048" i="1" s="1"/>
  <c r="G1049" i="1"/>
  <c r="O1049" i="1" s="1"/>
  <c r="G1050" i="1"/>
  <c r="O1050" i="1" s="1"/>
  <c r="G1051" i="1"/>
  <c r="O1051" i="1" s="1"/>
  <c r="G1052" i="1"/>
  <c r="O1052" i="1" s="1"/>
  <c r="G1053" i="1"/>
  <c r="O1053" i="1" s="1"/>
  <c r="G1054" i="1"/>
  <c r="O1054" i="1" s="1"/>
  <c r="G1055" i="1"/>
  <c r="O1055" i="1" s="1"/>
  <c r="G1056" i="1"/>
  <c r="O1056" i="1" s="1"/>
  <c r="G1057" i="1"/>
  <c r="O1057" i="1" s="1"/>
  <c r="G1058" i="1"/>
  <c r="O1058" i="1" s="1"/>
  <c r="G1059" i="1"/>
  <c r="O1059" i="1" s="1"/>
  <c r="G1060" i="1"/>
  <c r="O1060" i="1" s="1"/>
  <c r="G1061" i="1"/>
  <c r="O1061" i="1" s="1"/>
  <c r="G1062" i="1"/>
  <c r="O1062" i="1" s="1"/>
  <c r="G1063" i="1"/>
  <c r="G1064" i="1"/>
  <c r="G1065" i="1"/>
  <c r="G1066" i="1"/>
  <c r="O1066" i="1" s="1"/>
  <c r="G1067" i="1"/>
  <c r="O1067" i="1" s="1"/>
  <c r="G1068" i="1"/>
  <c r="O1068" i="1" s="1"/>
  <c r="G1069" i="1"/>
  <c r="O1069" i="1" s="1"/>
  <c r="G1070" i="1"/>
  <c r="O1070" i="1" s="1"/>
  <c r="G1071" i="1"/>
  <c r="O1071" i="1" s="1"/>
  <c r="G1072" i="1"/>
  <c r="O1072" i="1" s="1"/>
  <c r="G1073" i="1"/>
  <c r="O1073" i="1" s="1"/>
  <c r="G1074" i="1"/>
  <c r="O1074" i="1" s="1"/>
  <c r="G1075" i="1"/>
  <c r="O1075" i="1" s="1"/>
  <c r="G1076" i="1"/>
  <c r="O1076" i="1" s="1"/>
  <c r="G1077" i="1"/>
  <c r="O1077" i="1" s="1"/>
  <c r="G1078" i="1"/>
  <c r="O1078" i="1" s="1"/>
  <c r="G1079" i="1"/>
  <c r="O1079" i="1" s="1"/>
  <c r="G1080" i="1"/>
  <c r="O1080" i="1" s="1"/>
  <c r="G1081" i="1"/>
  <c r="O1081" i="1" s="1"/>
  <c r="G1082" i="1"/>
  <c r="O1082" i="1" s="1"/>
  <c r="G1083" i="1"/>
  <c r="O1083" i="1" s="1"/>
  <c r="G1084" i="1"/>
  <c r="O1084" i="1" s="1"/>
  <c r="G1085" i="1"/>
  <c r="O1085" i="1" s="1"/>
  <c r="G1086" i="1"/>
  <c r="O1086" i="1" s="1"/>
  <c r="G1087" i="1"/>
  <c r="O1087" i="1" s="1"/>
  <c r="G1088" i="1"/>
  <c r="O1088" i="1" s="1"/>
  <c r="G1089" i="1"/>
  <c r="O1089" i="1" s="1"/>
  <c r="G1090" i="1"/>
  <c r="O1090" i="1" s="1"/>
  <c r="G1091" i="1"/>
  <c r="O1091" i="1" s="1"/>
  <c r="G1092" i="1"/>
  <c r="O1092" i="1" s="1"/>
  <c r="G1093" i="1"/>
  <c r="O1093" i="1" s="1"/>
  <c r="G1094" i="1"/>
  <c r="O1094" i="1" s="1"/>
  <c r="G1095" i="1"/>
  <c r="O1095" i="1" s="1"/>
  <c r="G1096" i="1"/>
  <c r="O1096" i="1" s="1"/>
  <c r="G1097" i="1"/>
  <c r="O1097" i="1" s="1"/>
  <c r="G1098" i="1"/>
  <c r="O1098" i="1" s="1"/>
  <c r="G1099" i="1"/>
  <c r="I1099" i="1" s="1"/>
  <c r="G1100" i="1"/>
  <c r="O1100" i="1" s="1"/>
  <c r="G1101" i="1"/>
  <c r="G1102" i="1"/>
  <c r="O1102" i="1" s="1"/>
  <c r="G1103" i="1"/>
  <c r="G1104" i="1"/>
  <c r="G1105" i="1"/>
  <c r="G1106" i="1"/>
  <c r="O1106" i="1" s="1"/>
  <c r="G1107" i="1"/>
  <c r="O1107" i="1" s="1"/>
  <c r="G1108" i="1"/>
  <c r="O1108" i="1" s="1"/>
  <c r="G1109" i="1"/>
  <c r="O1109" i="1" s="1"/>
  <c r="G1110" i="1"/>
  <c r="O1110" i="1" s="1"/>
  <c r="G1111" i="1"/>
  <c r="O1111" i="1" s="1"/>
  <c r="G1112" i="1"/>
  <c r="O1112" i="1" s="1"/>
  <c r="G1113" i="1"/>
  <c r="O1113" i="1" s="1"/>
  <c r="G1114" i="1"/>
  <c r="O1114" i="1" s="1"/>
  <c r="G1115" i="1"/>
  <c r="O1115" i="1" s="1"/>
  <c r="G1116" i="1"/>
  <c r="O1116" i="1" s="1"/>
  <c r="G1117" i="1"/>
  <c r="O1117" i="1" s="1"/>
  <c r="G1118" i="1"/>
  <c r="O1118" i="1" s="1"/>
  <c r="G1119" i="1"/>
  <c r="I1119" i="1" s="1"/>
  <c r="G1120" i="1"/>
  <c r="O1120" i="1" s="1"/>
  <c r="G1121" i="1"/>
  <c r="O1121" i="1" s="1"/>
  <c r="G1122" i="1"/>
  <c r="O1122" i="1" s="1"/>
  <c r="G1123" i="1"/>
  <c r="O1123" i="1" s="1"/>
  <c r="G1124" i="1"/>
  <c r="O1124" i="1" s="1"/>
  <c r="G1125" i="1"/>
  <c r="O1125" i="1" s="1"/>
  <c r="G1126" i="1"/>
  <c r="O1126" i="1" s="1"/>
  <c r="G1127" i="1"/>
  <c r="O1127" i="1" s="1"/>
  <c r="G1128" i="1"/>
  <c r="O1128" i="1" s="1"/>
  <c r="G1129" i="1"/>
  <c r="O1129" i="1" s="1"/>
  <c r="G1130" i="1"/>
  <c r="O1130" i="1" s="1"/>
  <c r="G1131" i="1"/>
  <c r="O1131" i="1" s="1"/>
  <c r="G1132" i="1"/>
  <c r="O1132" i="1" s="1"/>
  <c r="G1133" i="1"/>
  <c r="O1133" i="1" s="1"/>
  <c r="G1134" i="1"/>
  <c r="O1134" i="1" s="1"/>
  <c r="G1135" i="1"/>
  <c r="O1135" i="1" s="1"/>
  <c r="G1136" i="1"/>
  <c r="O1136" i="1" s="1"/>
  <c r="G1137" i="1"/>
  <c r="O1137" i="1" s="1"/>
  <c r="G1138" i="1"/>
  <c r="O1138" i="1" s="1"/>
  <c r="G1139" i="1"/>
  <c r="O1139" i="1" s="1"/>
  <c r="G1140" i="1"/>
  <c r="O1140" i="1" s="1"/>
  <c r="G1141" i="1"/>
  <c r="O1141" i="1" s="1"/>
  <c r="G1142" i="1"/>
  <c r="O1142" i="1" s="1"/>
  <c r="G1143" i="1"/>
  <c r="O1143" i="1" s="1"/>
  <c r="G1144" i="1"/>
  <c r="O1144" i="1" s="1"/>
  <c r="G1145" i="1"/>
  <c r="O1145" i="1" s="1"/>
  <c r="G1146" i="1"/>
  <c r="O1146" i="1" s="1"/>
  <c r="G1147" i="1"/>
  <c r="O1147" i="1" s="1"/>
  <c r="G1148" i="1"/>
  <c r="O1148" i="1" s="1"/>
  <c r="G1149" i="1"/>
  <c r="O1149" i="1" s="1"/>
  <c r="G1150" i="1"/>
  <c r="O1150" i="1" s="1"/>
  <c r="G1151" i="1"/>
  <c r="O1151" i="1" s="1"/>
  <c r="G1152" i="1"/>
  <c r="O1152" i="1" s="1"/>
  <c r="G1153" i="1"/>
  <c r="O1153" i="1" s="1"/>
  <c r="G1154" i="1"/>
  <c r="O1154" i="1" s="1"/>
  <c r="G1155" i="1"/>
  <c r="O1155" i="1" s="1"/>
  <c r="G1156" i="1"/>
  <c r="O1156" i="1" s="1"/>
  <c r="G1157" i="1"/>
  <c r="O1157" i="1" s="1"/>
  <c r="G1158" i="1"/>
  <c r="G1159" i="1"/>
  <c r="I1159" i="1" s="1"/>
  <c r="M1159" i="1" s="1"/>
  <c r="G1160" i="1"/>
  <c r="G1161" i="1"/>
  <c r="O1161" i="1" s="1"/>
  <c r="G1162" i="1"/>
  <c r="I1162" i="1" s="1"/>
  <c r="M1162" i="1" s="1"/>
  <c r="G1163" i="1"/>
  <c r="O1163" i="1" s="1"/>
  <c r="G1164" i="1"/>
  <c r="O1164" i="1" s="1"/>
  <c r="G1165" i="1"/>
  <c r="O1165" i="1" s="1"/>
  <c r="G1166" i="1"/>
  <c r="O1166" i="1" s="1"/>
  <c r="G1167" i="1"/>
  <c r="O1167" i="1" s="1"/>
  <c r="G1168" i="1"/>
  <c r="O1168" i="1" s="1"/>
  <c r="G1169" i="1"/>
  <c r="O1169" i="1" s="1"/>
  <c r="G1170" i="1"/>
  <c r="O1170" i="1" s="1"/>
  <c r="G1171" i="1"/>
  <c r="O1171" i="1" s="1"/>
  <c r="G1172" i="1"/>
  <c r="O1172" i="1" s="1"/>
  <c r="G1173" i="1"/>
  <c r="O1173" i="1" s="1"/>
  <c r="G1174" i="1"/>
  <c r="O1174" i="1" s="1"/>
  <c r="G1175" i="1"/>
  <c r="O1175" i="1" s="1"/>
  <c r="G1176" i="1"/>
  <c r="O1176" i="1" s="1"/>
  <c r="G1177" i="1"/>
  <c r="O1177" i="1" s="1"/>
  <c r="G1178" i="1"/>
  <c r="O1178" i="1" s="1"/>
  <c r="G1179" i="1"/>
  <c r="O1179" i="1" s="1"/>
  <c r="G1180" i="1"/>
  <c r="O1180" i="1" s="1"/>
  <c r="G1181" i="1"/>
  <c r="O1181" i="1" s="1"/>
  <c r="G1182" i="1"/>
  <c r="O1182" i="1" s="1"/>
  <c r="G1183" i="1"/>
  <c r="O1183" i="1" s="1"/>
  <c r="G1184" i="1"/>
  <c r="O1184" i="1" s="1"/>
  <c r="G1185" i="1"/>
  <c r="O1185" i="1" s="1"/>
  <c r="G1186" i="1"/>
  <c r="O1186" i="1" s="1"/>
  <c r="G1187" i="1"/>
  <c r="O1187" i="1" s="1"/>
  <c r="G1188" i="1"/>
  <c r="O1188" i="1" s="1"/>
  <c r="G1189" i="1"/>
  <c r="O1189" i="1" s="1"/>
  <c r="G1190" i="1"/>
  <c r="O1190" i="1" s="1"/>
  <c r="G1191" i="1"/>
  <c r="O1191" i="1" s="1"/>
  <c r="G1192" i="1"/>
  <c r="O1192" i="1" s="1"/>
  <c r="G1193" i="1"/>
  <c r="O1193" i="1" s="1"/>
  <c r="G1194" i="1"/>
  <c r="O1194" i="1" s="1"/>
  <c r="G1195" i="1"/>
  <c r="O1195" i="1" s="1"/>
  <c r="G1196" i="1"/>
  <c r="O1196" i="1" s="1"/>
  <c r="G1197" i="1"/>
  <c r="O1197" i="1" s="1"/>
  <c r="G1198" i="1"/>
  <c r="O1198" i="1" s="1"/>
  <c r="G1199" i="1"/>
  <c r="O1199" i="1" s="1"/>
  <c r="G1200" i="1"/>
  <c r="O1200" i="1" s="1"/>
  <c r="G1201" i="1"/>
  <c r="O1201" i="1" s="1"/>
  <c r="G1202" i="1"/>
  <c r="O1202" i="1" s="1"/>
  <c r="G1203" i="1"/>
  <c r="O1203" i="1" s="1"/>
  <c r="G1204" i="1"/>
  <c r="O1204" i="1" s="1"/>
  <c r="G1205" i="1"/>
  <c r="O1205" i="1" s="1"/>
  <c r="G1206" i="1"/>
  <c r="O1206" i="1" s="1"/>
  <c r="G1207" i="1"/>
  <c r="O1207" i="1" s="1"/>
  <c r="G1208" i="1"/>
  <c r="O1208" i="1" s="1"/>
  <c r="G1209" i="1"/>
  <c r="O1209" i="1" s="1"/>
  <c r="G1210" i="1"/>
  <c r="O1210" i="1" s="1"/>
  <c r="G1211" i="1"/>
  <c r="O1211" i="1" s="1"/>
  <c r="G1212" i="1"/>
  <c r="O1212" i="1" s="1"/>
  <c r="G1213" i="1"/>
  <c r="G1214" i="1"/>
  <c r="G1215" i="1"/>
  <c r="O1215" i="1" s="1"/>
  <c r="G1216" i="1"/>
  <c r="I1216" i="1" s="1"/>
  <c r="M1216" i="1" s="1"/>
  <c r="G1217" i="1"/>
  <c r="O1217" i="1" s="1"/>
  <c r="G1218" i="1"/>
  <c r="O1218" i="1" s="1"/>
  <c r="G1219" i="1"/>
  <c r="O1219" i="1" s="1"/>
  <c r="G1220" i="1"/>
  <c r="I1220" i="1" s="1"/>
  <c r="M1220" i="1" s="1"/>
  <c r="G1221" i="1"/>
  <c r="O1221" i="1" s="1"/>
  <c r="G1222" i="1"/>
  <c r="O1222" i="1" s="1"/>
  <c r="G1223" i="1"/>
  <c r="O1223" i="1" s="1"/>
  <c r="G1224" i="1"/>
  <c r="O1224" i="1" s="1"/>
  <c r="G1225" i="1"/>
  <c r="O1225" i="1" s="1"/>
  <c r="G1226" i="1"/>
  <c r="O1226" i="1" s="1"/>
  <c r="G1227" i="1"/>
  <c r="O1227" i="1" s="1"/>
  <c r="G1228" i="1"/>
  <c r="O1228" i="1" s="1"/>
  <c r="G1229" i="1"/>
  <c r="O1229" i="1" s="1"/>
  <c r="G1230" i="1"/>
  <c r="O1230" i="1" s="1"/>
  <c r="G1231" i="1"/>
  <c r="O1231" i="1" s="1"/>
  <c r="G1232" i="1"/>
  <c r="O1232" i="1" s="1"/>
  <c r="G1233" i="1"/>
  <c r="O1233" i="1" s="1"/>
  <c r="G1234" i="1"/>
  <c r="O1234" i="1" s="1"/>
  <c r="G1235" i="1"/>
  <c r="O1235" i="1" s="1"/>
  <c r="G1236" i="1"/>
  <c r="O1236" i="1" s="1"/>
  <c r="G1237" i="1"/>
  <c r="O1237" i="1" s="1"/>
  <c r="G1238" i="1"/>
  <c r="G1239" i="1"/>
  <c r="O1239" i="1" s="1"/>
  <c r="G1240" i="1"/>
  <c r="O1240" i="1" s="1"/>
  <c r="G1241" i="1"/>
  <c r="O1241" i="1" s="1"/>
  <c r="G1242" i="1"/>
  <c r="O1242" i="1" s="1"/>
  <c r="G1243" i="1"/>
  <c r="O1243" i="1" s="1"/>
  <c r="G1244" i="1"/>
  <c r="O1244" i="1" s="1"/>
  <c r="G1245" i="1"/>
  <c r="O1245" i="1" s="1"/>
  <c r="G1246" i="1"/>
  <c r="O1246" i="1" s="1"/>
  <c r="G1247" i="1"/>
  <c r="O1247" i="1" s="1"/>
  <c r="G1248" i="1"/>
  <c r="O1248" i="1" s="1"/>
  <c r="G1249" i="1"/>
  <c r="O1249" i="1" s="1"/>
  <c r="G1250" i="1"/>
  <c r="O1250" i="1" s="1"/>
  <c r="G1251" i="1"/>
  <c r="O1251" i="1" s="1"/>
  <c r="G1252" i="1"/>
  <c r="O1252" i="1" s="1"/>
  <c r="G1253" i="1"/>
  <c r="O1253" i="1" s="1"/>
  <c r="G1254" i="1"/>
  <c r="I1254" i="1" s="1"/>
  <c r="M1254" i="1" s="1"/>
  <c r="G1255" i="1"/>
  <c r="G1256" i="1"/>
  <c r="G1257" i="1"/>
  <c r="G1258" i="1"/>
  <c r="G1259" i="1"/>
  <c r="O1259" i="1" s="1"/>
  <c r="G1260" i="1"/>
  <c r="O1260" i="1" s="1"/>
  <c r="G1261" i="1"/>
  <c r="O1261" i="1" s="1"/>
  <c r="G1262" i="1"/>
  <c r="O1262" i="1" s="1"/>
  <c r="G1263" i="1"/>
  <c r="O1263" i="1" s="1"/>
  <c r="G1264" i="1"/>
  <c r="O1264" i="1" s="1"/>
  <c r="G1265" i="1"/>
  <c r="O1265" i="1" s="1"/>
  <c r="G1266" i="1"/>
  <c r="O1266" i="1" s="1"/>
  <c r="G1267" i="1"/>
  <c r="O1267" i="1" s="1"/>
  <c r="G1268" i="1"/>
  <c r="O1268" i="1" s="1"/>
  <c r="G1269" i="1"/>
  <c r="O1269" i="1" s="1"/>
  <c r="G1270" i="1"/>
  <c r="O1270" i="1" s="1"/>
  <c r="G1271" i="1"/>
  <c r="O1271" i="1" s="1"/>
  <c r="G1272" i="1"/>
  <c r="O1272" i="1" s="1"/>
  <c r="G1273" i="1"/>
  <c r="O1273" i="1" s="1"/>
  <c r="G1274" i="1"/>
  <c r="G1275" i="1"/>
  <c r="O1275" i="1" s="1"/>
  <c r="G1276" i="1"/>
  <c r="O1276" i="1" s="1"/>
  <c r="G1277" i="1"/>
  <c r="O1277" i="1" s="1"/>
  <c r="G1278" i="1"/>
  <c r="O1278" i="1" s="1"/>
  <c r="G1279" i="1"/>
  <c r="O1279" i="1" s="1"/>
  <c r="G1280" i="1"/>
  <c r="O1280" i="1" s="1"/>
  <c r="G1281" i="1"/>
  <c r="O1281" i="1" s="1"/>
  <c r="G1282" i="1"/>
  <c r="O1282" i="1" s="1"/>
  <c r="G1283" i="1"/>
  <c r="O1283" i="1" s="1"/>
  <c r="G1284" i="1"/>
  <c r="O1284" i="1" s="1"/>
  <c r="G1285" i="1"/>
  <c r="O1285" i="1" s="1"/>
  <c r="G1286" i="1"/>
  <c r="O1286" i="1" s="1"/>
  <c r="G1287" i="1"/>
  <c r="O1287" i="1" s="1"/>
  <c r="G1288" i="1"/>
  <c r="O1288" i="1" s="1"/>
  <c r="G1289" i="1"/>
  <c r="O1289" i="1" s="1"/>
  <c r="G1290" i="1"/>
  <c r="O1290" i="1" s="1"/>
  <c r="G1291" i="1"/>
  <c r="O1291" i="1" s="1"/>
  <c r="G1292" i="1"/>
  <c r="G1293" i="1"/>
  <c r="O1293" i="1" s="1"/>
  <c r="G1294" i="1"/>
  <c r="O1294" i="1" s="1"/>
  <c r="G1295" i="1"/>
  <c r="O1295" i="1" s="1"/>
  <c r="G1296" i="1"/>
  <c r="O1296" i="1" s="1"/>
  <c r="G1297" i="1"/>
  <c r="O1297" i="1" s="1"/>
  <c r="G1298" i="1"/>
  <c r="O1298" i="1" s="1"/>
  <c r="G1299" i="1"/>
  <c r="O1299" i="1" s="1"/>
  <c r="G1300" i="1"/>
  <c r="O1300" i="1" s="1"/>
  <c r="G1301" i="1"/>
  <c r="O1301" i="1" s="1"/>
  <c r="G1302" i="1"/>
  <c r="O1302" i="1" s="1"/>
  <c r="G1303" i="1"/>
  <c r="O1303" i="1" s="1"/>
  <c r="G1304" i="1"/>
  <c r="O1304" i="1" s="1"/>
  <c r="G1305" i="1"/>
  <c r="O1305" i="1" s="1"/>
  <c r="G1306" i="1"/>
  <c r="O1306" i="1" s="1"/>
  <c r="G1307" i="1"/>
  <c r="O1307" i="1" s="1"/>
  <c r="G1308" i="1"/>
  <c r="O1308" i="1" s="1"/>
  <c r="G1309" i="1"/>
  <c r="G1310" i="1"/>
  <c r="G1311" i="1"/>
  <c r="O1311" i="1" s="1"/>
  <c r="G1312" i="1"/>
  <c r="O1312" i="1" s="1"/>
  <c r="G1313" i="1"/>
  <c r="O1313" i="1" s="1"/>
  <c r="G1314" i="1"/>
  <c r="O1314" i="1" s="1"/>
  <c r="G1315" i="1"/>
  <c r="O1315" i="1" s="1"/>
  <c r="G1316" i="1"/>
  <c r="O1316" i="1" s="1"/>
  <c r="G1317" i="1"/>
  <c r="O1317" i="1" s="1"/>
  <c r="G1318" i="1"/>
  <c r="O1318" i="1" s="1"/>
  <c r="G1319" i="1"/>
  <c r="O1319" i="1" s="1"/>
  <c r="G1320" i="1"/>
  <c r="O1320" i="1" s="1"/>
  <c r="G1321" i="1"/>
  <c r="O1321" i="1" s="1"/>
  <c r="G1322" i="1"/>
  <c r="O1322" i="1" s="1"/>
  <c r="G1323" i="1"/>
  <c r="O1323" i="1" s="1"/>
  <c r="G1324" i="1"/>
  <c r="O1324" i="1" s="1"/>
  <c r="G1325" i="1"/>
  <c r="O1325" i="1" s="1"/>
  <c r="G1326" i="1"/>
  <c r="O1326" i="1" s="1"/>
  <c r="G1327" i="1"/>
  <c r="O1327" i="1" s="1"/>
  <c r="G1328" i="1"/>
  <c r="G1329" i="1"/>
  <c r="O1329" i="1" s="1"/>
  <c r="G1330" i="1"/>
  <c r="O1330" i="1" s="1"/>
  <c r="G1331" i="1"/>
  <c r="O1331" i="1" s="1"/>
  <c r="G1332" i="1"/>
  <c r="O1332" i="1" s="1"/>
  <c r="G1333" i="1"/>
  <c r="G1334" i="1"/>
  <c r="O1334" i="1" s="1"/>
  <c r="G1335" i="1"/>
  <c r="O1335" i="1" s="1"/>
  <c r="G1336" i="1"/>
  <c r="O1336" i="1" s="1"/>
  <c r="G1337" i="1"/>
  <c r="O1337" i="1" s="1"/>
  <c r="G1338" i="1"/>
  <c r="O1338" i="1" s="1"/>
  <c r="G1339" i="1"/>
  <c r="O1339" i="1" s="1"/>
  <c r="G1340" i="1"/>
  <c r="O1340" i="1" s="1"/>
  <c r="G1341" i="1"/>
  <c r="O1341" i="1" s="1"/>
  <c r="G1342" i="1"/>
  <c r="O1342" i="1" s="1"/>
  <c r="G1343" i="1"/>
  <c r="O1343" i="1" s="1"/>
  <c r="G1344" i="1"/>
  <c r="O1344" i="1" s="1"/>
  <c r="G1345" i="1"/>
  <c r="O1345" i="1" s="1"/>
  <c r="G1346" i="1"/>
  <c r="O1346" i="1" s="1"/>
  <c r="G1347" i="1"/>
  <c r="O1347" i="1" s="1"/>
  <c r="G1348" i="1"/>
  <c r="O1348" i="1" s="1"/>
  <c r="G1349" i="1"/>
  <c r="O1349" i="1" s="1"/>
  <c r="G1350" i="1"/>
  <c r="O1350" i="1" s="1"/>
  <c r="G1351" i="1"/>
  <c r="G1352" i="1"/>
  <c r="O1352" i="1" s="1"/>
  <c r="G1353" i="1"/>
  <c r="G1354" i="1"/>
  <c r="O1354" i="1" s="1"/>
  <c r="G1355" i="1"/>
  <c r="O1355" i="1" s="1"/>
  <c r="G1356" i="1"/>
  <c r="O1356" i="1" s="1"/>
  <c r="G1357" i="1"/>
  <c r="O1357" i="1" s="1"/>
  <c r="G1358" i="1"/>
  <c r="O1358" i="1" s="1"/>
  <c r="G1359" i="1"/>
  <c r="O1359" i="1" s="1"/>
  <c r="G1360" i="1"/>
  <c r="O1360" i="1" s="1"/>
  <c r="G1361" i="1"/>
  <c r="O1361" i="1" s="1"/>
  <c r="G1362" i="1"/>
  <c r="O1362" i="1" s="1"/>
  <c r="G1363" i="1"/>
  <c r="O1363" i="1" s="1"/>
  <c r="G1364" i="1"/>
  <c r="O1364" i="1" s="1"/>
  <c r="G1365" i="1"/>
  <c r="O1365" i="1" s="1"/>
  <c r="G1366" i="1"/>
  <c r="O1366" i="1" s="1"/>
  <c r="G1367" i="1"/>
  <c r="O1367" i="1" s="1"/>
  <c r="G1368" i="1"/>
  <c r="O1368" i="1" s="1"/>
  <c r="G1369" i="1"/>
  <c r="O1369" i="1" s="1"/>
  <c r="G1370" i="1"/>
  <c r="O1370" i="1" s="1"/>
  <c r="G1371" i="1"/>
  <c r="O1371" i="1" s="1"/>
  <c r="G1372" i="1"/>
  <c r="O1372" i="1" s="1"/>
  <c r="G1373" i="1"/>
  <c r="O1373" i="1" s="1"/>
  <c r="G1374" i="1"/>
  <c r="O1374" i="1" s="1"/>
  <c r="G1375" i="1"/>
  <c r="O1375" i="1" s="1"/>
  <c r="G1376" i="1"/>
  <c r="O1376" i="1" s="1"/>
  <c r="G1377" i="1"/>
  <c r="O1377" i="1" s="1"/>
  <c r="G1378" i="1"/>
  <c r="O1378" i="1" s="1"/>
  <c r="G1379" i="1"/>
  <c r="O1379" i="1" s="1"/>
  <c r="G1380" i="1"/>
  <c r="O1380" i="1" s="1"/>
  <c r="G1381" i="1"/>
  <c r="O1381" i="1" s="1"/>
  <c r="G1382" i="1"/>
  <c r="O1382" i="1" s="1"/>
  <c r="G1383" i="1"/>
  <c r="O1383" i="1" s="1"/>
  <c r="G1384" i="1"/>
  <c r="O1384" i="1" s="1"/>
  <c r="G1385" i="1"/>
  <c r="O1385" i="1" s="1"/>
  <c r="G1386" i="1"/>
  <c r="O1386" i="1" s="1"/>
  <c r="G1387" i="1"/>
  <c r="G1388" i="1"/>
  <c r="O1388" i="1" s="1"/>
  <c r="G1389" i="1"/>
  <c r="G1390" i="1"/>
  <c r="O1390" i="1" s="1"/>
  <c r="G1391" i="1"/>
  <c r="O1391" i="1" s="1"/>
  <c r="G1392" i="1"/>
  <c r="O1392" i="1" s="1"/>
  <c r="G1393" i="1"/>
  <c r="O1393" i="1" s="1"/>
  <c r="G1394" i="1"/>
  <c r="O1394" i="1" s="1"/>
  <c r="G1395" i="1"/>
  <c r="O1395" i="1" s="1"/>
  <c r="G1396" i="1"/>
  <c r="O1396" i="1" s="1"/>
  <c r="G1397" i="1"/>
  <c r="O1397" i="1" s="1"/>
  <c r="G1398" i="1"/>
  <c r="O1398" i="1" s="1"/>
  <c r="G1399" i="1"/>
  <c r="O1399" i="1" s="1"/>
  <c r="G1400" i="1"/>
  <c r="O1400" i="1" s="1"/>
  <c r="G1401" i="1"/>
  <c r="O1401" i="1" s="1"/>
  <c r="G1402" i="1"/>
  <c r="O1402" i="1" s="1"/>
  <c r="G1403" i="1"/>
  <c r="O1403" i="1" s="1"/>
  <c r="G1404" i="1"/>
  <c r="O1404" i="1" s="1"/>
  <c r="G1405" i="1"/>
  <c r="G1406" i="1"/>
  <c r="O1406" i="1" s="1"/>
  <c r="G1407" i="1"/>
  <c r="G1408" i="1"/>
  <c r="O1408" i="1" s="1"/>
  <c r="G1409" i="1"/>
  <c r="O1409" i="1" s="1"/>
  <c r="G1410" i="1"/>
  <c r="O1410" i="1" s="1"/>
  <c r="G1411" i="1"/>
  <c r="O1411" i="1" s="1"/>
  <c r="G1412" i="1"/>
  <c r="O1412" i="1" s="1"/>
  <c r="G1413" i="1"/>
  <c r="O1413" i="1" s="1"/>
  <c r="G1414" i="1"/>
  <c r="O1414" i="1" s="1"/>
  <c r="G1415" i="1"/>
  <c r="O1415" i="1" s="1"/>
  <c r="G1416" i="1"/>
  <c r="O1416" i="1" s="1"/>
  <c r="G1417" i="1"/>
  <c r="O1417" i="1" s="1"/>
  <c r="G1418" i="1"/>
  <c r="O1418" i="1" s="1"/>
  <c r="G1419" i="1"/>
  <c r="O1419" i="1" s="1"/>
  <c r="G1420" i="1"/>
  <c r="O1420" i="1" s="1"/>
  <c r="G1421" i="1"/>
  <c r="O1421" i="1" s="1"/>
  <c r="G1422" i="1"/>
  <c r="O1422" i="1" s="1"/>
  <c r="G1423" i="1"/>
  <c r="O1423" i="1" s="1"/>
  <c r="G1424" i="1"/>
  <c r="O1424" i="1" s="1"/>
  <c r="G1425" i="1"/>
  <c r="O1425" i="1" s="1"/>
  <c r="G1426" i="1"/>
  <c r="O1426" i="1" s="1"/>
  <c r="G1427" i="1"/>
  <c r="O1427" i="1" s="1"/>
  <c r="G1428" i="1"/>
  <c r="O1428" i="1" s="1"/>
  <c r="G1429" i="1"/>
  <c r="O1429" i="1" s="1"/>
  <c r="G1430" i="1"/>
  <c r="O1430" i="1" s="1"/>
  <c r="G1431" i="1"/>
  <c r="O1431" i="1" s="1"/>
  <c r="G1432" i="1"/>
  <c r="O1432" i="1" s="1"/>
  <c r="G1433" i="1"/>
  <c r="O1433" i="1" s="1"/>
  <c r="G1434" i="1"/>
  <c r="O1434" i="1" s="1"/>
  <c r="G1435" i="1"/>
  <c r="O1435" i="1" s="1"/>
  <c r="G1436" i="1"/>
  <c r="O1436" i="1" s="1"/>
  <c r="G1437" i="1"/>
  <c r="O1437" i="1" s="1"/>
  <c r="G1438" i="1"/>
  <c r="O1438" i="1" s="1"/>
  <c r="G1439" i="1"/>
  <c r="O1439" i="1" s="1"/>
  <c r="G1440" i="1"/>
  <c r="O1440" i="1" s="1"/>
  <c r="G1441" i="1"/>
  <c r="O1441" i="1" s="1"/>
  <c r="G1442" i="1"/>
  <c r="O1442" i="1" s="1"/>
  <c r="G1443" i="1"/>
  <c r="I1443" i="1" s="1"/>
  <c r="G1444" i="1"/>
  <c r="O1444" i="1" s="1"/>
  <c r="G1445" i="1"/>
  <c r="G1446" i="1"/>
  <c r="G1447" i="1"/>
  <c r="G1448" i="1"/>
  <c r="O1448" i="1" s="1"/>
  <c r="G1449" i="1"/>
  <c r="O1449" i="1" s="1"/>
  <c r="G1450" i="1"/>
  <c r="O1450" i="1" s="1"/>
  <c r="G1451" i="1"/>
  <c r="O1451" i="1" s="1"/>
  <c r="G1452" i="1"/>
  <c r="O1452" i="1" s="1"/>
  <c r="G1453" i="1"/>
  <c r="O1453" i="1" s="1"/>
  <c r="G1454" i="1"/>
  <c r="O1454" i="1" s="1"/>
  <c r="G1455" i="1"/>
  <c r="O1455" i="1" s="1"/>
  <c r="G1456" i="1"/>
  <c r="O1456" i="1" s="1"/>
  <c r="G1457" i="1"/>
  <c r="O1457" i="1" s="1"/>
  <c r="G1458" i="1"/>
  <c r="O1458" i="1" s="1"/>
  <c r="G1459" i="1"/>
  <c r="O1459" i="1" s="1"/>
  <c r="G1460" i="1"/>
  <c r="O1460" i="1" s="1"/>
  <c r="G1461" i="1"/>
  <c r="O1461" i="1" s="1"/>
  <c r="G1462" i="1"/>
  <c r="O1462" i="1" s="1"/>
  <c r="G1463" i="1"/>
  <c r="O1463" i="1" s="1"/>
  <c r="G1464" i="1"/>
  <c r="O1464" i="1" s="1"/>
  <c r="G1465" i="1"/>
  <c r="O1465" i="1" s="1"/>
  <c r="G1466" i="1"/>
  <c r="O1466" i="1" s="1"/>
  <c r="G1467" i="1"/>
  <c r="O1467" i="1" s="1"/>
  <c r="G1468" i="1"/>
  <c r="O1468" i="1" s="1"/>
  <c r="G1469" i="1"/>
  <c r="O1469" i="1" s="1"/>
  <c r="G1470" i="1"/>
  <c r="O1470" i="1" s="1"/>
  <c r="G1471" i="1"/>
  <c r="O1471" i="1" s="1"/>
  <c r="G1472" i="1"/>
  <c r="O1472" i="1" s="1"/>
  <c r="G1473" i="1"/>
  <c r="O1473" i="1" s="1"/>
  <c r="G1474" i="1"/>
  <c r="O1474" i="1" s="1"/>
  <c r="G1475" i="1"/>
  <c r="O1475" i="1" s="1"/>
  <c r="G1476" i="1"/>
  <c r="O1476" i="1" s="1"/>
  <c r="G1477" i="1"/>
  <c r="G1478" i="1"/>
  <c r="O1478" i="1" s="1"/>
  <c r="G1479" i="1"/>
  <c r="O1479" i="1" s="1"/>
  <c r="G1480" i="1"/>
  <c r="O1480" i="1" s="1"/>
  <c r="G1481" i="1"/>
  <c r="O1481" i="1" s="1"/>
  <c r="G1482" i="1"/>
  <c r="G1483" i="1"/>
  <c r="I1483" i="1" s="1"/>
  <c r="M1483" i="1" s="1"/>
  <c r="G1484" i="1"/>
  <c r="G1485" i="1"/>
  <c r="O1485" i="1" s="1"/>
  <c r="G1486" i="1"/>
  <c r="O1486" i="1" s="1"/>
  <c r="G1487" i="1"/>
  <c r="O1487" i="1" s="1"/>
  <c r="G1488" i="1"/>
  <c r="O1488" i="1" s="1"/>
  <c r="G1489" i="1"/>
  <c r="O1489" i="1" s="1"/>
  <c r="G1490" i="1"/>
  <c r="O1490" i="1" s="1"/>
  <c r="G1491" i="1"/>
  <c r="O1491" i="1" s="1"/>
  <c r="G1492" i="1"/>
  <c r="O1492" i="1" s="1"/>
  <c r="G1493" i="1"/>
  <c r="O1493" i="1" s="1"/>
  <c r="G1494" i="1"/>
  <c r="O1494" i="1" s="1"/>
  <c r="G1495" i="1"/>
  <c r="O1495" i="1" s="1"/>
  <c r="G1496" i="1"/>
  <c r="O1496" i="1" s="1"/>
  <c r="G1497" i="1"/>
  <c r="O1497" i="1" s="1"/>
  <c r="G1498" i="1"/>
  <c r="O1498" i="1" s="1"/>
  <c r="G1499" i="1"/>
  <c r="O1499" i="1" s="1"/>
  <c r="G1500" i="1"/>
  <c r="O1500" i="1" s="1"/>
  <c r="G1501" i="1"/>
  <c r="O1501" i="1" s="1"/>
  <c r="G1502" i="1"/>
  <c r="O1502" i="1" s="1"/>
  <c r="G1503" i="1"/>
  <c r="O1503" i="1" s="1"/>
  <c r="G1504" i="1"/>
  <c r="O1504" i="1" s="1"/>
  <c r="G1505" i="1"/>
  <c r="O1505" i="1" s="1"/>
  <c r="G1506" i="1"/>
  <c r="O1506" i="1" s="1"/>
  <c r="G1507" i="1"/>
  <c r="O1507" i="1" s="1"/>
  <c r="G1508" i="1"/>
  <c r="O1508" i="1" s="1"/>
  <c r="G1509" i="1"/>
  <c r="O1509" i="1" s="1"/>
  <c r="G1510" i="1"/>
  <c r="O1510" i="1" s="1"/>
  <c r="G1511" i="1"/>
  <c r="O1511" i="1" s="1"/>
  <c r="G1512" i="1"/>
  <c r="O1512" i="1" s="1"/>
  <c r="G1513" i="1"/>
  <c r="O1513" i="1" s="1"/>
  <c r="G1514" i="1"/>
  <c r="O1514" i="1" s="1"/>
  <c r="G1515" i="1"/>
  <c r="O1515" i="1" s="1"/>
  <c r="G1516" i="1"/>
  <c r="O1516" i="1" s="1"/>
  <c r="G1517" i="1"/>
  <c r="O1517" i="1" s="1"/>
  <c r="G1518" i="1"/>
  <c r="O1518" i="1" s="1"/>
  <c r="G1519" i="1"/>
  <c r="I1519" i="1" s="1"/>
  <c r="M1519" i="1" s="1"/>
  <c r="G1520" i="1"/>
  <c r="G1521" i="1"/>
  <c r="O1521" i="1" s="1"/>
  <c r="G1522" i="1"/>
  <c r="I1522" i="1" s="1"/>
  <c r="M1522" i="1" s="1"/>
  <c r="G1523" i="1"/>
  <c r="I1523" i="1" s="1"/>
  <c r="M1523" i="1" s="1"/>
  <c r="G1524" i="1"/>
  <c r="I1524" i="1" s="1"/>
  <c r="M1524" i="1" s="1"/>
  <c r="G1525" i="1"/>
  <c r="O1525" i="1" s="1"/>
  <c r="G1526" i="1"/>
  <c r="O1526" i="1" s="1"/>
  <c r="G1527" i="1"/>
  <c r="O1527" i="1" s="1"/>
  <c r="G1528" i="1"/>
  <c r="O1528" i="1" s="1"/>
  <c r="G1529" i="1"/>
  <c r="O1529" i="1" s="1"/>
  <c r="G1530" i="1"/>
  <c r="O1530" i="1" s="1"/>
  <c r="G1531" i="1"/>
  <c r="O1531" i="1" s="1"/>
  <c r="G1532" i="1"/>
  <c r="O1532" i="1" s="1"/>
  <c r="G1533" i="1"/>
  <c r="O1533" i="1" s="1"/>
  <c r="G1534" i="1"/>
  <c r="O1534" i="1" s="1"/>
  <c r="G1535" i="1"/>
  <c r="O1535" i="1" s="1"/>
  <c r="G1536" i="1"/>
  <c r="O1536" i="1" s="1"/>
  <c r="G1537" i="1"/>
  <c r="O1537" i="1" s="1"/>
  <c r="G1538" i="1"/>
  <c r="O1538" i="1" s="1"/>
  <c r="G1539" i="1"/>
  <c r="O1539" i="1" s="1"/>
  <c r="G1540" i="1"/>
  <c r="O1540" i="1" s="1"/>
  <c r="G1541" i="1"/>
  <c r="O1541" i="1" s="1"/>
  <c r="G1542" i="1"/>
  <c r="O1542" i="1" s="1"/>
  <c r="G1543" i="1"/>
  <c r="O1543" i="1" s="1"/>
  <c r="G1544" i="1"/>
  <c r="G1545" i="1"/>
  <c r="O1545" i="1" s="1"/>
  <c r="G1546" i="1"/>
  <c r="O1546" i="1" s="1"/>
  <c r="G1547" i="1"/>
  <c r="O1547" i="1" s="1"/>
  <c r="G1548" i="1"/>
  <c r="O1548" i="1" s="1"/>
  <c r="G1549" i="1"/>
  <c r="O1549" i="1" s="1"/>
  <c r="G1550" i="1"/>
  <c r="O1550" i="1" s="1"/>
  <c r="G1551" i="1"/>
  <c r="O1551" i="1" s="1"/>
  <c r="G1552" i="1"/>
  <c r="O1552" i="1" s="1"/>
  <c r="G1553" i="1"/>
  <c r="O1553" i="1" s="1"/>
  <c r="G1554" i="1"/>
  <c r="O1554" i="1" s="1"/>
  <c r="G1555" i="1"/>
  <c r="O1555" i="1" s="1"/>
  <c r="G1556" i="1"/>
  <c r="O1556" i="1" s="1"/>
  <c r="G1557" i="1"/>
  <c r="O1557" i="1" s="1"/>
  <c r="G1558" i="1"/>
  <c r="G1559" i="1"/>
  <c r="I1559" i="1" s="1"/>
  <c r="M1559" i="1" s="1"/>
  <c r="G1560" i="1"/>
  <c r="I1560" i="1" s="1"/>
  <c r="M1560" i="1" s="1"/>
  <c r="G1561" i="1"/>
  <c r="G1562" i="1"/>
  <c r="G1563" i="1"/>
  <c r="O1563" i="1" s="1"/>
  <c r="G1564" i="1"/>
  <c r="O1564" i="1" s="1"/>
  <c r="G1565" i="1"/>
  <c r="O1565" i="1" s="1"/>
  <c r="G1566" i="1"/>
  <c r="O1566" i="1" s="1"/>
  <c r="G1567" i="1"/>
  <c r="O1567" i="1" s="1"/>
  <c r="G1568" i="1"/>
  <c r="O1568" i="1" s="1"/>
  <c r="G1569" i="1"/>
  <c r="O1569" i="1" s="1"/>
  <c r="G1570" i="1"/>
  <c r="O1570" i="1" s="1"/>
  <c r="G1571" i="1"/>
  <c r="O1571" i="1" s="1"/>
  <c r="G1572" i="1"/>
  <c r="O1572" i="1" s="1"/>
  <c r="G1573" i="1"/>
  <c r="O1573" i="1" s="1"/>
  <c r="G1574" i="1"/>
  <c r="O1574" i="1" s="1"/>
  <c r="G1575" i="1"/>
  <c r="O1575" i="1" s="1"/>
  <c r="G1576" i="1"/>
  <c r="O1576" i="1" s="1"/>
  <c r="G1577" i="1"/>
  <c r="O1577" i="1" s="1"/>
  <c r="G1578" i="1"/>
  <c r="O1578" i="1" s="1"/>
  <c r="G1579" i="1"/>
  <c r="O1579" i="1" s="1"/>
  <c r="G1580" i="1"/>
  <c r="G1581" i="1"/>
  <c r="O1581" i="1" s="1"/>
  <c r="G1582" i="1"/>
  <c r="O1582" i="1" s="1"/>
  <c r="G1583" i="1"/>
  <c r="O1583" i="1" s="1"/>
  <c r="G1584" i="1"/>
  <c r="O1584" i="1" s="1"/>
  <c r="G1585" i="1"/>
  <c r="O1585" i="1" s="1"/>
  <c r="G1586" i="1"/>
  <c r="O1586" i="1" s="1"/>
  <c r="G1587" i="1"/>
  <c r="O1587" i="1" s="1"/>
  <c r="G1588" i="1"/>
  <c r="O1588" i="1" s="1"/>
  <c r="G1589" i="1"/>
  <c r="O1589" i="1" s="1"/>
  <c r="G1590" i="1"/>
  <c r="O1590" i="1" s="1"/>
  <c r="G1591" i="1"/>
  <c r="O1591" i="1" s="1"/>
  <c r="G1592" i="1"/>
  <c r="O1592" i="1" s="1"/>
  <c r="G1593" i="1"/>
  <c r="O1593" i="1" s="1"/>
  <c r="G1594" i="1"/>
  <c r="O1594" i="1" s="1"/>
  <c r="G1595" i="1"/>
  <c r="O1595" i="1" s="1"/>
  <c r="G1596" i="1"/>
  <c r="I1596" i="1" s="1"/>
  <c r="M1596" i="1" s="1"/>
  <c r="G1597" i="1"/>
  <c r="I1597" i="1" s="1"/>
  <c r="M1597" i="1" s="1"/>
  <c r="G1598" i="1"/>
  <c r="G1599" i="1"/>
  <c r="O1599" i="1" s="1"/>
  <c r="G1600" i="1"/>
  <c r="O1600" i="1" s="1"/>
  <c r="G1601" i="1"/>
  <c r="O1601" i="1" s="1"/>
  <c r="G1602" i="1"/>
  <c r="O1602" i="1" s="1"/>
  <c r="G1603" i="1"/>
  <c r="O1603" i="1" s="1"/>
  <c r="G1604" i="1"/>
  <c r="O1604" i="1" s="1"/>
  <c r="G1605" i="1"/>
  <c r="O1605" i="1" s="1"/>
  <c r="G1606" i="1"/>
  <c r="O1606" i="1" s="1"/>
  <c r="G1607" i="1"/>
  <c r="O1607" i="1" s="1"/>
  <c r="G1608" i="1"/>
  <c r="O1608" i="1" s="1"/>
  <c r="G1609" i="1"/>
  <c r="O1609" i="1" s="1"/>
  <c r="G1610" i="1"/>
  <c r="O1610" i="1" s="1"/>
  <c r="G1611" i="1"/>
  <c r="O1611" i="1" s="1"/>
  <c r="G1612" i="1"/>
  <c r="O1612" i="1" s="1"/>
  <c r="G1613" i="1"/>
  <c r="O1613" i="1" s="1"/>
  <c r="G1614" i="1"/>
  <c r="O1614" i="1" s="1"/>
  <c r="G1615" i="1"/>
  <c r="O1615" i="1" s="1"/>
  <c r="G1616" i="1"/>
  <c r="G1617" i="1"/>
  <c r="O1617" i="1" s="1"/>
  <c r="G1618" i="1"/>
  <c r="O1618" i="1" s="1"/>
  <c r="G1619" i="1"/>
  <c r="O1619" i="1" s="1"/>
  <c r="G1620" i="1"/>
  <c r="O1620" i="1" s="1"/>
  <c r="G1621" i="1"/>
  <c r="O1621" i="1" s="1"/>
  <c r="G1622" i="1"/>
  <c r="O1622" i="1" s="1"/>
  <c r="G1623" i="1"/>
  <c r="O1623" i="1" s="1"/>
  <c r="G1624" i="1"/>
  <c r="O1624" i="1" s="1"/>
  <c r="G1625" i="1"/>
  <c r="O1625" i="1" s="1"/>
  <c r="G1626" i="1"/>
  <c r="O1626" i="1" s="1"/>
  <c r="G1627" i="1"/>
  <c r="O1627" i="1" s="1"/>
  <c r="G1628" i="1"/>
  <c r="O1628" i="1" s="1"/>
  <c r="G1629" i="1"/>
  <c r="O1629" i="1" s="1"/>
  <c r="G1630" i="1"/>
  <c r="O1630" i="1" s="1"/>
  <c r="G1631" i="1"/>
  <c r="O1631" i="1" s="1"/>
  <c r="G1632" i="1"/>
  <c r="O1632" i="1" s="1"/>
  <c r="G1633" i="1"/>
  <c r="O1633" i="1" s="1"/>
  <c r="G1634" i="1"/>
  <c r="G1635" i="1"/>
  <c r="O1635" i="1" s="1"/>
  <c r="G1636" i="1"/>
  <c r="O1636" i="1" s="1"/>
  <c r="G1637" i="1"/>
  <c r="O1637" i="1" s="1"/>
  <c r="G1638" i="1"/>
  <c r="O1638" i="1" s="1"/>
  <c r="G1639" i="1"/>
  <c r="O1639" i="1" s="1"/>
  <c r="G1640" i="1"/>
  <c r="O1640" i="1" s="1"/>
  <c r="G1641" i="1"/>
  <c r="O1641" i="1" s="1"/>
  <c r="G1642" i="1"/>
  <c r="O1642" i="1" s="1"/>
  <c r="G1643" i="1"/>
  <c r="O1643" i="1" s="1"/>
  <c r="G1644" i="1"/>
  <c r="O1644" i="1" s="1"/>
  <c r="G1645" i="1"/>
  <c r="O1645" i="1" s="1"/>
  <c r="G1646" i="1"/>
  <c r="O1646" i="1" s="1"/>
  <c r="G1647" i="1"/>
  <c r="O1647" i="1" s="1"/>
  <c r="G1648" i="1"/>
  <c r="O1648" i="1" s="1"/>
  <c r="G1649" i="1"/>
  <c r="O1649" i="1" s="1"/>
  <c r="G1650" i="1"/>
  <c r="O1650" i="1" s="1"/>
  <c r="G1651" i="1"/>
  <c r="O1651" i="1" s="1"/>
  <c r="G1652" i="1"/>
  <c r="G1653" i="1"/>
  <c r="O1653" i="1" s="1"/>
  <c r="G1654" i="1"/>
  <c r="O1654" i="1" s="1"/>
  <c r="G1655" i="1"/>
  <c r="O1655" i="1" s="1"/>
  <c r="G1656" i="1"/>
  <c r="O1656" i="1" s="1"/>
  <c r="G1657" i="1"/>
  <c r="O1657" i="1" s="1"/>
  <c r="G1658" i="1"/>
  <c r="O1658" i="1" s="1"/>
  <c r="G1659" i="1"/>
  <c r="O1659" i="1" s="1"/>
  <c r="G1660" i="1"/>
  <c r="O1660" i="1" s="1"/>
  <c r="G1661" i="1"/>
  <c r="O1661" i="1" s="1"/>
  <c r="G1662" i="1"/>
  <c r="O1662" i="1" s="1"/>
  <c r="G1663" i="1"/>
  <c r="O1663" i="1" s="1"/>
  <c r="G1664" i="1"/>
  <c r="O1664" i="1" s="1"/>
  <c r="G1665" i="1"/>
  <c r="O1665" i="1" s="1"/>
  <c r="G1666" i="1"/>
  <c r="G1667" i="1"/>
  <c r="O1667" i="1" s="1"/>
  <c r="G1668" i="1"/>
  <c r="I1668" i="1" s="1"/>
  <c r="M1668" i="1" s="1"/>
  <c r="G1669" i="1"/>
  <c r="O1669" i="1" s="1"/>
  <c r="G1670" i="1"/>
  <c r="O1670" i="1" s="1"/>
  <c r="G1671" i="1"/>
  <c r="O1671" i="1" s="1"/>
  <c r="G1672" i="1"/>
  <c r="O1672" i="1" s="1"/>
  <c r="G1673" i="1"/>
  <c r="O1673" i="1" s="1"/>
  <c r="G1674" i="1"/>
  <c r="O1674" i="1" s="1"/>
  <c r="G1675" i="1"/>
  <c r="O1675" i="1" s="1"/>
  <c r="G1676" i="1"/>
  <c r="O1676" i="1" s="1"/>
  <c r="G1677" i="1"/>
  <c r="O1677" i="1" s="1"/>
  <c r="G1678" i="1"/>
  <c r="O1678" i="1" s="1"/>
  <c r="G1679" i="1"/>
  <c r="O1679" i="1" s="1"/>
  <c r="G1680" i="1"/>
  <c r="O1680" i="1" s="1"/>
  <c r="G1681" i="1"/>
  <c r="O1681" i="1" s="1"/>
  <c r="G1682" i="1"/>
  <c r="O1682" i="1" s="1"/>
  <c r="G1683" i="1"/>
  <c r="O1683" i="1" s="1"/>
  <c r="G1684" i="1"/>
  <c r="O1684" i="1" s="1"/>
  <c r="G1685" i="1"/>
  <c r="O1685" i="1" s="1"/>
  <c r="G1686" i="1"/>
  <c r="O1686" i="1" s="1"/>
  <c r="G1687" i="1"/>
  <c r="O1687" i="1" s="1"/>
  <c r="G1688" i="1"/>
  <c r="O1688" i="1" s="1"/>
  <c r="G1689" i="1"/>
  <c r="O1689" i="1" s="1"/>
  <c r="G1690" i="1"/>
  <c r="O1690" i="1" s="1"/>
  <c r="G1691" i="1"/>
  <c r="O1691" i="1" s="1"/>
  <c r="G1692" i="1"/>
  <c r="O1692" i="1" s="1"/>
  <c r="G1693" i="1"/>
  <c r="O1693" i="1" s="1"/>
  <c r="G1694" i="1"/>
  <c r="O1694" i="1" s="1"/>
  <c r="G1695" i="1"/>
  <c r="O1695" i="1" s="1"/>
  <c r="G1696" i="1"/>
  <c r="O1696" i="1" s="1"/>
  <c r="G1697" i="1"/>
  <c r="O1697" i="1" s="1"/>
  <c r="G1698" i="1"/>
  <c r="I1698" i="1" s="1"/>
  <c r="M1698" i="1" s="1"/>
  <c r="G1699" i="1"/>
  <c r="G1700" i="1"/>
  <c r="G1701" i="1"/>
  <c r="O1701" i="1" s="1"/>
  <c r="G1702" i="1"/>
  <c r="O1702" i="1" s="1"/>
  <c r="G1703" i="1"/>
  <c r="O1703" i="1" s="1"/>
  <c r="G1704" i="1"/>
  <c r="O1704" i="1" s="1"/>
  <c r="G1705" i="1"/>
  <c r="O1705" i="1" s="1"/>
  <c r="G1706" i="1"/>
  <c r="O1706" i="1" s="1"/>
  <c r="G1707" i="1"/>
  <c r="O1707" i="1" s="1"/>
  <c r="G1708" i="1"/>
  <c r="O1708" i="1" s="1"/>
  <c r="G1709" i="1"/>
  <c r="O1709" i="1" s="1"/>
  <c r="G1710" i="1"/>
  <c r="O1710" i="1" s="1"/>
  <c r="G1711" i="1"/>
  <c r="O1711" i="1" s="1"/>
  <c r="G1712" i="1"/>
  <c r="O1712" i="1" s="1"/>
  <c r="G1713" i="1"/>
  <c r="O1713" i="1" s="1"/>
  <c r="G1714" i="1"/>
  <c r="O1714" i="1" s="1"/>
  <c r="G1715" i="1"/>
  <c r="O1715" i="1" s="1"/>
  <c r="G1716" i="1"/>
  <c r="O1716" i="1" s="1"/>
  <c r="G1717" i="1"/>
  <c r="O1717" i="1" s="1"/>
  <c r="G1718" i="1"/>
  <c r="G1719" i="1"/>
  <c r="O1719" i="1" s="1"/>
  <c r="G1720" i="1"/>
  <c r="O1720" i="1" s="1"/>
  <c r="G1721" i="1"/>
  <c r="O1721" i="1" s="1"/>
  <c r="G1722" i="1"/>
  <c r="O1722" i="1" s="1"/>
  <c r="G1723" i="1"/>
  <c r="O1723" i="1" s="1"/>
  <c r="G1724" i="1"/>
  <c r="O1724" i="1" s="1"/>
  <c r="G1725" i="1"/>
  <c r="O1725" i="1" s="1"/>
  <c r="G1726" i="1"/>
  <c r="O1726" i="1" s="1"/>
  <c r="G1727" i="1"/>
  <c r="O1727" i="1" s="1"/>
  <c r="G1728" i="1"/>
  <c r="O1728" i="1" s="1"/>
  <c r="G1729" i="1"/>
  <c r="O1729" i="1" s="1"/>
  <c r="G1730" i="1"/>
  <c r="O1730" i="1" s="1"/>
  <c r="G1731" i="1"/>
  <c r="O1731" i="1" s="1"/>
  <c r="G1732" i="1"/>
  <c r="O1732" i="1" s="1"/>
  <c r="G1733" i="1"/>
  <c r="O1733" i="1" s="1"/>
  <c r="G1734" i="1"/>
  <c r="O1734" i="1" s="1"/>
  <c r="G1735" i="1"/>
  <c r="O1735" i="1" s="1"/>
  <c r="G1736" i="1"/>
  <c r="O1736" i="1" s="1"/>
  <c r="G1737" i="1"/>
  <c r="O1737" i="1" s="1"/>
  <c r="G1738" i="1"/>
  <c r="O1738" i="1" s="1"/>
  <c r="G1739" i="1"/>
  <c r="O1739" i="1" s="1"/>
  <c r="G1740" i="1"/>
  <c r="O1740" i="1" s="1"/>
  <c r="G1741" i="1"/>
  <c r="O1741" i="1" s="1"/>
  <c r="G1742" i="1"/>
  <c r="O1742" i="1" s="1"/>
  <c r="G1743" i="1"/>
  <c r="O1743" i="1" s="1"/>
  <c r="G1744" i="1"/>
  <c r="O1744" i="1" s="1"/>
  <c r="G1745" i="1"/>
  <c r="O1745" i="1" s="1"/>
  <c r="G1746" i="1"/>
  <c r="O1746" i="1" s="1"/>
  <c r="G1747" i="1"/>
  <c r="O1747" i="1" s="1"/>
  <c r="G1748" i="1"/>
  <c r="O1748" i="1" s="1"/>
  <c r="G1749" i="1"/>
  <c r="O1749" i="1" s="1"/>
  <c r="G1750" i="1"/>
  <c r="O1750" i="1" s="1"/>
  <c r="G1751" i="1"/>
  <c r="O1751" i="1" s="1"/>
  <c r="G1752" i="1"/>
  <c r="O1752" i="1" s="1"/>
  <c r="G1753" i="1"/>
  <c r="O1753" i="1" s="1"/>
  <c r="G1754" i="1"/>
  <c r="O1754" i="1" s="1"/>
  <c r="G1755" i="1"/>
  <c r="O1755" i="1" s="1"/>
  <c r="G1756" i="1"/>
  <c r="O1756" i="1" s="1"/>
  <c r="G1757" i="1"/>
  <c r="O1757" i="1" s="1"/>
  <c r="G1758" i="1"/>
  <c r="O1758" i="1" s="1"/>
  <c r="G1759" i="1"/>
  <c r="O1759" i="1" s="1"/>
  <c r="G1760" i="1"/>
  <c r="G1761" i="1"/>
  <c r="O1761" i="1" s="1"/>
  <c r="G1762" i="1"/>
  <c r="O1762" i="1" s="1"/>
  <c r="G1763" i="1"/>
  <c r="O1763" i="1" s="1"/>
  <c r="G1764" i="1"/>
  <c r="O1764" i="1" s="1"/>
  <c r="G1765" i="1"/>
  <c r="O1765" i="1" s="1"/>
  <c r="G1766" i="1"/>
  <c r="O1766" i="1" s="1"/>
  <c r="G1767" i="1"/>
  <c r="O1767" i="1" s="1"/>
  <c r="G1768" i="1"/>
  <c r="O1768" i="1" s="1"/>
  <c r="G1769" i="1"/>
  <c r="O1769" i="1" s="1"/>
  <c r="G1770" i="1"/>
  <c r="O1770" i="1" s="1"/>
  <c r="G1771" i="1"/>
  <c r="O1771" i="1" s="1"/>
  <c r="G1772" i="1"/>
  <c r="O1772" i="1" s="1"/>
  <c r="G1773" i="1"/>
  <c r="O1773" i="1" s="1"/>
  <c r="G1774" i="1"/>
  <c r="O1774" i="1" s="1"/>
  <c r="G1775" i="1"/>
  <c r="O1775" i="1" s="1"/>
  <c r="G1776" i="1"/>
  <c r="O1776" i="1" s="1"/>
  <c r="G1777" i="1"/>
  <c r="O1777" i="1" s="1"/>
  <c r="G1778" i="1"/>
  <c r="G1779" i="1"/>
  <c r="O1779" i="1" s="1"/>
  <c r="G1780" i="1"/>
  <c r="O1780" i="1" s="1"/>
  <c r="G1781" i="1"/>
  <c r="G1782" i="1"/>
  <c r="G1783" i="1"/>
  <c r="G1784" i="1"/>
  <c r="O1784" i="1" s="1"/>
  <c r="G1785" i="1"/>
  <c r="O1785" i="1" s="1"/>
  <c r="G1786" i="1"/>
  <c r="O1786" i="1" s="1"/>
  <c r="G1787" i="1"/>
  <c r="O1787" i="1" s="1"/>
  <c r="G1788" i="1"/>
  <c r="O1788" i="1" s="1"/>
  <c r="G1789" i="1"/>
  <c r="O1789" i="1" s="1"/>
  <c r="G1790" i="1"/>
  <c r="O1790" i="1" s="1"/>
  <c r="G1791" i="1"/>
  <c r="O1791" i="1" s="1"/>
  <c r="G1792" i="1"/>
  <c r="O1792" i="1" s="1"/>
  <c r="G1793" i="1"/>
  <c r="O1793" i="1" s="1"/>
  <c r="G1794" i="1"/>
  <c r="O1794" i="1" s="1"/>
  <c r="G1795" i="1"/>
  <c r="O1795" i="1" s="1"/>
  <c r="G1796" i="1"/>
  <c r="G1797" i="1"/>
  <c r="O1797" i="1" s="1"/>
  <c r="G1798" i="1"/>
  <c r="O1798" i="1" s="1"/>
  <c r="G1799" i="1"/>
  <c r="O1799" i="1" s="1"/>
  <c r="G1800" i="1"/>
  <c r="O1800" i="1" s="1"/>
  <c r="G1801" i="1"/>
  <c r="O1801" i="1" s="1"/>
  <c r="G1802" i="1"/>
  <c r="O1802" i="1" s="1"/>
  <c r="G1803" i="1"/>
  <c r="O1803" i="1" s="1"/>
  <c r="G1804" i="1"/>
  <c r="O1804" i="1" s="1"/>
  <c r="G1805" i="1"/>
  <c r="O1805" i="1" s="1"/>
  <c r="G1806" i="1"/>
  <c r="O1806" i="1" s="1"/>
  <c r="G1807" i="1"/>
  <c r="O1807" i="1" s="1"/>
  <c r="G1808" i="1"/>
  <c r="O1808" i="1" s="1"/>
  <c r="G8" i="1"/>
  <c r="O8" i="1" s="1"/>
  <c r="P8" i="1" s="1"/>
  <c r="W8" i="1" s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J160" i="1" s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J179" i="1" s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L195" i="1" s="1"/>
  <c r="F196" i="1"/>
  <c r="L196" i="1" s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L278" i="1" s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J377" i="1" s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L528" i="1" s="1"/>
  <c r="F529" i="1"/>
  <c r="F530" i="1"/>
  <c r="F531" i="1"/>
  <c r="F532" i="1"/>
  <c r="L532" i="1" s="1"/>
  <c r="F533" i="1"/>
  <c r="L533" i="1" s="1"/>
  <c r="F534" i="1"/>
  <c r="L534" i="1" s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L585" i="1" s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L748" i="1" s="1"/>
  <c r="F749" i="1"/>
  <c r="L749" i="1" s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L789" i="1" s="1"/>
  <c r="F790" i="1"/>
  <c r="F791" i="1"/>
  <c r="F792" i="1"/>
  <c r="F793" i="1"/>
  <c r="L793" i="1" s="1"/>
  <c r="F794" i="1"/>
  <c r="F795" i="1"/>
  <c r="F796" i="1"/>
  <c r="F797" i="1"/>
  <c r="F798" i="1"/>
  <c r="F799" i="1"/>
  <c r="F800" i="1"/>
  <c r="F801" i="1"/>
  <c r="L801" i="1" s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J928" i="1" s="1"/>
  <c r="F929" i="1"/>
  <c r="J929" i="1" s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L962" i="1" s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L977" i="1" s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L1003" i="1" s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J1044" i="1" s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J1076" i="1" s="1"/>
  <c r="F1077" i="1"/>
  <c r="F1078" i="1"/>
  <c r="F1079" i="1"/>
  <c r="F1080" i="1"/>
  <c r="F1081" i="1"/>
  <c r="F1082" i="1"/>
  <c r="F1083" i="1"/>
  <c r="F1084" i="1"/>
  <c r="F1085" i="1"/>
  <c r="F1086" i="1"/>
  <c r="F1087" i="1"/>
  <c r="J1087" i="1" s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L1128" i="1" s="1"/>
  <c r="F1129" i="1"/>
  <c r="L1129" i="1" s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L1165" i="1" s="1"/>
  <c r="F1166" i="1"/>
  <c r="F1167" i="1"/>
  <c r="F1168" i="1"/>
  <c r="L1168" i="1" s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L1308" i="1" s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L1320" i="1" s="1"/>
  <c r="F1321" i="1"/>
  <c r="L1321" i="1" s="1"/>
  <c r="F1322" i="1"/>
  <c r="F1323" i="1"/>
  <c r="L1323" i="1" s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L1348" i="1" s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L1473" i="1" s="1"/>
  <c r="F1474" i="1"/>
  <c r="F1475" i="1"/>
  <c r="L1475" i="1" s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L1501" i="1" s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J1552" i="1" s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J1583" i="1" s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L1655" i="1" s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J1667" i="1" s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L1776" i="1" s="1"/>
  <c r="F1777" i="1"/>
  <c r="L1777" i="1" s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L1796" i="1" s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AB8" i="1" l="1"/>
  <c r="I1561" i="1"/>
  <c r="M1561" i="1" s="1"/>
  <c r="O1561" i="1"/>
  <c r="O896" i="1"/>
  <c r="O122" i="1"/>
  <c r="O1162" i="1"/>
  <c r="O194" i="1"/>
  <c r="O1560" i="1"/>
  <c r="O99" i="1"/>
  <c r="O1483" i="1"/>
  <c r="O1220" i="1"/>
  <c r="O1119" i="1"/>
  <c r="I1045" i="1"/>
  <c r="M1045" i="1" s="1"/>
  <c r="Q1045" i="1" s="1"/>
  <c r="O1045" i="1"/>
  <c r="I721" i="1"/>
  <c r="M721" i="1" s="1"/>
  <c r="Q721" i="1" s="1"/>
  <c r="O721" i="1"/>
  <c r="I1782" i="1"/>
  <c r="M1782" i="1" s="1"/>
  <c r="N1782" i="1" s="1"/>
  <c r="O1782" i="1"/>
  <c r="I720" i="1"/>
  <c r="M720" i="1" s="1"/>
  <c r="Q720" i="1" s="1"/>
  <c r="O720" i="1"/>
  <c r="O1698" i="1"/>
  <c r="O1559" i="1"/>
  <c r="I703" i="1"/>
  <c r="O703" i="1"/>
  <c r="I1781" i="1"/>
  <c r="M1781" i="1" s="1"/>
  <c r="Q1781" i="1" s="1"/>
  <c r="O1781" i="1"/>
  <c r="I953" i="1"/>
  <c r="M953" i="1" s="1"/>
  <c r="N953" i="1" s="1"/>
  <c r="O953" i="1"/>
  <c r="O1099" i="1"/>
  <c r="I381" i="1"/>
  <c r="M381" i="1" s="1"/>
  <c r="Q381" i="1" s="1"/>
  <c r="O381" i="1"/>
  <c r="I1257" i="1"/>
  <c r="M1257" i="1" s="1"/>
  <c r="O1257" i="1"/>
  <c r="O1443" i="1"/>
  <c r="I1047" i="1"/>
  <c r="M1047" i="1" s="1"/>
  <c r="Q1047" i="1" s="1"/>
  <c r="O1047" i="1"/>
  <c r="I1258" i="1"/>
  <c r="M1258" i="1" s="1"/>
  <c r="N1258" i="1" s="1"/>
  <c r="O1258" i="1"/>
  <c r="I1796" i="1"/>
  <c r="M1796" i="1" s="1"/>
  <c r="Q1796" i="1" s="1"/>
  <c r="O1796" i="1"/>
  <c r="I1778" i="1"/>
  <c r="M1778" i="1" s="1"/>
  <c r="O1778" i="1"/>
  <c r="I1760" i="1"/>
  <c r="M1760" i="1" s="1"/>
  <c r="Q1760" i="1" s="1"/>
  <c r="O1760" i="1"/>
  <c r="I1652" i="1"/>
  <c r="M1652" i="1" s="1"/>
  <c r="N1652" i="1" s="1"/>
  <c r="O1652" i="1"/>
  <c r="I1634" i="1"/>
  <c r="M1634" i="1" s="1"/>
  <c r="N1634" i="1" s="1"/>
  <c r="O1634" i="1"/>
  <c r="I1616" i="1"/>
  <c r="M1616" i="1" s="1"/>
  <c r="N1616" i="1" s="1"/>
  <c r="O1616" i="1"/>
  <c r="I1598" i="1"/>
  <c r="M1598" i="1" s="1"/>
  <c r="Q1598" i="1" s="1"/>
  <c r="O1598" i="1"/>
  <c r="I1580" i="1"/>
  <c r="M1580" i="1" s="1"/>
  <c r="Q1580" i="1" s="1"/>
  <c r="O1580" i="1"/>
  <c r="I1562" i="1"/>
  <c r="M1562" i="1" s="1"/>
  <c r="Q1562" i="1" s="1"/>
  <c r="O1562" i="1"/>
  <c r="I1544" i="1"/>
  <c r="M1544" i="1" s="1"/>
  <c r="N1544" i="1" s="1"/>
  <c r="O1544" i="1"/>
  <c r="I1328" i="1"/>
  <c r="M1328" i="1" s="1"/>
  <c r="O1328" i="1"/>
  <c r="I1310" i="1"/>
  <c r="M1310" i="1" s="1"/>
  <c r="O1310" i="1"/>
  <c r="I1292" i="1"/>
  <c r="M1292" i="1" s="1"/>
  <c r="N1292" i="1" s="1"/>
  <c r="O1292" i="1"/>
  <c r="I1274" i="1"/>
  <c r="M1274" i="1" s="1"/>
  <c r="Q1274" i="1" s="1"/>
  <c r="O1274" i="1"/>
  <c r="I1256" i="1"/>
  <c r="M1256" i="1" s="1"/>
  <c r="Q1256" i="1" s="1"/>
  <c r="O1256" i="1"/>
  <c r="I1238" i="1"/>
  <c r="M1238" i="1" s="1"/>
  <c r="Q1238" i="1" s="1"/>
  <c r="O1238" i="1"/>
  <c r="I1004" i="1"/>
  <c r="M1004" i="1" s="1"/>
  <c r="Q1004" i="1" s="1"/>
  <c r="O1004" i="1"/>
  <c r="I986" i="1"/>
  <c r="M986" i="1" s="1"/>
  <c r="Q986" i="1" s="1"/>
  <c r="O986" i="1"/>
  <c r="I968" i="1"/>
  <c r="M968" i="1" s="1"/>
  <c r="Q968" i="1" s="1"/>
  <c r="O968" i="1"/>
  <c r="I950" i="1"/>
  <c r="M950" i="1" s="1"/>
  <c r="O950" i="1"/>
  <c r="I932" i="1"/>
  <c r="M932" i="1" s="1"/>
  <c r="O932" i="1"/>
  <c r="I1064" i="1"/>
  <c r="M1064" i="1" s="1"/>
  <c r="Q1064" i="1" s="1"/>
  <c r="O1064" i="1"/>
  <c r="I1405" i="1"/>
  <c r="M1405" i="1" s="1"/>
  <c r="O1405" i="1"/>
  <c r="I775" i="1"/>
  <c r="O775" i="1"/>
  <c r="I1309" i="1"/>
  <c r="M1309" i="1" s="1"/>
  <c r="Q1309" i="1" s="1"/>
  <c r="O1309" i="1"/>
  <c r="I1255" i="1"/>
  <c r="M1255" i="1" s="1"/>
  <c r="Q1255" i="1" s="1"/>
  <c r="O1255" i="1"/>
  <c r="I193" i="1"/>
  <c r="M193" i="1" s="1"/>
  <c r="Q193" i="1" s="1"/>
  <c r="O193" i="1"/>
  <c r="I103" i="1"/>
  <c r="M103" i="1" s="1"/>
  <c r="N103" i="1" s="1"/>
  <c r="O103" i="1"/>
  <c r="I1387" i="1"/>
  <c r="M1387" i="1" s="1"/>
  <c r="O1387" i="1"/>
  <c r="I757" i="1"/>
  <c r="M757" i="1" s="1"/>
  <c r="N757" i="1" s="1"/>
  <c r="O757" i="1"/>
  <c r="O1524" i="1"/>
  <c r="I1389" i="1"/>
  <c r="M1389" i="1" s="1"/>
  <c r="Q1389" i="1" s="1"/>
  <c r="O1389" i="1"/>
  <c r="I1353" i="1"/>
  <c r="M1353" i="1" s="1"/>
  <c r="Q1353" i="1" s="1"/>
  <c r="O1353" i="1"/>
  <c r="I1101" i="1"/>
  <c r="M1101" i="1" s="1"/>
  <c r="O1101" i="1"/>
  <c r="I363" i="1"/>
  <c r="M363" i="1" s="1"/>
  <c r="Q363" i="1" s="1"/>
  <c r="O363" i="1"/>
  <c r="I1063" i="1"/>
  <c r="M1063" i="1" s="1"/>
  <c r="Q1063" i="1" s="1"/>
  <c r="O1063" i="1"/>
  <c r="I911" i="1"/>
  <c r="M911" i="1" s="1"/>
  <c r="N911" i="1" s="1"/>
  <c r="O911" i="1"/>
  <c r="I857" i="1"/>
  <c r="M857" i="1" s="1"/>
  <c r="Q857" i="1" s="1"/>
  <c r="O857" i="1"/>
  <c r="I407" i="1"/>
  <c r="M407" i="1" s="1"/>
  <c r="Q407" i="1" s="1"/>
  <c r="O407" i="1"/>
  <c r="O1523" i="1"/>
  <c r="I507" i="1"/>
  <c r="O507" i="1"/>
  <c r="I273" i="1"/>
  <c r="M273" i="1" s="1"/>
  <c r="N273" i="1" s="1"/>
  <c r="O273" i="1"/>
  <c r="I1783" i="1"/>
  <c r="M1783" i="1" s="1"/>
  <c r="Q1783" i="1" s="1"/>
  <c r="O1783" i="1"/>
  <c r="I991" i="1"/>
  <c r="M991" i="1" s="1"/>
  <c r="Q991" i="1" s="1"/>
  <c r="O991" i="1"/>
  <c r="I487" i="1"/>
  <c r="M487" i="1" s="1"/>
  <c r="N487" i="1" s="1"/>
  <c r="O487" i="1"/>
  <c r="I1666" i="1"/>
  <c r="M1666" i="1" s="1"/>
  <c r="Q1666" i="1" s="1"/>
  <c r="O1666" i="1"/>
  <c r="I1558" i="1"/>
  <c r="M1558" i="1" s="1"/>
  <c r="N1558" i="1" s="1"/>
  <c r="O1558" i="1"/>
  <c r="O1668" i="1"/>
  <c r="O1597" i="1"/>
  <c r="O1522" i="1"/>
  <c r="I913" i="1"/>
  <c r="M913" i="1" s="1"/>
  <c r="N913" i="1" s="1"/>
  <c r="O913" i="1"/>
  <c r="O1596" i="1"/>
  <c r="O1519" i="1"/>
  <c r="I1718" i="1"/>
  <c r="M1718" i="1" s="1"/>
  <c r="Q1718" i="1" s="1"/>
  <c r="O1718" i="1"/>
  <c r="I1700" i="1"/>
  <c r="M1700" i="1" s="1"/>
  <c r="O1700" i="1"/>
  <c r="I1520" i="1"/>
  <c r="M1520" i="1" s="1"/>
  <c r="Q1520" i="1" s="1"/>
  <c r="O1520" i="1"/>
  <c r="I1484" i="1"/>
  <c r="M1484" i="1" s="1"/>
  <c r="Q1484" i="1" s="1"/>
  <c r="O1484" i="1"/>
  <c r="I1214" i="1"/>
  <c r="M1214" i="1" s="1"/>
  <c r="Q1214" i="1" s="1"/>
  <c r="O1214" i="1"/>
  <c r="I1160" i="1"/>
  <c r="M1160" i="1" s="1"/>
  <c r="Q1160" i="1" s="1"/>
  <c r="O1160" i="1"/>
  <c r="I705" i="1"/>
  <c r="M705" i="1" s="1"/>
  <c r="O705" i="1"/>
  <c r="I1699" i="1"/>
  <c r="M1699" i="1" s="1"/>
  <c r="Q1699" i="1" s="1"/>
  <c r="O1699" i="1"/>
  <c r="I1447" i="1"/>
  <c r="M1447" i="1" s="1"/>
  <c r="N1447" i="1" s="1"/>
  <c r="O1447" i="1"/>
  <c r="I1213" i="1"/>
  <c r="M1213" i="1" s="1"/>
  <c r="Q1213" i="1" s="1"/>
  <c r="O1213" i="1"/>
  <c r="I1105" i="1"/>
  <c r="M1105" i="1" s="1"/>
  <c r="Q1105" i="1" s="1"/>
  <c r="O1105" i="1"/>
  <c r="O1159" i="1"/>
  <c r="I1407" i="1"/>
  <c r="M1407" i="1" s="1"/>
  <c r="Q1407" i="1" s="1"/>
  <c r="O1407" i="1"/>
  <c r="I1477" i="1"/>
  <c r="M1477" i="1" s="1"/>
  <c r="N1477" i="1" s="1"/>
  <c r="O1477" i="1"/>
  <c r="I1333" i="1"/>
  <c r="M1333" i="1" s="1"/>
  <c r="Q1333" i="1" s="1"/>
  <c r="O1333" i="1"/>
  <c r="I1009" i="1"/>
  <c r="M1009" i="1" s="1"/>
  <c r="O1009" i="1"/>
  <c r="I469" i="1"/>
  <c r="M469" i="1" s="1"/>
  <c r="N469" i="1" s="1"/>
  <c r="O469" i="1"/>
  <c r="I1482" i="1"/>
  <c r="M1482" i="1" s="1"/>
  <c r="N1482" i="1" s="1"/>
  <c r="O1482" i="1"/>
  <c r="I1446" i="1"/>
  <c r="M1446" i="1" s="1"/>
  <c r="Q1446" i="1" s="1"/>
  <c r="O1446" i="1"/>
  <c r="I1158" i="1"/>
  <c r="M1158" i="1" s="1"/>
  <c r="Q1158" i="1" s="1"/>
  <c r="O1158" i="1"/>
  <c r="I1104" i="1"/>
  <c r="M1104" i="1" s="1"/>
  <c r="Q1104" i="1" s="1"/>
  <c r="O1104" i="1"/>
  <c r="I870" i="1"/>
  <c r="M870" i="1" s="1"/>
  <c r="Q870" i="1" s="1"/>
  <c r="O870" i="1"/>
  <c r="I816" i="1"/>
  <c r="M816" i="1" s="1"/>
  <c r="Q816" i="1" s="1"/>
  <c r="O816" i="1"/>
  <c r="I762" i="1"/>
  <c r="M762" i="1" s="1"/>
  <c r="Q762" i="1" s="1"/>
  <c r="O762" i="1"/>
  <c r="I492" i="1"/>
  <c r="M492" i="1" s="1"/>
  <c r="O492" i="1"/>
  <c r="O759" i="1"/>
  <c r="O471" i="1"/>
  <c r="I1065" i="1"/>
  <c r="M1065" i="1" s="1"/>
  <c r="N1065" i="1" s="1"/>
  <c r="O1065" i="1"/>
  <c r="I813" i="1"/>
  <c r="M813" i="1" s="1"/>
  <c r="N813" i="1" s="1"/>
  <c r="O813" i="1"/>
  <c r="I722" i="1"/>
  <c r="M722" i="1" s="1"/>
  <c r="Q722" i="1" s="1"/>
  <c r="O722" i="1"/>
  <c r="I1351" i="1"/>
  <c r="O1351" i="1"/>
  <c r="I1445" i="1"/>
  <c r="M1445" i="1" s="1"/>
  <c r="N1445" i="1" s="1"/>
  <c r="O1445" i="1"/>
  <c r="I1103" i="1"/>
  <c r="M1103" i="1" s="1"/>
  <c r="N1103" i="1" s="1"/>
  <c r="O1103" i="1"/>
  <c r="I761" i="1"/>
  <c r="M761" i="1" s="1"/>
  <c r="N761" i="1" s="1"/>
  <c r="O761" i="1"/>
  <c r="I491" i="1"/>
  <c r="M491" i="1" s="1"/>
  <c r="N491" i="1" s="1"/>
  <c r="O491" i="1"/>
  <c r="O760" i="1"/>
  <c r="O915" i="1"/>
  <c r="O914" i="1"/>
  <c r="O316" i="1"/>
  <c r="O1216" i="1"/>
  <c r="O912" i="1"/>
  <c r="O1254" i="1"/>
  <c r="O387" i="1"/>
  <c r="O608" i="1"/>
  <c r="I872" i="1"/>
  <c r="M872" i="1" s="1"/>
  <c r="Q872" i="1" s="1"/>
  <c r="O872" i="1"/>
  <c r="I818" i="1"/>
  <c r="M818" i="1" s="1"/>
  <c r="Q818" i="1" s="1"/>
  <c r="O818" i="1"/>
  <c r="I386" i="1"/>
  <c r="M386" i="1" s="1"/>
  <c r="N386" i="1" s="1"/>
  <c r="O386" i="1"/>
  <c r="O406" i="1"/>
  <c r="I871" i="1"/>
  <c r="M871" i="1" s="1"/>
  <c r="O871" i="1"/>
  <c r="I817" i="1"/>
  <c r="M817" i="1" s="1"/>
  <c r="Q817" i="1" s="1"/>
  <c r="O817" i="1"/>
  <c r="I493" i="1"/>
  <c r="M493" i="1" s="1"/>
  <c r="N493" i="1" s="1"/>
  <c r="O493" i="1"/>
  <c r="I403" i="1"/>
  <c r="M403" i="1" s="1"/>
  <c r="Q403" i="1" s="1"/>
  <c r="O403" i="1"/>
  <c r="I295" i="1"/>
  <c r="M295" i="1" s="1"/>
  <c r="Q295" i="1" s="1"/>
  <c r="O295" i="1"/>
  <c r="O428" i="1"/>
  <c r="O104" i="1"/>
  <c r="O858" i="1"/>
  <c r="O626" i="1"/>
  <c r="O102" i="1"/>
  <c r="O50" i="1"/>
  <c r="J1475" i="1"/>
  <c r="J1473" i="1"/>
  <c r="J1348" i="1"/>
  <c r="J1501" i="1"/>
  <c r="J1323" i="1"/>
  <c r="J801" i="1"/>
  <c r="J793" i="1"/>
  <c r="J789" i="1"/>
  <c r="J749" i="1"/>
  <c r="J748" i="1"/>
  <c r="L1583" i="1"/>
  <c r="L1087" i="1"/>
  <c r="L1076" i="1"/>
  <c r="J1792" i="1"/>
  <c r="L1792" i="1"/>
  <c r="J1774" i="1"/>
  <c r="L1774" i="1"/>
  <c r="L1756" i="1"/>
  <c r="J1756" i="1"/>
  <c r="L1738" i="1"/>
  <c r="J1738" i="1"/>
  <c r="L1720" i="1"/>
  <c r="J1720" i="1"/>
  <c r="L1702" i="1"/>
  <c r="J1702" i="1"/>
  <c r="J1684" i="1"/>
  <c r="L1684" i="1"/>
  <c r="J1666" i="1"/>
  <c r="L1666" i="1"/>
  <c r="L1648" i="1"/>
  <c r="J1648" i="1"/>
  <c r="J1630" i="1"/>
  <c r="L1630" i="1"/>
  <c r="J1612" i="1"/>
  <c r="L1612" i="1"/>
  <c r="J1594" i="1"/>
  <c r="L1594" i="1"/>
  <c r="J1576" i="1"/>
  <c r="L1576" i="1"/>
  <c r="L1558" i="1"/>
  <c r="J1558" i="1"/>
  <c r="L1540" i="1"/>
  <c r="J1540" i="1"/>
  <c r="L1522" i="1"/>
  <c r="K1522" i="1" s="1"/>
  <c r="J1522" i="1"/>
  <c r="L1504" i="1"/>
  <c r="J1504" i="1"/>
  <c r="J1486" i="1"/>
  <c r="L1486" i="1"/>
  <c r="L1468" i="1"/>
  <c r="J1468" i="1"/>
  <c r="J1450" i="1"/>
  <c r="L1450" i="1"/>
  <c r="Q1522" i="1"/>
  <c r="Q1216" i="1"/>
  <c r="Q1162" i="1"/>
  <c r="Q406" i="1"/>
  <c r="Q316" i="1"/>
  <c r="Q1597" i="1"/>
  <c r="M760" i="1"/>
  <c r="Q1596" i="1"/>
  <c r="L1789" i="1"/>
  <c r="J1789" i="1"/>
  <c r="Q1561" i="1"/>
  <c r="L1805" i="1"/>
  <c r="J1805" i="1"/>
  <c r="L1769" i="1"/>
  <c r="J1769" i="1"/>
  <c r="L1733" i="1"/>
  <c r="J1733" i="1"/>
  <c r="L1697" i="1"/>
  <c r="J1697" i="1"/>
  <c r="L1661" i="1"/>
  <c r="J1661" i="1"/>
  <c r="L1625" i="1"/>
  <c r="J1625" i="1"/>
  <c r="L1589" i="1"/>
  <c r="J1589" i="1"/>
  <c r="L1553" i="1"/>
  <c r="J1553" i="1"/>
  <c r="L1517" i="1"/>
  <c r="J1517" i="1"/>
  <c r="L1481" i="1"/>
  <c r="J1481" i="1"/>
  <c r="L1445" i="1"/>
  <c r="J1445" i="1"/>
  <c r="L1409" i="1"/>
  <c r="J1409" i="1"/>
  <c r="J1804" i="1"/>
  <c r="L1804" i="1"/>
  <c r="J1786" i="1"/>
  <c r="L1786" i="1"/>
  <c r="J1768" i="1"/>
  <c r="L1768" i="1"/>
  <c r="J1750" i="1"/>
  <c r="L1750" i="1"/>
  <c r="J1732" i="1"/>
  <c r="L1732" i="1"/>
  <c r="J1714" i="1"/>
  <c r="L1714" i="1"/>
  <c r="J1696" i="1"/>
  <c r="L1696" i="1"/>
  <c r="J1678" i="1"/>
  <c r="L1678" i="1"/>
  <c r="J1660" i="1"/>
  <c r="L1660" i="1"/>
  <c r="J1642" i="1"/>
  <c r="L1642" i="1"/>
  <c r="J1624" i="1"/>
  <c r="L1624" i="1"/>
  <c r="J1606" i="1"/>
  <c r="L1606" i="1"/>
  <c r="J1588" i="1"/>
  <c r="L1588" i="1"/>
  <c r="J1570" i="1"/>
  <c r="L1570" i="1"/>
  <c r="J1534" i="1"/>
  <c r="L1534" i="1"/>
  <c r="J1516" i="1"/>
  <c r="L1516" i="1"/>
  <c r="J1498" i="1"/>
  <c r="L1498" i="1"/>
  <c r="J1480" i="1"/>
  <c r="L1480" i="1"/>
  <c r="J1462" i="1"/>
  <c r="L1462" i="1"/>
  <c r="J1444" i="1"/>
  <c r="L1444" i="1"/>
  <c r="J1426" i="1"/>
  <c r="L1426" i="1"/>
  <c r="J1408" i="1"/>
  <c r="L1408" i="1"/>
  <c r="J1390" i="1"/>
  <c r="L1390" i="1"/>
  <c r="J1372" i="1"/>
  <c r="L1372" i="1"/>
  <c r="J1354" i="1"/>
  <c r="L1354" i="1"/>
  <c r="J1336" i="1"/>
  <c r="L1336" i="1"/>
  <c r="J1318" i="1"/>
  <c r="L1318" i="1"/>
  <c r="J1300" i="1"/>
  <c r="L1300" i="1"/>
  <c r="J1282" i="1"/>
  <c r="L1282" i="1"/>
  <c r="J1264" i="1"/>
  <c r="L1264" i="1"/>
  <c r="L1246" i="1"/>
  <c r="J1246" i="1"/>
  <c r="J1228" i="1"/>
  <c r="L1228" i="1"/>
  <c r="J1210" i="1"/>
  <c r="L1210" i="1"/>
  <c r="J1192" i="1"/>
  <c r="L1192" i="1"/>
  <c r="J1174" i="1"/>
  <c r="L1174" i="1"/>
  <c r="J1156" i="1"/>
  <c r="L1156" i="1"/>
  <c r="J1138" i="1"/>
  <c r="L1138" i="1"/>
  <c r="J1120" i="1"/>
  <c r="L1120" i="1"/>
  <c r="J1102" i="1"/>
  <c r="L1102" i="1"/>
  <c r="L1084" i="1"/>
  <c r="J1084" i="1"/>
  <c r="J1066" i="1"/>
  <c r="L1066" i="1"/>
  <c r="J1048" i="1"/>
  <c r="L1048" i="1"/>
  <c r="J1030" i="1"/>
  <c r="L1030" i="1"/>
  <c r="J1012" i="1"/>
  <c r="L1012" i="1"/>
  <c r="J994" i="1"/>
  <c r="L994" i="1"/>
  <c r="J976" i="1"/>
  <c r="L976" i="1"/>
  <c r="J958" i="1"/>
  <c r="L958" i="1"/>
  <c r="J940" i="1"/>
  <c r="L940" i="1"/>
  <c r="L922" i="1"/>
  <c r="J922" i="1"/>
  <c r="J904" i="1"/>
  <c r="L904" i="1"/>
  <c r="J886" i="1"/>
  <c r="L886" i="1"/>
  <c r="J868" i="1"/>
  <c r="L868" i="1"/>
  <c r="J850" i="1"/>
  <c r="L850" i="1"/>
  <c r="J832" i="1"/>
  <c r="L832" i="1"/>
  <c r="J814" i="1"/>
  <c r="L814" i="1"/>
  <c r="J796" i="1"/>
  <c r="L796" i="1"/>
  <c r="J778" i="1"/>
  <c r="L778" i="1"/>
  <c r="L760" i="1"/>
  <c r="K760" i="1" s="1"/>
  <c r="J760" i="1"/>
  <c r="J742" i="1"/>
  <c r="L742" i="1"/>
  <c r="J724" i="1"/>
  <c r="L724" i="1"/>
  <c r="J706" i="1"/>
  <c r="L706" i="1"/>
  <c r="J688" i="1"/>
  <c r="L688" i="1"/>
  <c r="J670" i="1"/>
  <c r="L670" i="1"/>
  <c r="J652" i="1"/>
  <c r="L652" i="1"/>
  <c r="J634" i="1"/>
  <c r="L634" i="1"/>
  <c r="J616" i="1"/>
  <c r="L616" i="1"/>
  <c r="L598" i="1"/>
  <c r="J598" i="1"/>
  <c r="J580" i="1"/>
  <c r="L580" i="1"/>
  <c r="J562" i="1"/>
  <c r="L562" i="1"/>
  <c r="J544" i="1"/>
  <c r="L544" i="1"/>
  <c r="J526" i="1"/>
  <c r="L526" i="1"/>
  <c r="J508" i="1"/>
  <c r="L508" i="1"/>
  <c r="J490" i="1"/>
  <c r="L490" i="1"/>
  <c r="J472" i="1"/>
  <c r="L472" i="1"/>
  <c r="J454" i="1"/>
  <c r="L454" i="1"/>
  <c r="L436" i="1"/>
  <c r="J436" i="1"/>
  <c r="J418" i="1"/>
  <c r="L418" i="1"/>
  <c r="J400" i="1"/>
  <c r="L400" i="1"/>
  <c r="J382" i="1"/>
  <c r="L382" i="1"/>
  <c r="J364" i="1"/>
  <c r="L364" i="1"/>
  <c r="J346" i="1"/>
  <c r="L346" i="1"/>
  <c r="J328" i="1"/>
  <c r="L328" i="1"/>
  <c r="J310" i="1"/>
  <c r="L310" i="1"/>
  <c r="J292" i="1"/>
  <c r="L292" i="1"/>
  <c r="L274" i="1"/>
  <c r="J274" i="1"/>
  <c r="J256" i="1"/>
  <c r="L256" i="1"/>
  <c r="J238" i="1"/>
  <c r="L238" i="1"/>
  <c r="J220" i="1"/>
  <c r="L220" i="1"/>
  <c r="J202" i="1"/>
  <c r="L202" i="1"/>
  <c r="J184" i="1"/>
  <c r="L184" i="1"/>
  <c r="J166" i="1"/>
  <c r="L166" i="1"/>
  <c r="J148" i="1"/>
  <c r="L148" i="1"/>
  <c r="J130" i="1"/>
  <c r="L130" i="1"/>
  <c r="L112" i="1"/>
  <c r="J112" i="1"/>
  <c r="J94" i="1"/>
  <c r="L94" i="1"/>
  <c r="J76" i="1"/>
  <c r="L76" i="1"/>
  <c r="J58" i="1"/>
  <c r="L58" i="1"/>
  <c r="J40" i="1"/>
  <c r="L40" i="1"/>
  <c r="J22" i="1"/>
  <c r="L22" i="1"/>
  <c r="P1804" i="1"/>
  <c r="I1804" i="1"/>
  <c r="S1792" i="1"/>
  <c r="P1786" i="1"/>
  <c r="I1786" i="1"/>
  <c r="S1774" i="1"/>
  <c r="P1768" i="1"/>
  <c r="I1768" i="1"/>
  <c r="S1756" i="1"/>
  <c r="P1750" i="1"/>
  <c r="I1750" i="1"/>
  <c r="S1738" i="1"/>
  <c r="P1732" i="1"/>
  <c r="I1732" i="1"/>
  <c r="S1720" i="1"/>
  <c r="P1714" i="1"/>
  <c r="I1714" i="1"/>
  <c r="S1702" i="1"/>
  <c r="P1696" i="1"/>
  <c r="S1684" i="1"/>
  <c r="P1678" i="1"/>
  <c r="I1678" i="1"/>
  <c r="S1666" i="1"/>
  <c r="P1660" i="1"/>
  <c r="I1660" i="1"/>
  <c r="S1648" i="1"/>
  <c r="P1642" i="1"/>
  <c r="I1642" i="1"/>
  <c r="S1630" i="1"/>
  <c r="P1624" i="1"/>
  <c r="I1624" i="1"/>
  <c r="S1612" i="1"/>
  <c r="P1606" i="1"/>
  <c r="I1606" i="1"/>
  <c r="S1594" i="1"/>
  <c r="P1588" i="1"/>
  <c r="I1588" i="1"/>
  <c r="S1576" i="1"/>
  <c r="P1570" i="1"/>
  <c r="I1570" i="1"/>
  <c r="S1558" i="1"/>
  <c r="P1552" i="1"/>
  <c r="I1552" i="1"/>
  <c r="S1540" i="1"/>
  <c r="P1534" i="1"/>
  <c r="I1534" i="1"/>
  <c r="S1522" i="1"/>
  <c r="P1516" i="1"/>
  <c r="I1516" i="1"/>
  <c r="S1504" i="1"/>
  <c r="P1498" i="1"/>
  <c r="I1498" i="1"/>
  <c r="S1486" i="1"/>
  <c r="P1480" i="1"/>
  <c r="I1480" i="1"/>
  <c r="S1468" i="1"/>
  <c r="P1462" i="1"/>
  <c r="I1462" i="1"/>
  <c r="S1450" i="1"/>
  <c r="P1444" i="1"/>
  <c r="S1432" i="1"/>
  <c r="P1426" i="1"/>
  <c r="I1426" i="1"/>
  <c r="S1414" i="1"/>
  <c r="P1408" i="1"/>
  <c r="S1396" i="1"/>
  <c r="P1390" i="1"/>
  <c r="I1390" i="1"/>
  <c r="S1378" i="1"/>
  <c r="P1372" i="1"/>
  <c r="I1372" i="1"/>
  <c r="S1360" i="1"/>
  <c r="P1354" i="1"/>
  <c r="I1354" i="1"/>
  <c r="S1342" i="1"/>
  <c r="P1336" i="1"/>
  <c r="I1336" i="1"/>
  <c r="M1336" i="1" s="1"/>
  <c r="S1324" i="1"/>
  <c r="P1318" i="1"/>
  <c r="I1318" i="1"/>
  <c r="M1318" i="1" s="1"/>
  <c r="N1318" i="1" s="1"/>
  <c r="S1306" i="1"/>
  <c r="P1300" i="1"/>
  <c r="I1300" i="1"/>
  <c r="M1300" i="1" s="1"/>
  <c r="N1300" i="1" s="1"/>
  <c r="S1288" i="1"/>
  <c r="P1282" i="1"/>
  <c r="I1282" i="1"/>
  <c r="M1282" i="1" s="1"/>
  <c r="S1270" i="1"/>
  <c r="P1264" i="1"/>
  <c r="I1264" i="1"/>
  <c r="M1264" i="1" s="1"/>
  <c r="N1264" i="1" s="1"/>
  <c r="S1252" i="1"/>
  <c r="P1246" i="1"/>
  <c r="I1246" i="1"/>
  <c r="S1234" i="1"/>
  <c r="P1228" i="1"/>
  <c r="I1228" i="1"/>
  <c r="S1216" i="1"/>
  <c r="P1210" i="1"/>
  <c r="I1210" i="1"/>
  <c r="S1198" i="1"/>
  <c r="P1192" i="1"/>
  <c r="I1192" i="1"/>
  <c r="S1180" i="1"/>
  <c r="P1174" i="1"/>
  <c r="I1174" i="1"/>
  <c r="S1162" i="1"/>
  <c r="P1156" i="1"/>
  <c r="I1156" i="1"/>
  <c r="S1144" i="1"/>
  <c r="P1138" i="1"/>
  <c r="I1138" i="1"/>
  <c r="S1126" i="1"/>
  <c r="P1120" i="1"/>
  <c r="I1120" i="1"/>
  <c r="S1108" i="1"/>
  <c r="P1102" i="1"/>
  <c r="I1102" i="1"/>
  <c r="S1090" i="1"/>
  <c r="P1084" i="1"/>
  <c r="I1084" i="1"/>
  <c r="S1072" i="1"/>
  <c r="P1066" i="1"/>
  <c r="I1066" i="1"/>
  <c r="S1054" i="1"/>
  <c r="P1048" i="1"/>
  <c r="I1048" i="1"/>
  <c r="S1036" i="1"/>
  <c r="P1030" i="1"/>
  <c r="I1030" i="1"/>
  <c r="S1018" i="1"/>
  <c r="P1012" i="1"/>
  <c r="I1012" i="1"/>
  <c r="M1012" i="1" s="1"/>
  <c r="N1012" i="1" s="1"/>
  <c r="S1000" i="1"/>
  <c r="P994" i="1"/>
  <c r="I994" i="1"/>
  <c r="M994" i="1" s="1"/>
  <c r="N994" i="1" s="1"/>
  <c r="S982" i="1"/>
  <c r="P976" i="1"/>
  <c r="I976" i="1"/>
  <c r="M976" i="1" s="1"/>
  <c r="N976" i="1" s="1"/>
  <c r="S964" i="1"/>
  <c r="P958" i="1"/>
  <c r="I958" i="1"/>
  <c r="M958" i="1" s="1"/>
  <c r="S946" i="1"/>
  <c r="P940" i="1"/>
  <c r="I940" i="1"/>
  <c r="M940" i="1" s="1"/>
  <c r="N940" i="1" s="1"/>
  <c r="S928" i="1"/>
  <c r="P922" i="1"/>
  <c r="I922" i="1"/>
  <c r="S910" i="1"/>
  <c r="P904" i="1"/>
  <c r="I904" i="1"/>
  <c r="S892" i="1"/>
  <c r="P886" i="1"/>
  <c r="I886" i="1"/>
  <c r="S874" i="1"/>
  <c r="P868" i="1"/>
  <c r="I868" i="1"/>
  <c r="S856" i="1"/>
  <c r="P850" i="1"/>
  <c r="I850" i="1"/>
  <c r="S838" i="1"/>
  <c r="P832" i="1"/>
  <c r="I832" i="1"/>
  <c r="S820" i="1"/>
  <c r="P814" i="1"/>
  <c r="I814" i="1"/>
  <c r="S802" i="1"/>
  <c r="P796" i="1"/>
  <c r="I796" i="1"/>
  <c r="S784" i="1"/>
  <c r="P778" i="1"/>
  <c r="I778" i="1"/>
  <c r="S766" i="1"/>
  <c r="P760" i="1"/>
  <c r="S748" i="1"/>
  <c r="P742" i="1"/>
  <c r="I742" i="1"/>
  <c r="S730" i="1"/>
  <c r="P724" i="1"/>
  <c r="I724" i="1"/>
  <c r="S712" i="1"/>
  <c r="P706" i="1"/>
  <c r="I706" i="1"/>
  <c r="S694" i="1"/>
  <c r="P688" i="1"/>
  <c r="I688" i="1"/>
  <c r="M688" i="1" s="1"/>
  <c r="S676" i="1"/>
  <c r="P670" i="1"/>
  <c r="I670" i="1"/>
  <c r="M670" i="1" s="1"/>
  <c r="N670" i="1" s="1"/>
  <c r="S658" i="1"/>
  <c r="P652" i="1"/>
  <c r="I652" i="1"/>
  <c r="M652" i="1" s="1"/>
  <c r="N652" i="1" s="1"/>
  <c r="S640" i="1"/>
  <c r="P634" i="1"/>
  <c r="I634" i="1"/>
  <c r="M634" i="1" s="1"/>
  <c r="S622" i="1"/>
  <c r="P616" i="1"/>
  <c r="I616" i="1"/>
  <c r="M616" i="1" s="1"/>
  <c r="N616" i="1" s="1"/>
  <c r="S604" i="1"/>
  <c r="P598" i="1"/>
  <c r="I598" i="1"/>
  <c r="S586" i="1"/>
  <c r="P580" i="1"/>
  <c r="I580" i="1"/>
  <c r="S568" i="1"/>
  <c r="P562" i="1"/>
  <c r="I562" i="1"/>
  <c r="S550" i="1"/>
  <c r="P544" i="1"/>
  <c r="I544" i="1"/>
  <c r="S532" i="1"/>
  <c r="P526" i="1"/>
  <c r="I526" i="1"/>
  <c r="S514" i="1"/>
  <c r="P508" i="1"/>
  <c r="I508" i="1"/>
  <c r="S496" i="1"/>
  <c r="P490" i="1"/>
  <c r="I490" i="1"/>
  <c r="S478" i="1"/>
  <c r="P472" i="1"/>
  <c r="I472" i="1"/>
  <c r="S460" i="1"/>
  <c r="P454" i="1"/>
  <c r="I454" i="1"/>
  <c r="S442" i="1"/>
  <c r="P436" i="1"/>
  <c r="I436" i="1"/>
  <c r="S424" i="1"/>
  <c r="I418" i="1"/>
  <c r="P418" i="1"/>
  <c r="S406" i="1"/>
  <c r="P400" i="1"/>
  <c r="I400" i="1"/>
  <c r="S388" i="1"/>
  <c r="P382" i="1"/>
  <c r="I382" i="1"/>
  <c r="S370" i="1"/>
  <c r="P364" i="1"/>
  <c r="I364" i="1"/>
  <c r="M364" i="1" s="1"/>
  <c r="S352" i="1"/>
  <c r="P346" i="1"/>
  <c r="I346" i="1"/>
  <c r="M346" i="1" s="1"/>
  <c r="N346" i="1" s="1"/>
  <c r="S334" i="1"/>
  <c r="P328" i="1"/>
  <c r="I328" i="1"/>
  <c r="M328" i="1" s="1"/>
  <c r="N328" i="1" s="1"/>
  <c r="S316" i="1"/>
  <c r="I310" i="1"/>
  <c r="M310" i="1" s="1"/>
  <c r="P310" i="1"/>
  <c r="S298" i="1"/>
  <c r="I292" i="1"/>
  <c r="M292" i="1" s="1"/>
  <c r="N292" i="1" s="1"/>
  <c r="P292" i="1"/>
  <c r="S280" i="1"/>
  <c r="P274" i="1"/>
  <c r="I274" i="1"/>
  <c r="S262" i="1"/>
  <c r="P256" i="1"/>
  <c r="I256" i="1"/>
  <c r="S244" i="1"/>
  <c r="P238" i="1"/>
  <c r="I238" i="1"/>
  <c r="S226" i="1"/>
  <c r="I220" i="1"/>
  <c r="P220" i="1"/>
  <c r="S208" i="1"/>
  <c r="P202" i="1"/>
  <c r="I202" i="1"/>
  <c r="S190" i="1"/>
  <c r="P184" i="1"/>
  <c r="I184" i="1"/>
  <c r="S172" i="1"/>
  <c r="P166" i="1"/>
  <c r="I166" i="1"/>
  <c r="S154" i="1"/>
  <c r="P148" i="1"/>
  <c r="I148" i="1"/>
  <c r="S136" i="1"/>
  <c r="P130" i="1"/>
  <c r="I130" i="1"/>
  <c r="S118" i="1"/>
  <c r="I112" i="1"/>
  <c r="P112" i="1"/>
  <c r="S100" i="1"/>
  <c r="P94" i="1"/>
  <c r="I94" i="1"/>
  <c r="S82" i="1"/>
  <c r="P76" i="1"/>
  <c r="I76" i="1"/>
  <c r="S64" i="1"/>
  <c r="P58" i="1"/>
  <c r="I58" i="1"/>
  <c r="S46" i="1"/>
  <c r="P40" i="1"/>
  <c r="I40" i="1"/>
  <c r="M40" i="1" s="1"/>
  <c r="S28" i="1"/>
  <c r="P22" i="1"/>
  <c r="I22" i="1"/>
  <c r="M22" i="1" s="1"/>
  <c r="N22" i="1" s="1"/>
  <c r="Q492" i="1"/>
  <c r="L1803" i="1"/>
  <c r="J1803" i="1"/>
  <c r="L1785" i="1"/>
  <c r="J1785" i="1"/>
  <c r="L1767" i="1"/>
  <c r="J1767" i="1"/>
  <c r="J1749" i="1"/>
  <c r="L1749" i="1"/>
  <c r="J1731" i="1"/>
  <c r="L1731" i="1"/>
  <c r="J1713" i="1"/>
  <c r="L1713" i="1"/>
  <c r="L1695" i="1"/>
  <c r="J1695" i="1"/>
  <c r="L1677" i="1"/>
  <c r="J1677" i="1"/>
  <c r="L1659" i="1"/>
  <c r="J1659" i="1"/>
  <c r="L1641" i="1"/>
  <c r="J1641" i="1"/>
  <c r="L1623" i="1"/>
  <c r="J1623" i="1"/>
  <c r="L1605" i="1"/>
  <c r="J1605" i="1"/>
  <c r="L1587" i="1"/>
  <c r="J1587" i="1"/>
  <c r="J1569" i="1"/>
  <c r="L1569" i="1"/>
  <c r="L1551" i="1"/>
  <c r="J1551" i="1"/>
  <c r="L1533" i="1"/>
  <c r="J1533" i="1"/>
  <c r="L1515" i="1"/>
  <c r="J1515" i="1"/>
  <c r="L1497" i="1"/>
  <c r="J1497" i="1"/>
  <c r="L1479" i="1"/>
  <c r="J1479" i="1"/>
  <c r="L1461" i="1"/>
  <c r="J1461" i="1"/>
  <c r="L1443" i="1"/>
  <c r="K1443" i="1" s="1"/>
  <c r="J1443" i="1"/>
  <c r="L1425" i="1"/>
  <c r="J1425" i="1"/>
  <c r="L1407" i="1"/>
  <c r="J1407" i="1"/>
  <c r="L1389" i="1"/>
  <c r="J1389" i="1"/>
  <c r="L1371" i="1"/>
  <c r="J1371" i="1"/>
  <c r="L1353" i="1"/>
  <c r="J1353" i="1"/>
  <c r="L1335" i="1"/>
  <c r="J1335" i="1"/>
  <c r="L1317" i="1"/>
  <c r="J1317" i="1"/>
  <c r="L1299" i="1"/>
  <c r="J1299" i="1"/>
  <c r="L1281" i="1"/>
  <c r="J1281" i="1"/>
  <c r="L1263" i="1"/>
  <c r="J1263" i="1"/>
  <c r="J1245" i="1"/>
  <c r="L1245" i="1"/>
  <c r="L1227" i="1"/>
  <c r="J1227" i="1"/>
  <c r="J1209" i="1"/>
  <c r="L1209" i="1"/>
  <c r="L1191" i="1"/>
  <c r="J1191" i="1"/>
  <c r="J1173" i="1"/>
  <c r="L1173" i="1"/>
  <c r="L1155" i="1"/>
  <c r="J1155" i="1"/>
  <c r="L1137" i="1"/>
  <c r="J1137" i="1"/>
  <c r="J1119" i="1"/>
  <c r="L1119" i="1"/>
  <c r="K1119" i="1" s="1"/>
  <c r="L1101" i="1"/>
  <c r="K1101" i="1" s="1"/>
  <c r="J1101" i="1"/>
  <c r="L1083" i="1"/>
  <c r="J1083" i="1"/>
  <c r="L1065" i="1"/>
  <c r="J1065" i="1"/>
  <c r="L1047" i="1"/>
  <c r="J1047" i="1"/>
  <c r="J1029" i="1"/>
  <c r="L1029" i="1"/>
  <c r="L1011" i="1"/>
  <c r="J1011" i="1"/>
  <c r="L993" i="1"/>
  <c r="J993" i="1"/>
  <c r="L975" i="1"/>
  <c r="J975" i="1"/>
  <c r="L957" i="1"/>
  <c r="J957" i="1"/>
  <c r="L939" i="1"/>
  <c r="J939" i="1"/>
  <c r="J921" i="1"/>
  <c r="L921" i="1"/>
  <c r="J903" i="1"/>
  <c r="L903" i="1"/>
  <c r="J885" i="1"/>
  <c r="L885" i="1"/>
  <c r="L867" i="1"/>
  <c r="J867" i="1"/>
  <c r="J849" i="1"/>
  <c r="L849" i="1"/>
  <c r="L831" i="1"/>
  <c r="J831" i="1"/>
  <c r="L813" i="1"/>
  <c r="J813" i="1"/>
  <c r="L795" i="1"/>
  <c r="J795" i="1"/>
  <c r="J777" i="1"/>
  <c r="L777" i="1"/>
  <c r="J759" i="1"/>
  <c r="L759" i="1"/>
  <c r="K759" i="1" s="1"/>
  <c r="L741" i="1"/>
  <c r="J741" i="1"/>
  <c r="L723" i="1"/>
  <c r="J723" i="1"/>
  <c r="L705" i="1"/>
  <c r="J705" i="1"/>
  <c r="L687" i="1"/>
  <c r="J687" i="1"/>
  <c r="L669" i="1"/>
  <c r="J669" i="1"/>
  <c r="L651" i="1"/>
  <c r="J651" i="1"/>
  <c r="L633" i="1"/>
  <c r="J633" i="1"/>
  <c r="L615" i="1"/>
  <c r="J615" i="1"/>
  <c r="L597" i="1"/>
  <c r="J597" i="1"/>
  <c r="L579" i="1"/>
  <c r="J579" i="1"/>
  <c r="J561" i="1"/>
  <c r="L561" i="1"/>
  <c r="L543" i="1"/>
  <c r="J543" i="1"/>
  <c r="J525" i="1"/>
  <c r="L525" i="1"/>
  <c r="L507" i="1"/>
  <c r="J507" i="1"/>
  <c r="J489" i="1"/>
  <c r="L489" i="1"/>
  <c r="L471" i="1"/>
  <c r="K471" i="1" s="1"/>
  <c r="J471" i="1"/>
  <c r="L453" i="1"/>
  <c r="J453" i="1"/>
  <c r="L435" i="1"/>
  <c r="J435" i="1"/>
  <c r="L417" i="1"/>
  <c r="J417" i="1"/>
  <c r="L399" i="1"/>
  <c r="J399" i="1"/>
  <c r="L381" i="1"/>
  <c r="J381" i="1"/>
  <c r="L363" i="1"/>
  <c r="J363" i="1"/>
  <c r="L345" i="1"/>
  <c r="J345" i="1"/>
  <c r="L327" i="1"/>
  <c r="J327" i="1"/>
  <c r="J309" i="1"/>
  <c r="L309" i="1"/>
  <c r="L291" i="1"/>
  <c r="J291" i="1"/>
  <c r="L273" i="1"/>
  <c r="J273" i="1"/>
  <c r="L255" i="1"/>
  <c r="J255" i="1"/>
  <c r="L237" i="1"/>
  <c r="J237" i="1"/>
  <c r="L219" i="1"/>
  <c r="J219" i="1"/>
  <c r="J201" i="1"/>
  <c r="L201" i="1"/>
  <c r="J183" i="1"/>
  <c r="L183" i="1"/>
  <c r="L165" i="1"/>
  <c r="J165" i="1"/>
  <c r="L147" i="1"/>
  <c r="J147" i="1"/>
  <c r="L129" i="1"/>
  <c r="J129" i="1"/>
  <c r="J111" i="1"/>
  <c r="L111" i="1"/>
  <c r="L93" i="1"/>
  <c r="J93" i="1"/>
  <c r="J75" i="1"/>
  <c r="L75" i="1"/>
  <c r="L57" i="1"/>
  <c r="J57" i="1"/>
  <c r="L39" i="1"/>
  <c r="J39" i="1"/>
  <c r="L21" i="1"/>
  <c r="J21" i="1"/>
  <c r="P1803" i="1"/>
  <c r="I1803" i="1"/>
  <c r="S1791" i="1"/>
  <c r="P1785" i="1"/>
  <c r="I1785" i="1"/>
  <c r="S1773" i="1"/>
  <c r="P1767" i="1"/>
  <c r="I1767" i="1"/>
  <c r="S1755" i="1"/>
  <c r="P1749" i="1"/>
  <c r="I1749" i="1"/>
  <c r="S1737" i="1"/>
  <c r="P1731" i="1"/>
  <c r="I1731" i="1"/>
  <c r="S1719" i="1"/>
  <c r="P1713" i="1"/>
  <c r="I1713" i="1"/>
  <c r="S1701" i="1"/>
  <c r="P1695" i="1"/>
  <c r="S1683" i="1"/>
  <c r="P1677" i="1"/>
  <c r="I1677" i="1"/>
  <c r="S1665" i="1"/>
  <c r="P1659" i="1"/>
  <c r="I1659" i="1"/>
  <c r="S1647" i="1"/>
  <c r="P1641" i="1"/>
  <c r="I1641" i="1"/>
  <c r="S1629" i="1"/>
  <c r="P1623" i="1"/>
  <c r="I1623" i="1"/>
  <c r="S1611" i="1"/>
  <c r="P1605" i="1"/>
  <c r="I1605" i="1"/>
  <c r="S1593" i="1"/>
  <c r="P1587" i="1"/>
  <c r="I1587" i="1"/>
  <c r="S1575" i="1"/>
  <c r="P1569" i="1"/>
  <c r="I1569" i="1"/>
  <c r="S1557" i="1"/>
  <c r="P1551" i="1"/>
  <c r="I1551" i="1"/>
  <c r="S1539" i="1"/>
  <c r="P1533" i="1"/>
  <c r="I1533" i="1"/>
  <c r="S1521" i="1"/>
  <c r="P1515" i="1"/>
  <c r="I1515" i="1"/>
  <c r="S1503" i="1"/>
  <c r="P1497" i="1"/>
  <c r="I1497" i="1"/>
  <c r="Q1101" i="1"/>
  <c r="Q759" i="1"/>
  <c r="Q705" i="1"/>
  <c r="M471" i="1"/>
  <c r="N471" i="1" s="1"/>
  <c r="Q273" i="1"/>
  <c r="I1444" i="1"/>
  <c r="L1802" i="1"/>
  <c r="J1802" i="1"/>
  <c r="L1784" i="1"/>
  <c r="J1784" i="1"/>
  <c r="L1766" i="1"/>
  <c r="J1766" i="1"/>
  <c r="J1748" i="1"/>
  <c r="L1748" i="1"/>
  <c r="J1730" i="1"/>
  <c r="L1730" i="1"/>
  <c r="J1712" i="1"/>
  <c r="L1712" i="1"/>
  <c r="J1694" i="1"/>
  <c r="L1694" i="1"/>
  <c r="L1676" i="1"/>
  <c r="J1676" i="1"/>
  <c r="L1658" i="1"/>
  <c r="J1658" i="1"/>
  <c r="L1640" i="1"/>
  <c r="J1640" i="1"/>
  <c r="L1622" i="1"/>
  <c r="J1622" i="1"/>
  <c r="L1604" i="1"/>
  <c r="J1604" i="1"/>
  <c r="J1586" i="1"/>
  <c r="L1586" i="1"/>
  <c r="J1568" i="1"/>
  <c r="L1568" i="1"/>
  <c r="J1550" i="1"/>
  <c r="L1550" i="1"/>
  <c r="L1532" i="1"/>
  <c r="J1532" i="1"/>
  <c r="L1514" i="1"/>
  <c r="J1514" i="1"/>
  <c r="L1496" i="1"/>
  <c r="J1496" i="1"/>
  <c r="L1478" i="1"/>
  <c r="J1478" i="1"/>
  <c r="L1460" i="1"/>
  <c r="J1460" i="1"/>
  <c r="L1442" i="1"/>
  <c r="J1442" i="1"/>
  <c r="J1424" i="1"/>
  <c r="L1424" i="1"/>
  <c r="L1406" i="1"/>
  <c r="J1406" i="1"/>
  <c r="L1388" i="1"/>
  <c r="J1388" i="1"/>
  <c r="L1370" i="1"/>
  <c r="J1370" i="1"/>
  <c r="L1352" i="1"/>
  <c r="J1352" i="1"/>
  <c r="L1334" i="1"/>
  <c r="J1334" i="1"/>
  <c r="L1316" i="1"/>
  <c r="J1316" i="1"/>
  <c r="L1298" i="1"/>
  <c r="J1298" i="1"/>
  <c r="L1280" i="1"/>
  <c r="J1280" i="1"/>
  <c r="L1262" i="1"/>
  <c r="J1262" i="1"/>
  <c r="L1244" i="1"/>
  <c r="J1244" i="1"/>
  <c r="L1226" i="1"/>
  <c r="J1226" i="1"/>
  <c r="L1208" i="1"/>
  <c r="J1208" i="1"/>
  <c r="L1190" i="1"/>
  <c r="J1190" i="1"/>
  <c r="L1172" i="1"/>
  <c r="J1172" i="1"/>
  <c r="L1154" i="1"/>
  <c r="J1154" i="1"/>
  <c r="L1136" i="1"/>
  <c r="J1136" i="1"/>
  <c r="L1118" i="1"/>
  <c r="J1118" i="1"/>
  <c r="L1100" i="1"/>
  <c r="J1100" i="1"/>
  <c r="L1082" i="1"/>
  <c r="J1082" i="1"/>
  <c r="L1064" i="1"/>
  <c r="J1064" i="1"/>
  <c r="L1046" i="1"/>
  <c r="J1046" i="1"/>
  <c r="L1028" i="1"/>
  <c r="J1028" i="1"/>
  <c r="L1010" i="1"/>
  <c r="J1010" i="1"/>
  <c r="L992" i="1"/>
  <c r="J992" i="1"/>
  <c r="L974" i="1"/>
  <c r="J974" i="1"/>
  <c r="L956" i="1"/>
  <c r="J956" i="1"/>
  <c r="L938" i="1"/>
  <c r="J938" i="1"/>
  <c r="L920" i="1"/>
  <c r="J920" i="1"/>
  <c r="L902" i="1"/>
  <c r="J902" i="1"/>
  <c r="L884" i="1"/>
  <c r="J884" i="1"/>
  <c r="L866" i="1"/>
  <c r="J866" i="1"/>
  <c r="L848" i="1"/>
  <c r="J848" i="1"/>
  <c r="L830" i="1"/>
  <c r="J830" i="1"/>
  <c r="L812" i="1"/>
  <c r="J812" i="1"/>
  <c r="L794" i="1"/>
  <c r="J794" i="1"/>
  <c r="L776" i="1"/>
  <c r="J776" i="1"/>
  <c r="L758" i="1"/>
  <c r="J758" i="1"/>
  <c r="L740" i="1"/>
  <c r="J740" i="1"/>
  <c r="L722" i="1"/>
  <c r="J722" i="1"/>
  <c r="L704" i="1"/>
  <c r="J704" i="1"/>
  <c r="L686" i="1"/>
  <c r="J686" i="1"/>
  <c r="L668" i="1"/>
  <c r="J668" i="1"/>
  <c r="L650" i="1"/>
  <c r="J650" i="1"/>
  <c r="L632" i="1"/>
  <c r="J632" i="1"/>
  <c r="L614" i="1"/>
  <c r="J614" i="1"/>
  <c r="L596" i="1"/>
  <c r="J596" i="1"/>
  <c r="L578" i="1"/>
  <c r="J578" i="1"/>
  <c r="L560" i="1"/>
  <c r="J560" i="1"/>
  <c r="L542" i="1"/>
  <c r="J542" i="1"/>
  <c r="L524" i="1"/>
  <c r="J524" i="1"/>
  <c r="L506" i="1"/>
  <c r="J506" i="1"/>
  <c r="L488" i="1"/>
  <c r="J488" i="1"/>
  <c r="L470" i="1"/>
  <c r="J470" i="1"/>
  <c r="L452" i="1"/>
  <c r="J452" i="1"/>
  <c r="L434" i="1"/>
  <c r="J434" i="1"/>
  <c r="L416" i="1"/>
  <c r="J416" i="1"/>
  <c r="L398" i="1"/>
  <c r="J398" i="1"/>
  <c r="L380" i="1"/>
  <c r="J380" i="1"/>
  <c r="L362" i="1"/>
  <c r="J362" i="1"/>
  <c r="L344" i="1"/>
  <c r="J344" i="1"/>
  <c r="L326" i="1"/>
  <c r="J326" i="1"/>
  <c r="L308" i="1"/>
  <c r="J308" i="1"/>
  <c r="L290" i="1"/>
  <c r="J290" i="1"/>
  <c r="L272" i="1"/>
  <c r="J272" i="1"/>
  <c r="L254" i="1"/>
  <c r="J254" i="1"/>
  <c r="L236" i="1"/>
  <c r="J236" i="1"/>
  <c r="L218" i="1"/>
  <c r="J218" i="1"/>
  <c r="L200" i="1"/>
  <c r="J200" i="1"/>
  <c r="L182" i="1"/>
  <c r="J182" i="1"/>
  <c r="L164" i="1"/>
  <c r="J164" i="1"/>
  <c r="L146" i="1"/>
  <c r="J146" i="1"/>
  <c r="L128" i="1"/>
  <c r="J128" i="1"/>
  <c r="L110" i="1"/>
  <c r="J110" i="1"/>
  <c r="L92" i="1"/>
  <c r="J92" i="1"/>
  <c r="L74" i="1"/>
  <c r="J74" i="1"/>
  <c r="L56" i="1"/>
  <c r="J56" i="1"/>
  <c r="L38" i="1"/>
  <c r="J38" i="1"/>
  <c r="L20" i="1"/>
  <c r="J20" i="1"/>
  <c r="S1808" i="1"/>
  <c r="P1802" i="1"/>
  <c r="I1802" i="1"/>
  <c r="M1802" i="1" s="1"/>
  <c r="N1802" i="1" s="1"/>
  <c r="S1790" i="1"/>
  <c r="P1784" i="1"/>
  <c r="I1784" i="1"/>
  <c r="M1784" i="1" s="1"/>
  <c r="S1772" i="1"/>
  <c r="P1766" i="1"/>
  <c r="S1754" i="1"/>
  <c r="P1748" i="1"/>
  <c r="I1748" i="1"/>
  <c r="M1748" i="1" s="1"/>
  <c r="N1748" i="1" s="1"/>
  <c r="S1736" i="1"/>
  <c r="P1730" i="1"/>
  <c r="I1730" i="1"/>
  <c r="M1730" i="1" s="1"/>
  <c r="N1730" i="1" s="1"/>
  <c r="S1718" i="1"/>
  <c r="P1712" i="1"/>
  <c r="I1712" i="1"/>
  <c r="M1712" i="1" s="1"/>
  <c r="N1712" i="1" s="1"/>
  <c r="S1700" i="1"/>
  <c r="P1694" i="1"/>
  <c r="I1694" i="1"/>
  <c r="M1694" i="1" s="1"/>
  <c r="N1694" i="1" s="1"/>
  <c r="S1682" i="1"/>
  <c r="P1676" i="1"/>
  <c r="I1676" i="1"/>
  <c r="M1676" i="1" s="1"/>
  <c r="S1664" i="1"/>
  <c r="P1658" i="1"/>
  <c r="I1658" i="1"/>
  <c r="M1658" i="1" s="1"/>
  <c r="N1658" i="1" s="1"/>
  <c r="S1646" i="1"/>
  <c r="P1640" i="1"/>
  <c r="I1640" i="1"/>
  <c r="M1640" i="1" s="1"/>
  <c r="N1640" i="1" s="1"/>
  <c r="S1628" i="1"/>
  <c r="P1622" i="1"/>
  <c r="I1622" i="1"/>
  <c r="M1622" i="1" s="1"/>
  <c r="N1622" i="1" s="1"/>
  <c r="S1610" i="1"/>
  <c r="P1604" i="1"/>
  <c r="I1604" i="1"/>
  <c r="M1604" i="1" s="1"/>
  <c r="N1604" i="1" s="1"/>
  <c r="S1592" i="1"/>
  <c r="P1586" i="1"/>
  <c r="I1586" i="1"/>
  <c r="M1586" i="1" s="1"/>
  <c r="N1586" i="1" s="1"/>
  <c r="S1574" i="1"/>
  <c r="P1568" i="1"/>
  <c r="I1568" i="1"/>
  <c r="M1568" i="1" s="1"/>
  <c r="S1556" i="1"/>
  <c r="P1550" i="1"/>
  <c r="I1550" i="1"/>
  <c r="M1550" i="1" s="1"/>
  <c r="N1550" i="1" s="1"/>
  <c r="S1538" i="1"/>
  <c r="P1532" i="1"/>
  <c r="I1532" i="1"/>
  <c r="M1532" i="1" s="1"/>
  <c r="N1532" i="1" s="1"/>
  <c r="S1520" i="1"/>
  <c r="P1514" i="1"/>
  <c r="I1514" i="1"/>
  <c r="M1514" i="1" s="1"/>
  <c r="N1514" i="1" s="1"/>
  <c r="S1502" i="1"/>
  <c r="P1496" i="1"/>
  <c r="I1496" i="1"/>
  <c r="M1496" i="1" s="1"/>
  <c r="N1496" i="1" s="1"/>
  <c r="S1484" i="1"/>
  <c r="P1478" i="1"/>
  <c r="I1478" i="1"/>
  <c r="M1478" i="1" s="1"/>
  <c r="N1478" i="1" s="1"/>
  <c r="S1466" i="1"/>
  <c r="P1460" i="1"/>
  <c r="I1460" i="1"/>
  <c r="M1460" i="1" s="1"/>
  <c r="S1448" i="1"/>
  <c r="P1442" i="1"/>
  <c r="I1442" i="1"/>
  <c r="M1442" i="1" s="1"/>
  <c r="S1430" i="1"/>
  <c r="P1424" i="1"/>
  <c r="I1424" i="1"/>
  <c r="M1424" i="1" s="1"/>
  <c r="N1424" i="1" s="1"/>
  <c r="S1412" i="1"/>
  <c r="P1406" i="1"/>
  <c r="I1406" i="1"/>
  <c r="M1406" i="1" s="1"/>
  <c r="N1406" i="1" s="1"/>
  <c r="S1394" i="1"/>
  <c r="P1388" i="1"/>
  <c r="I1388" i="1"/>
  <c r="M1388" i="1" s="1"/>
  <c r="N1388" i="1" s="1"/>
  <c r="S1376" i="1"/>
  <c r="P1370" i="1"/>
  <c r="I1370" i="1"/>
  <c r="M1370" i="1" s="1"/>
  <c r="N1370" i="1" s="1"/>
  <c r="S1358" i="1"/>
  <c r="P1352" i="1"/>
  <c r="I1352" i="1"/>
  <c r="M1352" i="1" s="1"/>
  <c r="S1340" i="1"/>
  <c r="P1334" i="1"/>
  <c r="I1334" i="1"/>
  <c r="M1334" i="1" s="1"/>
  <c r="S1322" i="1"/>
  <c r="P1316" i="1"/>
  <c r="I1316" i="1"/>
  <c r="M1316" i="1" s="1"/>
  <c r="N1316" i="1" s="1"/>
  <c r="S1304" i="1"/>
  <c r="P1298" i="1"/>
  <c r="I1298" i="1"/>
  <c r="M1298" i="1" s="1"/>
  <c r="N1298" i="1" s="1"/>
  <c r="S1286" i="1"/>
  <c r="P1280" i="1"/>
  <c r="I1280" i="1"/>
  <c r="M1280" i="1" s="1"/>
  <c r="S1268" i="1"/>
  <c r="P1262" i="1"/>
  <c r="I1262" i="1"/>
  <c r="M1262" i="1" s="1"/>
  <c r="N1262" i="1" s="1"/>
  <c r="S1250" i="1"/>
  <c r="P1244" i="1"/>
  <c r="I1244" i="1"/>
  <c r="M1244" i="1" s="1"/>
  <c r="S1232" i="1"/>
  <c r="P1226" i="1"/>
  <c r="I1226" i="1"/>
  <c r="M1226" i="1" s="1"/>
  <c r="N1226" i="1" s="1"/>
  <c r="S1214" i="1"/>
  <c r="P1208" i="1"/>
  <c r="I1208" i="1"/>
  <c r="M1208" i="1" s="1"/>
  <c r="N1208" i="1" s="1"/>
  <c r="S1196" i="1"/>
  <c r="P1190" i="1"/>
  <c r="I1190" i="1"/>
  <c r="M1190" i="1" s="1"/>
  <c r="N1190" i="1" s="1"/>
  <c r="S1178" i="1"/>
  <c r="P1172" i="1"/>
  <c r="I1172" i="1"/>
  <c r="M1172" i="1" s="1"/>
  <c r="N1172" i="1" s="1"/>
  <c r="S1160" i="1"/>
  <c r="P1154" i="1"/>
  <c r="I1154" i="1"/>
  <c r="M1154" i="1" s="1"/>
  <c r="N1154" i="1" s="1"/>
  <c r="S1142" i="1"/>
  <c r="P1136" i="1"/>
  <c r="I1136" i="1"/>
  <c r="M1136" i="1" s="1"/>
  <c r="S1124" i="1"/>
  <c r="P1118" i="1"/>
  <c r="I1118" i="1"/>
  <c r="M1118" i="1" s="1"/>
  <c r="N1118" i="1" s="1"/>
  <c r="S1106" i="1"/>
  <c r="P1100" i="1"/>
  <c r="I1100" i="1"/>
  <c r="M1100" i="1" s="1"/>
  <c r="N1100" i="1" s="1"/>
  <c r="S1088" i="1"/>
  <c r="P1082" i="1"/>
  <c r="I1082" i="1"/>
  <c r="M1082" i="1" s="1"/>
  <c r="N1082" i="1" s="1"/>
  <c r="S1070" i="1"/>
  <c r="P1064" i="1"/>
  <c r="S1052" i="1"/>
  <c r="P1046" i="1"/>
  <c r="I1046" i="1"/>
  <c r="M1046" i="1" s="1"/>
  <c r="N1046" i="1" s="1"/>
  <c r="S1034" i="1"/>
  <c r="P1028" i="1"/>
  <c r="I1028" i="1"/>
  <c r="M1028" i="1" s="1"/>
  <c r="S1016" i="1"/>
  <c r="P1010" i="1"/>
  <c r="I1010" i="1"/>
  <c r="M1010" i="1" s="1"/>
  <c r="S998" i="1"/>
  <c r="P992" i="1"/>
  <c r="I992" i="1"/>
  <c r="M992" i="1" s="1"/>
  <c r="N992" i="1" s="1"/>
  <c r="S980" i="1"/>
  <c r="P974" i="1"/>
  <c r="I974" i="1"/>
  <c r="M974" i="1" s="1"/>
  <c r="N974" i="1" s="1"/>
  <c r="S962" i="1"/>
  <c r="P956" i="1"/>
  <c r="I956" i="1"/>
  <c r="M956" i="1" s="1"/>
  <c r="N956" i="1" s="1"/>
  <c r="S944" i="1"/>
  <c r="P938" i="1"/>
  <c r="I938" i="1"/>
  <c r="M938" i="1" s="1"/>
  <c r="N938" i="1" s="1"/>
  <c r="S926" i="1"/>
  <c r="P920" i="1"/>
  <c r="I920" i="1"/>
  <c r="M920" i="1" s="1"/>
  <c r="S908" i="1"/>
  <c r="P902" i="1"/>
  <c r="I902" i="1"/>
  <c r="M902" i="1" s="1"/>
  <c r="S890" i="1"/>
  <c r="P884" i="1"/>
  <c r="I884" i="1"/>
  <c r="M884" i="1" s="1"/>
  <c r="N884" i="1" s="1"/>
  <c r="S872" i="1"/>
  <c r="P866" i="1"/>
  <c r="I866" i="1"/>
  <c r="M866" i="1" s="1"/>
  <c r="N866" i="1" s="1"/>
  <c r="S854" i="1"/>
  <c r="P848" i="1"/>
  <c r="I848" i="1"/>
  <c r="M848" i="1" s="1"/>
  <c r="N848" i="1" s="1"/>
  <c r="S836" i="1"/>
  <c r="P830" i="1"/>
  <c r="I830" i="1"/>
  <c r="M830" i="1" s="1"/>
  <c r="N830" i="1" s="1"/>
  <c r="S818" i="1"/>
  <c r="P812" i="1"/>
  <c r="I812" i="1"/>
  <c r="M812" i="1" s="1"/>
  <c r="S800" i="1"/>
  <c r="P794" i="1"/>
  <c r="I794" i="1"/>
  <c r="M794" i="1" s="1"/>
  <c r="S782" i="1"/>
  <c r="P776" i="1"/>
  <c r="I776" i="1"/>
  <c r="M776" i="1" s="1"/>
  <c r="N776" i="1" s="1"/>
  <c r="S764" i="1"/>
  <c r="P758" i="1"/>
  <c r="I758" i="1"/>
  <c r="M758" i="1" s="1"/>
  <c r="N758" i="1" s="1"/>
  <c r="S746" i="1"/>
  <c r="P740" i="1"/>
  <c r="I740" i="1"/>
  <c r="M740" i="1" s="1"/>
  <c r="N740" i="1" s="1"/>
  <c r="S728" i="1"/>
  <c r="P722" i="1"/>
  <c r="S710" i="1"/>
  <c r="P704" i="1"/>
  <c r="I704" i="1"/>
  <c r="M704" i="1" s="1"/>
  <c r="N704" i="1" s="1"/>
  <c r="S692" i="1"/>
  <c r="P686" i="1"/>
  <c r="I686" i="1"/>
  <c r="M686" i="1" s="1"/>
  <c r="S674" i="1"/>
  <c r="P668" i="1"/>
  <c r="I668" i="1"/>
  <c r="M668" i="1" s="1"/>
  <c r="N668" i="1" s="1"/>
  <c r="S656" i="1"/>
  <c r="P650" i="1"/>
  <c r="I650" i="1"/>
  <c r="M650" i="1" s="1"/>
  <c r="N650" i="1" s="1"/>
  <c r="S638" i="1"/>
  <c r="P632" i="1"/>
  <c r="I632" i="1"/>
  <c r="M632" i="1" s="1"/>
  <c r="N632" i="1" s="1"/>
  <c r="S620" i="1"/>
  <c r="P614" i="1"/>
  <c r="I614" i="1"/>
  <c r="M614" i="1" s="1"/>
  <c r="N614" i="1" s="1"/>
  <c r="P596" i="1"/>
  <c r="S602" i="1"/>
  <c r="I596" i="1"/>
  <c r="M596" i="1" s="1"/>
  <c r="N596" i="1" s="1"/>
  <c r="S584" i="1"/>
  <c r="P578" i="1"/>
  <c r="I578" i="1"/>
  <c r="M578" i="1" s="1"/>
  <c r="S566" i="1"/>
  <c r="P560" i="1"/>
  <c r="I560" i="1"/>
  <c r="M560" i="1" s="1"/>
  <c r="N560" i="1" s="1"/>
  <c r="S548" i="1"/>
  <c r="P542" i="1"/>
  <c r="I542" i="1"/>
  <c r="M542" i="1" s="1"/>
  <c r="N542" i="1" s="1"/>
  <c r="S530" i="1"/>
  <c r="P524" i="1"/>
  <c r="I524" i="1"/>
  <c r="M524" i="1" s="1"/>
  <c r="N524" i="1" s="1"/>
  <c r="S512" i="1"/>
  <c r="P506" i="1"/>
  <c r="I506" i="1"/>
  <c r="M506" i="1" s="1"/>
  <c r="N506" i="1" s="1"/>
  <c r="S494" i="1"/>
  <c r="P488" i="1"/>
  <c r="I488" i="1"/>
  <c r="M488" i="1" s="1"/>
  <c r="N488" i="1" s="1"/>
  <c r="S476" i="1"/>
  <c r="P470" i="1"/>
  <c r="I470" i="1"/>
  <c r="M470" i="1" s="1"/>
  <c r="S458" i="1"/>
  <c r="P452" i="1"/>
  <c r="I452" i="1"/>
  <c r="M452" i="1" s="1"/>
  <c r="S440" i="1"/>
  <c r="P434" i="1"/>
  <c r="I434" i="1"/>
  <c r="M434" i="1" s="1"/>
  <c r="N434" i="1" s="1"/>
  <c r="S422" i="1"/>
  <c r="P416" i="1"/>
  <c r="I416" i="1"/>
  <c r="M416" i="1" s="1"/>
  <c r="N416" i="1" s="1"/>
  <c r="S404" i="1"/>
  <c r="P398" i="1"/>
  <c r="I398" i="1"/>
  <c r="M398" i="1" s="1"/>
  <c r="N398" i="1" s="1"/>
  <c r="S386" i="1"/>
  <c r="P380" i="1"/>
  <c r="I380" i="1"/>
  <c r="M380" i="1" s="1"/>
  <c r="S368" i="1"/>
  <c r="P362" i="1"/>
  <c r="I362" i="1"/>
  <c r="M362" i="1" s="1"/>
  <c r="S350" i="1"/>
  <c r="P344" i="1"/>
  <c r="I344" i="1"/>
  <c r="M344" i="1" s="1"/>
  <c r="N344" i="1" s="1"/>
  <c r="S332" i="1"/>
  <c r="P326" i="1"/>
  <c r="I326" i="1"/>
  <c r="M326" i="1" s="1"/>
  <c r="N326" i="1" s="1"/>
  <c r="S314" i="1"/>
  <c r="P308" i="1"/>
  <c r="I308" i="1"/>
  <c r="M308" i="1" s="1"/>
  <c r="N308" i="1" s="1"/>
  <c r="S296" i="1"/>
  <c r="P290" i="1"/>
  <c r="I290" i="1"/>
  <c r="M290" i="1" s="1"/>
  <c r="N290" i="1" s="1"/>
  <c r="S278" i="1"/>
  <c r="P272" i="1"/>
  <c r="I272" i="1"/>
  <c r="M272" i="1" s="1"/>
  <c r="N272" i="1" s="1"/>
  <c r="S260" i="1"/>
  <c r="P254" i="1"/>
  <c r="I254" i="1"/>
  <c r="M254" i="1" s="1"/>
  <c r="S242" i="1"/>
  <c r="P236" i="1"/>
  <c r="I236" i="1"/>
  <c r="M236" i="1" s="1"/>
  <c r="S224" i="1"/>
  <c r="P218" i="1"/>
  <c r="I218" i="1"/>
  <c r="M218" i="1" s="1"/>
  <c r="N218" i="1" s="1"/>
  <c r="S206" i="1"/>
  <c r="P200" i="1"/>
  <c r="I200" i="1"/>
  <c r="M200" i="1" s="1"/>
  <c r="N200" i="1" s="1"/>
  <c r="S188" i="1"/>
  <c r="P182" i="1"/>
  <c r="I182" i="1"/>
  <c r="M182" i="1" s="1"/>
  <c r="N182" i="1" s="1"/>
  <c r="S170" i="1"/>
  <c r="P164" i="1"/>
  <c r="I164" i="1"/>
  <c r="M164" i="1" s="1"/>
  <c r="N164" i="1" s="1"/>
  <c r="S152" i="1"/>
  <c r="P146" i="1"/>
  <c r="I146" i="1"/>
  <c r="M146" i="1" s="1"/>
  <c r="S134" i="1"/>
  <c r="P128" i="1"/>
  <c r="I128" i="1"/>
  <c r="M128" i="1" s="1"/>
  <c r="N128" i="1" s="1"/>
  <c r="S116" i="1"/>
  <c r="P110" i="1"/>
  <c r="I110" i="1"/>
  <c r="M110" i="1" s="1"/>
  <c r="N110" i="1" s="1"/>
  <c r="S98" i="1"/>
  <c r="P92" i="1"/>
  <c r="I92" i="1"/>
  <c r="M92" i="1" s="1"/>
  <c r="N92" i="1" s="1"/>
  <c r="S80" i="1"/>
  <c r="P74" i="1"/>
  <c r="I74" i="1"/>
  <c r="M74" i="1" s="1"/>
  <c r="N74" i="1" s="1"/>
  <c r="S62" i="1"/>
  <c r="P56" i="1"/>
  <c r="I56" i="1"/>
  <c r="M56" i="1" s="1"/>
  <c r="N56" i="1" s="1"/>
  <c r="S44" i="1"/>
  <c r="P38" i="1"/>
  <c r="I38" i="1"/>
  <c r="M38" i="1" s="1"/>
  <c r="S26" i="1"/>
  <c r="P20" i="1"/>
  <c r="I20" i="1"/>
  <c r="M20" i="1" s="1"/>
  <c r="N20" i="1" s="1"/>
  <c r="M1443" i="1"/>
  <c r="N1443" i="1" s="1"/>
  <c r="L1807" i="1"/>
  <c r="J1807" i="1"/>
  <c r="L1787" i="1"/>
  <c r="J1787" i="1"/>
  <c r="L1751" i="1"/>
  <c r="J1751" i="1"/>
  <c r="L1715" i="1"/>
  <c r="J1715" i="1"/>
  <c r="L1679" i="1"/>
  <c r="J1679" i="1"/>
  <c r="L1643" i="1"/>
  <c r="J1643" i="1"/>
  <c r="L1607" i="1"/>
  <c r="J1607" i="1"/>
  <c r="L1571" i="1"/>
  <c r="J1571" i="1"/>
  <c r="L1535" i="1"/>
  <c r="J1535" i="1"/>
  <c r="L1499" i="1"/>
  <c r="J1499" i="1"/>
  <c r="L1463" i="1"/>
  <c r="J1463" i="1"/>
  <c r="L1427" i="1"/>
  <c r="J1427" i="1"/>
  <c r="L1801" i="1"/>
  <c r="J1801" i="1"/>
  <c r="L1783" i="1"/>
  <c r="J1783" i="1"/>
  <c r="L1765" i="1"/>
  <c r="J1765" i="1"/>
  <c r="J1747" i="1"/>
  <c r="L1747" i="1"/>
  <c r="J1729" i="1"/>
  <c r="L1729" i="1"/>
  <c r="J1711" i="1"/>
  <c r="L1711" i="1"/>
  <c r="J1693" i="1"/>
  <c r="L1693" i="1"/>
  <c r="L1675" i="1"/>
  <c r="J1675" i="1"/>
  <c r="J1657" i="1"/>
  <c r="L1657" i="1"/>
  <c r="L1639" i="1"/>
  <c r="J1639" i="1"/>
  <c r="L1621" i="1"/>
  <c r="J1621" i="1"/>
  <c r="L1603" i="1"/>
  <c r="J1603" i="1"/>
  <c r="L1585" i="1"/>
  <c r="J1585" i="1"/>
  <c r="J1567" i="1"/>
  <c r="L1567" i="1"/>
  <c r="J1549" i="1"/>
  <c r="L1549" i="1"/>
  <c r="J1531" i="1"/>
  <c r="L1531" i="1"/>
  <c r="L1513" i="1"/>
  <c r="J1513" i="1"/>
  <c r="L1495" i="1"/>
  <c r="J1495" i="1"/>
  <c r="L1477" i="1"/>
  <c r="J1477" i="1"/>
  <c r="L1459" i="1"/>
  <c r="J1459" i="1"/>
  <c r="L1441" i="1"/>
  <c r="J1441" i="1"/>
  <c r="L1423" i="1"/>
  <c r="J1423" i="1"/>
  <c r="L1405" i="1"/>
  <c r="J1405" i="1"/>
  <c r="L1387" i="1"/>
  <c r="K1387" i="1" s="1"/>
  <c r="J1387" i="1"/>
  <c r="L1369" i="1"/>
  <c r="J1369" i="1"/>
  <c r="J1351" i="1"/>
  <c r="L1351" i="1"/>
  <c r="L1333" i="1"/>
  <c r="J1333" i="1"/>
  <c r="L1315" i="1"/>
  <c r="J1315" i="1"/>
  <c r="L1297" i="1"/>
  <c r="J1297" i="1"/>
  <c r="L1279" i="1"/>
  <c r="J1279" i="1"/>
  <c r="L1261" i="1"/>
  <c r="J1261" i="1"/>
  <c r="L1243" i="1"/>
  <c r="J1243" i="1"/>
  <c r="L1225" i="1"/>
  <c r="J1225" i="1"/>
  <c r="L1207" i="1"/>
  <c r="J1207" i="1"/>
  <c r="L1189" i="1"/>
  <c r="J1189" i="1"/>
  <c r="L1171" i="1"/>
  <c r="J1171" i="1"/>
  <c r="L1153" i="1"/>
  <c r="J1153" i="1"/>
  <c r="L1135" i="1"/>
  <c r="J1135" i="1"/>
  <c r="L1117" i="1"/>
  <c r="J1117" i="1"/>
  <c r="L1099" i="1"/>
  <c r="K1099" i="1" s="1"/>
  <c r="J1099" i="1"/>
  <c r="L1081" i="1"/>
  <c r="J1081" i="1"/>
  <c r="L1063" i="1"/>
  <c r="J1063" i="1"/>
  <c r="L1045" i="1"/>
  <c r="J1045" i="1"/>
  <c r="L1027" i="1"/>
  <c r="J1027" i="1"/>
  <c r="L1009" i="1"/>
  <c r="K1009" i="1" s="1"/>
  <c r="J1009" i="1"/>
  <c r="L991" i="1"/>
  <c r="J991" i="1"/>
  <c r="L973" i="1"/>
  <c r="J973" i="1"/>
  <c r="L955" i="1"/>
  <c r="J955" i="1"/>
  <c r="L937" i="1"/>
  <c r="J937" i="1"/>
  <c r="L919" i="1"/>
  <c r="J919" i="1"/>
  <c r="L901" i="1"/>
  <c r="J901" i="1"/>
  <c r="L883" i="1"/>
  <c r="J883" i="1"/>
  <c r="L865" i="1"/>
  <c r="J865" i="1"/>
  <c r="L847" i="1"/>
  <c r="J847" i="1"/>
  <c r="L829" i="1"/>
  <c r="J829" i="1"/>
  <c r="L811" i="1"/>
  <c r="J811" i="1"/>
  <c r="L775" i="1"/>
  <c r="J775" i="1"/>
  <c r="L757" i="1"/>
  <c r="J757" i="1"/>
  <c r="L739" i="1"/>
  <c r="J739" i="1"/>
  <c r="L721" i="1"/>
  <c r="J721" i="1"/>
  <c r="L703" i="1"/>
  <c r="J703" i="1"/>
  <c r="L685" i="1"/>
  <c r="J685" i="1"/>
  <c r="L667" i="1"/>
  <c r="J667" i="1"/>
  <c r="L649" i="1"/>
  <c r="J649" i="1"/>
  <c r="L631" i="1"/>
  <c r="J631" i="1"/>
  <c r="L613" i="1"/>
  <c r="J613" i="1"/>
  <c r="L595" i="1"/>
  <c r="J595" i="1"/>
  <c r="L577" i="1"/>
  <c r="J577" i="1"/>
  <c r="L559" i="1"/>
  <c r="J559" i="1"/>
  <c r="L541" i="1"/>
  <c r="J541" i="1"/>
  <c r="L523" i="1"/>
  <c r="J523" i="1"/>
  <c r="L505" i="1"/>
  <c r="J505" i="1"/>
  <c r="L487" i="1"/>
  <c r="J487" i="1"/>
  <c r="L469" i="1"/>
  <c r="J469" i="1"/>
  <c r="L451" i="1"/>
  <c r="J451" i="1"/>
  <c r="L433" i="1"/>
  <c r="J433" i="1"/>
  <c r="L415" i="1"/>
  <c r="J415" i="1"/>
  <c r="L397" i="1"/>
  <c r="J397" i="1"/>
  <c r="L379" i="1"/>
  <c r="J379" i="1"/>
  <c r="L361" i="1"/>
  <c r="J361" i="1"/>
  <c r="L343" i="1"/>
  <c r="J343" i="1"/>
  <c r="L325" i="1"/>
  <c r="J325" i="1"/>
  <c r="L307" i="1"/>
  <c r="J307" i="1"/>
  <c r="L289" i="1"/>
  <c r="J289" i="1"/>
  <c r="L271" i="1"/>
  <c r="J271" i="1"/>
  <c r="L253" i="1"/>
  <c r="J253" i="1"/>
  <c r="L235" i="1"/>
  <c r="J235" i="1"/>
  <c r="L217" i="1"/>
  <c r="J217" i="1"/>
  <c r="L199" i="1"/>
  <c r="J199" i="1"/>
  <c r="L181" i="1"/>
  <c r="J181" i="1"/>
  <c r="L163" i="1"/>
  <c r="J163" i="1"/>
  <c r="L145" i="1"/>
  <c r="J145" i="1"/>
  <c r="L127" i="1"/>
  <c r="J127" i="1"/>
  <c r="L109" i="1"/>
  <c r="J109" i="1"/>
  <c r="L91" i="1"/>
  <c r="J91" i="1"/>
  <c r="L73" i="1"/>
  <c r="J73" i="1"/>
  <c r="L55" i="1"/>
  <c r="J55" i="1"/>
  <c r="L37" i="1"/>
  <c r="J37" i="1"/>
  <c r="L19" i="1"/>
  <c r="J19" i="1"/>
  <c r="S1807" i="1"/>
  <c r="P1801" i="1"/>
  <c r="I1801" i="1"/>
  <c r="M1801" i="1" s="1"/>
  <c r="N1801" i="1" s="1"/>
  <c r="S1789" i="1"/>
  <c r="P1783" i="1"/>
  <c r="S1771" i="1"/>
  <c r="P1765" i="1"/>
  <c r="S1753" i="1"/>
  <c r="P1747" i="1"/>
  <c r="I1747" i="1"/>
  <c r="M1747" i="1" s="1"/>
  <c r="N1747" i="1" s="1"/>
  <c r="S1735" i="1"/>
  <c r="P1729" i="1"/>
  <c r="I1729" i="1"/>
  <c r="M1729" i="1" s="1"/>
  <c r="N1729" i="1" s="1"/>
  <c r="S1717" i="1"/>
  <c r="P1711" i="1"/>
  <c r="I1711" i="1"/>
  <c r="M1711" i="1" s="1"/>
  <c r="S1699" i="1"/>
  <c r="P1693" i="1"/>
  <c r="I1693" i="1"/>
  <c r="M1693" i="1" s="1"/>
  <c r="N1693" i="1" s="1"/>
  <c r="S1681" i="1"/>
  <c r="P1675" i="1"/>
  <c r="I1675" i="1"/>
  <c r="M1675" i="1" s="1"/>
  <c r="N1675" i="1" s="1"/>
  <c r="S1663" i="1"/>
  <c r="P1657" i="1"/>
  <c r="I1657" i="1"/>
  <c r="M1657" i="1" s="1"/>
  <c r="N1657" i="1" s="1"/>
  <c r="S1645" i="1"/>
  <c r="P1639" i="1"/>
  <c r="I1639" i="1"/>
  <c r="M1639" i="1" s="1"/>
  <c r="N1639" i="1" s="1"/>
  <c r="S1627" i="1"/>
  <c r="P1621" i="1"/>
  <c r="I1621" i="1"/>
  <c r="M1621" i="1" s="1"/>
  <c r="N1621" i="1" s="1"/>
  <c r="P1603" i="1"/>
  <c r="S1609" i="1"/>
  <c r="I1603" i="1"/>
  <c r="M1603" i="1" s="1"/>
  <c r="S1591" i="1"/>
  <c r="P1585" i="1"/>
  <c r="I1585" i="1"/>
  <c r="M1585" i="1" s="1"/>
  <c r="N1585" i="1" s="1"/>
  <c r="S1573" i="1"/>
  <c r="P1567" i="1"/>
  <c r="I1567" i="1"/>
  <c r="M1567" i="1" s="1"/>
  <c r="N1567" i="1" s="1"/>
  <c r="S1555" i="1"/>
  <c r="P1549" i="1"/>
  <c r="I1549" i="1"/>
  <c r="M1549" i="1" s="1"/>
  <c r="N1549" i="1" s="1"/>
  <c r="S1537" i="1"/>
  <c r="P1531" i="1"/>
  <c r="I1531" i="1"/>
  <c r="M1531" i="1" s="1"/>
  <c r="N1531" i="1" s="1"/>
  <c r="S1519" i="1"/>
  <c r="P1513" i="1"/>
  <c r="I1513" i="1"/>
  <c r="Q1387" i="1"/>
  <c r="M1099" i="1"/>
  <c r="N1099" i="1" s="1"/>
  <c r="M703" i="1"/>
  <c r="N703" i="1" s="1"/>
  <c r="I1766" i="1"/>
  <c r="M1766" i="1" s="1"/>
  <c r="I1408" i="1"/>
  <c r="L1552" i="1"/>
  <c r="J1791" i="1"/>
  <c r="L1791" i="1"/>
  <c r="L1755" i="1"/>
  <c r="J1755" i="1"/>
  <c r="L1719" i="1"/>
  <c r="J1719" i="1"/>
  <c r="L1683" i="1"/>
  <c r="J1683" i="1"/>
  <c r="L1647" i="1"/>
  <c r="J1647" i="1"/>
  <c r="J1611" i="1"/>
  <c r="L1611" i="1"/>
  <c r="L1575" i="1"/>
  <c r="J1575" i="1"/>
  <c r="L1539" i="1"/>
  <c r="J1539" i="1"/>
  <c r="L1503" i="1"/>
  <c r="J1503" i="1"/>
  <c r="L1467" i="1"/>
  <c r="J1467" i="1"/>
  <c r="Q99" i="1"/>
  <c r="J1771" i="1"/>
  <c r="L1771" i="1"/>
  <c r="J1735" i="1"/>
  <c r="L1735" i="1"/>
  <c r="L1699" i="1"/>
  <c r="K1699" i="1" s="1"/>
  <c r="J1699" i="1"/>
  <c r="L1663" i="1"/>
  <c r="J1663" i="1"/>
  <c r="J1627" i="1"/>
  <c r="L1627" i="1"/>
  <c r="J1609" i="1"/>
  <c r="L1609" i="1"/>
  <c r="L1573" i="1"/>
  <c r="J1573" i="1"/>
  <c r="J1555" i="1"/>
  <c r="L1555" i="1"/>
  <c r="Q1519" i="1"/>
  <c r="Q1159" i="1"/>
  <c r="Q871" i="1"/>
  <c r="Q493" i="1"/>
  <c r="L1800" i="1"/>
  <c r="J1800" i="1"/>
  <c r="L1782" i="1"/>
  <c r="J1782" i="1"/>
  <c r="L1764" i="1"/>
  <c r="J1764" i="1"/>
  <c r="L1746" i="1"/>
  <c r="J1746" i="1"/>
  <c r="L1728" i="1"/>
  <c r="J1728" i="1"/>
  <c r="J1710" i="1"/>
  <c r="L1710" i="1"/>
  <c r="J1692" i="1"/>
  <c r="L1692" i="1"/>
  <c r="L1674" i="1"/>
  <c r="J1674" i="1"/>
  <c r="L1656" i="1"/>
  <c r="J1656" i="1"/>
  <c r="L1638" i="1"/>
  <c r="J1638" i="1"/>
  <c r="L1620" i="1"/>
  <c r="J1620" i="1"/>
  <c r="L1602" i="1"/>
  <c r="J1602" i="1"/>
  <c r="J1584" i="1"/>
  <c r="L1584" i="1"/>
  <c r="L1566" i="1"/>
  <c r="J1566" i="1"/>
  <c r="J1548" i="1"/>
  <c r="L1548" i="1"/>
  <c r="L1530" i="1"/>
  <c r="J1530" i="1"/>
  <c r="J1512" i="1"/>
  <c r="L1512" i="1"/>
  <c r="L1494" i="1"/>
  <c r="J1494" i="1"/>
  <c r="J1476" i="1"/>
  <c r="L1476" i="1"/>
  <c r="L1458" i="1"/>
  <c r="J1458" i="1"/>
  <c r="L1440" i="1"/>
  <c r="J1440" i="1"/>
  <c r="L1422" i="1"/>
  <c r="J1422" i="1"/>
  <c r="L1404" i="1"/>
  <c r="J1404" i="1"/>
  <c r="L1386" i="1"/>
  <c r="J1386" i="1"/>
  <c r="L1368" i="1"/>
  <c r="J1368" i="1"/>
  <c r="J1350" i="1"/>
  <c r="L1350" i="1"/>
  <c r="J1332" i="1"/>
  <c r="L1332" i="1"/>
  <c r="L1314" i="1"/>
  <c r="J1314" i="1"/>
  <c r="L1296" i="1"/>
  <c r="J1296" i="1"/>
  <c r="L1278" i="1"/>
  <c r="J1278" i="1"/>
  <c r="L1260" i="1"/>
  <c r="J1260" i="1"/>
  <c r="L1242" i="1"/>
  <c r="J1242" i="1"/>
  <c r="L1224" i="1"/>
  <c r="J1224" i="1"/>
  <c r="L1206" i="1"/>
  <c r="J1206" i="1"/>
  <c r="J1188" i="1"/>
  <c r="L1188" i="1"/>
  <c r="L1170" i="1"/>
  <c r="J1170" i="1"/>
  <c r="L1152" i="1"/>
  <c r="J1152" i="1"/>
  <c r="L1134" i="1"/>
  <c r="J1134" i="1"/>
  <c r="J1116" i="1"/>
  <c r="L1116" i="1"/>
  <c r="J1098" i="1"/>
  <c r="L1098" i="1"/>
  <c r="L1080" i="1"/>
  <c r="J1080" i="1"/>
  <c r="L1062" i="1"/>
  <c r="J1062" i="1"/>
  <c r="L1026" i="1"/>
  <c r="J1026" i="1"/>
  <c r="L1008" i="1"/>
  <c r="J1008" i="1"/>
  <c r="J990" i="1"/>
  <c r="L990" i="1"/>
  <c r="L972" i="1"/>
  <c r="J972" i="1"/>
  <c r="L954" i="1"/>
  <c r="J954" i="1"/>
  <c r="L936" i="1"/>
  <c r="J936" i="1"/>
  <c r="L918" i="1"/>
  <c r="J918" i="1"/>
  <c r="L900" i="1"/>
  <c r="J900" i="1"/>
  <c r="J882" i="1"/>
  <c r="L882" i="1"/>
  <c r="J864" i="1"/>
  <c r="L864" i="1"/>
  <c r="J846" i="1"/>
  <c r="L846" i="1"/>
  <c r="L828" i="1"/>
  <c r="J828" i="1"/>
  <c r="L810" i="1"/>
  <c r="J810" i="1"/>
  <c r="L792" i="1"/>
  <c r="J792" i="1"/>
  <c r="J774" i="1"/>
  <c r="L774" i="1"/>
  <c r="J756" i="1"/>
  <c r="L756" i="1"/>
  <c r="L738" i="1"/>
  <c r="J738" i="1"/>
  <c r="J720" i="1"/>
  <c r="L720" i="1"/>
  <c r="L702" i="1"/>
  <c r="J702" i="1"/>
  <c r="L684" i="1"/>
  <c r="J684" i="1"/>
  <c r="L666" i="1"/>
  <c r="J666" i="1"/>
  <c r="L648" i="1"/>
  <c r="J648" i="1"/>
  <c r="L630" i="1"/>
  <c r="J630" i="1"/>
  <c r="L612" i="1"/>
  <c r="J612" i="1"/>
  <c r="J594" i="1"/>
  <c r="L594" i="1"/>
  <c r="L576" i="1"/>
  <c r="J576" i="1"/>
  <c r="L558" i="1"/>
  <c r="J558" i="1"/>
  <c r="J540" i="1"/>
  <c r="L540" i="1"/>
  <c r="J522" i="1"/>
  <c r="L522" i="1"/>
  <c r="J504" i="1"/>
  <c r="L504" i="1"/>
  <c r="L486" i="1"/>
  <c r="J486" i="1"/>
  <c r="L468" i="1"/>
  <c r="J468" i="1"/>
  <c r="L450" i="1"/>
  <c r="J450" i="1"/>
  <c r="J432" i="1"/>
  <c r="L432" i="1"/>
  <c r="L414" i="1"/>
  <c r="J414" i="1"/>
  <c r="L396" i="1"/>
  <c r="J396" i="1"/>
  <c r="L378" i="1"/>
  <c r="J378" i="1"/>
  <c r="L360" i="1"/>
  <c r="J360" i="1"/>
  <c r="L342" i="1"/>
  <c r="J342" i="1"/>
  <c r="L324" i="1"/>
  <c r="J324" i="1"/>
  <c r="J306" i="1"/>
  <c r="L306" i="1"/>
  <c r="L288" i="1"/>
  <c r="J288" i="1"/>
  <c r="L270" i="1"/>
  <c r="J270" i="1"/>
  <c r="L252" i="1"/>
  <c r="J252" i="1"/>
  <c r="L234" i="1"/>
  <c r="J234" i="1"/>
  <c r="L216" i="1"/>
  <c r="J216" i="1"/>
  <c r="L198" i="1"/>
  <c r="J198" i="1"/>
  <c r="J180" i="1"/>
  <c r="L180" i="1"/>
  <c r="L162" i="1"/>
  <c r="J162" i="1"/>
  <c r="L144" i="1"/>
  <c r="J144" i="1"/>
  <c r="L126" i="1"/>
  <c r="J126" i="1"/>
  <c r="J108" i="1"/>
  <c r="L108" i="1"/>
  <c r="L90" i="1"/>
  <c r="J90" i="1"/>
  <c r="J72" i="1"/>
  <c r="L72" i="1"/>
  <c r="L54" i="1"/>
  <c r="J54" i="1"/>
  <c r="L36" i="1"/>
  <c r="J36" i="1"/>
  <c r="L18" i="1"/>
  <c r="J18" i="1"/>
  <c r="S1806" i="1"/>
  <c r="P1800" i="1"/>
  <c r="I1800" i="1"/>
  <c r="M1800" i="1" s="1"/>
  <c r="N1800" i="1" s="1"/>
  <c r="S1788" i="1"/>
  <c r="P1782" i="1"/>
  <c r="S1770" i="1"/>
  <c r="P1764" i="1"/>
  <c r="I1764" i="1"/>
  <c r="M1764" i="1" s="1"/>
  <c r="N1764" i="1" s="1"/>
  <c r="S1752" i="1"/>
  <c r="P1746" i="1"/>
  <c r="I1746" i="1"/>
  <c r="M1746" i="1" s="1"/>
  <c r="N1746" i="1" s="1"/>
  <c r="S1734" i="1"/>
  <c r="P1728" i="1"/>
  <c r="I1728" i="1"/>
  <c r="M1728" i="1" s="1"/>
  <c r="N1728" i="1" s="1"/>
  <c r="S1716" i="1"/>
  <c r="P1710" i="1"/>
  <c r="I1710" i="1"/>
  <c r="M1710" i="1" s="1"/>
  <c r="N1710" i="1" s="1"/>
  <c r="S1698" i="1"/>
  <c r="P1692" i="1"/>
  <c r="I1692" i="1"/>
  <c r="M1692" i="1" s="1"/>
  <c r="N1692" i="1" s="1"/>
  <c r="S1680" i="1"/>
  <c r="P1674" i="1"/>
  <c r="I1674" i="1"/>
  <c r="M1674" i="1" s="1"/>
  <c r="N1674" i="1" s="1"/>
  <c r="S1662" i="1"/>
  <c r="P1656" i="1"/>
  <c r="I1656" i="1"/>
  <c r="M1656" i="1" s="1"/>
  <c r="S1644" i="1"/>
  <c r="P1638" i="1"/>
  <c r="I1638" i="1"/>
  <c r="M1638" i="1" s="1"/>
  <c r="N1638" i="1" s="1"/>
  <c r="S1626" i="1"/>
  <c r="P1620" i="1"/>
  <c r="I1620" i="1"/>
  <c r="M1620" i="1" s="1"/>
  <c r="N1620" i="1" s="1"/>
  <c r="S1608" i="1"/>
  <c r="P1602" i="1"/>
  <c r="I1602" i="1"/>
  <c r="M1602" i="1" s="1"/>
  <c r="N1602" i="1" s="1"/>
  <c r="S1590" i="1"/>
  <c r="P1584" i="1"/>
  <c r="I1584" i="1"/>
  <c r="M1584" i="1" s="1"/>
  <c r="N1584" i="1" s="1"/>
  <c r="S1572" i="1"/>
  <c r="P1566" i="1"/>
  <c r="I1566" i="1"/>
  <c r="M1566" i="1" s="1"/>
  <c r="N1566" i="1" s="1"/>
  <c r="S1554" i="1"/>
  <c r="P1548" i="1"/>
  <c r="I1548" i="1"/>
  <c r="M1548" i="1" s="1"/>
  <c r="N1548" i="1" s="1"/>
  <c r="S1536" i="1"/>
  <c r="P1530" i="1"/>
  <c r="I1530" i="1"/>
  <c r="M1530" i="1" s="1"/>
  <c r="N1530" i="1" s="1"/>
  <c r="S1518" i="1"/>
  <c r="P1512" i="1"/>
  <c r="I1512" i="1"/>
  <c r="M1512" i="1" s="1"/>
  <c r="N1512" i="1" s="1"/>
  <c r="S1500" i="1"/>
  <c r="P1494" i="1"/>
  <c r="I1494" i="1"/>
  <c r="S1482" i="1"/>
  <c r="P1476" i="1"/>
  <c r="I1476" i="1"/>
  <c r="S1464" i="1"/>
  <c r="P1458" i="1"/>
  <c r="I1458" i="1"/>
  <c r="M1458" i="1" s="1"/>
  <c r="N1458" i="1" s="1"/>
  <c r="S1446" i="1"/>
  <c r="P1440" i="1"/>
  <c r="I1440" i="1"/>
  <c r="S1428" i="1"/>
  <c r="P1422" i="1"/>
  <c r="I1422" i="1"/>
  <c r="S1410" i="1"/>
  <c r="P1404" i="1"/>
  <c r="I1404" i="1"/>
  <c r="S1392" i="1"/>
  <c r="P1386" i="1"/>
  <c r="I1386" i="1"/>
  <c r="S1374" i="1"/>
  <c r="P1368" i="1"/>
  <c r="I1368" i="1"/>
  <c r="M1368" i="1" s="1"/>
  <c r="N1368" i="1" s="1"/>
  <c r="S1356" i="1"/>
  <c r="P1350" i="1"/>
  <c r="I1350" i="1"/>
  <c r="M1350" i="1" s="1"/>
  <c r="N1350" i="1" s="1"/>
  <c r="S1338" i="1"/>
  <c r="P1332" i="1"/>
  <c r="I1332" i="1"/>
  <c r="M1332" i="1" s="1"/>
  <c r="N1332" i="1" s="1"/>
  <c r="S1320" i="1"/>
  <c r="P1314" i="1"/>
  <c r="I1314" i="1"/>
  <c r="M1314" i="1" s="1"/>
  <c r="N1314" i="1" s="1"/>
  <c r="S1302" i="1"/>
  <c r="P1296" i="1"/>
  <c r="S1284" i="1"/>
  <c r="P1278" i="1"/>
  <c r="I1278" i="1"/>
  <c r="M1278" i="1" s="1"/>
  <c r="N1278" i="1" s="1"/>
  <c r="S1266" i="1"/>
  <c r="P1260" i="1"/>
  <c r="I1260" i="1"/>
  <c r="M1260" i="1" s="1"/>
  <c r="N1260" i="1" s="1"/>
  <c r="S1248" i="1"/>
  <c r="P1242" i="1"/>
  <c r="I1242" i="1"/>
  <c r="M1242" i="1" s="1"/>
  <c r="N1242" i="1" s="1"/>
  <c r="S1230" i="1"/>
  <c r="P1224" i="1"/>
  <c r="I1224" i="1"/>
  <c r="M1224" i="1" s="1"/>
  <c r="S1212" i="1"/>
  <c r="P1206" i="1"/>
  <c r="I1206" i="1"/>
  <c r="M1206" i="1" s="1"/>
  <c r="N1206" i="1" s="1"/>
  <c r="S1194" i="1"/>
  <c r="P1188" i="1"/>
  <c r="I1188" i="1"/>
  <c r="M1188" i="1" s="1"/>
  <c r="N1188" i="1" s="1"/>
  <c r="S1176" i="1"/>
  <c r="P1170" i="1"/>
  <c r="I1170" i="1"/>
  <c r="S1158" i="1"/>
  <c r="P1152" i="1"/>
  <c r="I1152" i="1"/>
  <c r="S1140" i="1"/>
  <c r="P1134" i="1"/>
  <c r="I1134" i="1"/>
  <c r="M1134" i="1" s="1"/>
  <c r="N1134" i="1" s="1"/>
  <c r="S1122" i="1"/>
  <c r="P1116" i="1"/>
  <c r="I1116" i="1"/>
  <c r="S1104" i="1"/>
  <c r="P1098" i="1"/>
  <c r="I1098" i="1"/>
  <c r="S1086" i="1"/>
  <c r="P1080" i="1"/>
  <c r="I1080" i="1"/>
  <c r="S1068" i="1"/>
  <c r="P1062" i="1"/>
  <c r="I1062" i="1"/>
  <c r="S1050" i="1"/>
  <c r="P1044" i="1"/>
  <c r="I1044" i="1"/>
  <c r="M1044" i="1" s="1"/>
  <c r="N1044" i="1" s="1"/>
  <c r="S1032" i="1"/>
  <c r="P1026" i="1"/>
  <c r="I1026" i="1"/>
  <c r="M1026" i="1" s="1"/>
  <c r="N1026" i="1" s="1"/>
  <c r="S1014" i="1"/>
  <c r="P1008" i="1"/>
  <c r="I1008" i="1"/>
  <c r="M1008" i="1" s="1"/>
  <c r="S996" i="1"/>
  <c r="P990" i="1"/>
  <c r="I990" i="1"/>
  <c r="M990" i="1" s="1"/>
  <c r="N990" i="1" s="1"/>
  <c r="S978" i="1"/>
  <c r="P972" i="1"/>
  <c r="I972" i="1"/>
  <c r="M972" i="1" s="1"/>
  <c r="N972" i="1" s="1"/>
  <c r="S960" i="1"/>
  <c r="P954" i="1"/>
  <c r="I954" i="1"/>
  <c r="M954" i="1" s="1"/>
  <c r="N954" i="1" s="1"/>
  <c r="S942" i="1"/>
  <c r="P936" i="1"/>
  <c r="I936" i="1"/>
  <c r="M936" i="1" s="1"/>
  <c r="N936" i="1" s="1"/>
  <c r="S924" i="1"/>
  <c r="P918" i="1"/>
  <c r="I918" i="1"/>
  <c r="M918" i="1" s="1"/>
  <c r="N918" i="1" s="1"/>
  <c r="S906" i="1"/>
  <c r="P900" i="1"/>
  <c r="I900" i="1"/>
  <c r="M900" i="1" s="1"/>
  <c r="S888" i="1"/>
  <c r="P882" i="1"/>
  <c r="I882" i="1"/>
  <c r="M882" i="1" s="1"/>
  <c r="N882" i="1" s="1"/>
  <c r="S870" i="1"/>
  <c r="P864" i="1"/>
  <c r="I864" i="1"/>
  <c r="M864" i="1" s="1"/>
  <c r="N864" i="1" s="1"/>
  <c r="S852" i="1"/>
  <c r="P846" i="1"/>
  <c r="I846" i="1"/>
  <c r="S834" i="1"/>
  <c r="P828" i="1"/>
  <c r="I828" i="1"/>
  <c r="S816" i="1"/>
  <c r="P810" i="1"/>
  <c r="I810" i="1"/>
  <c r="M810" i="1" s="1"/>
  <c r="N810" i="1" s="1"/>
  <c r="S798" i="1"/>
  <c r="P792" i="1"/>
  <c r="I792" i="1"/>
  <c r="S780" i="1"/>
  <c r="P774" i="1"/>
  <c r="I774" i="1"/>
  <c r="S762" i="1"/>
  <c r="P756" i="1"/>
  <c r="I756" i="1"/>
  <c r="S744" i="1"/>
  <c r="P738" i="1"/>
  <c r="I738" i="1"/>
  <c r="S726" i="1"/>
  <c r="P720" i="1"/>
  <c r="S708" i="1"/>
  <c r="P702" i="1"/>
  <c r="I702" i="1"/>
  <c r="M702" i="1" s="1"/>
  <c r="N702" i="1" s="1"/>
  <c r="S690" i="1"/>
  <c r="P684" i="1"/>
  <c r="I684" i="1"/>
  <c r="M684" i="1" s="1"/>
  <c r="N684" i="1" s="1"/>
  <c r="S672" i="1"/>
  <c r="P666" i="1"/>
  <c r="I666" i="1"/>
  <c r="M666" i="1" s="1"/>
  <c r="N666" i="1" s="1"/>
  <c r="S654" i="1"/>
  <c r="P648" i="1"/>
  <c r="I648" i="1"/>
  <c r="M648" i="1" s="1"/>
  <c r="N648" i="1" s="1"/>
  <c r="S636" i="1"/>
  <c r="P630" i="1"/>
  <c r="I630" i="1"/>
  <c r="M630" i="1" s="1"/>
  <c r="N630" i="1" s="1"/>
  <c r="S618" i="1"/>
  <c r="P612" i="1"/>
  <c r="I612" i="1"/>
  <c r="M612" i="1" s="1"/>
  <c r="N612" i="1" s="1"/>
  <c r="S600" i="1"/>
  <c r="P594" i="1"/>
  <c r="I594" i="1"/>
  <c r="M594" i="1" s="1"/>
  <c r="N594" i="1" s="1"/>
  <c r="S582" i="1"/>
  <c r="P576" i="1"/>
  <c r="I576" i="1"/>
  <c r="M576" i="1" s="1"/>
  <c r="N576" i="1" s="1"/>
  <c r="S564" i="1"/>
  <c r="P558" i="1"/>
  <c r="I558" i="1"/>
  <c r="M558" i="1" s="1"/>
  <c r="N558" i="1" s="1"/>
  <c r="S546" i="1"/>
  <c r="P540" i="1"/>
  <c r="I540" i="1"/>
  <c r="M540" i="1" s="1"/>
  <c r="N540" i="1" s="1"/>
  <c r="S528" i="1"/>
  <c r="P522" i="1"/>
  <c r="I522" i="1"/>
  <c r="S510" i="1"/>
  <c r="P504" i="1"/>
  <c r="I504" i="1"/>
  <c r="S492" i="1"/>
  <c r="P486" i="1"/>
  <c r="I486" i="1"/>
  <c r="M486" i="1" s="1"/>
  <c r="N486" i="1" s="1"/>
  <c r="S474" i="1"/>
  <c r="P468" i="1"/>
  <c r="I468" i="1"/>
  <c r="S456" i="1"/>
  <c r="P450" i="1"/>
  <c r="I450" i="1"/>
  <c r="S438" i="1"/>
  <c r="P432" i="1"/>
  <c r="I432" i="1"/>
  <c r="S420" i="1"/>
  <c r="P414" i="1"/>
  <c r="I414" i="1"/>
  <c r="S402" i="1"/>
  <c r="P396" i="1"/>
  <c r="I396" i="1"/>
  <c r="M396" i="1" s="1"/>
  <c r="N396" i="1" s="1"/>
  <c r="S384" i="1"/>
  <c r="P378" i="1"/>
  <c r="I378" i="1"/>
  <c r="M378" i="1" s="1"/>
  <c r="N378" i="1" s="1"/>
  <c r="S366" i="1"/>
  <c r="P360" i="1"/>
  <c r="I360" i="1"/>
  <c r="M360" i="1" s="1"/>
  <c r="N360" i="1" s="1"/>
  <c r="S348" i="1"/>
  <c r="P342" i="1"/>
  <c r="I342" i="1"/>
  <c r="M342" i="1" s="1"/>
  <c r="N342" i="1" s="1"/>
  <c r="S330" i="1"/>
  <c r="P324" i="1"/>
  <c r="I324" i="1"/>
  <c r="M324" i="1" s="1"/>
  <c r="N324" i="1" s="1"/>
  <c r="S312" i="1"/>
  <c r="P306" i="1"/>
  <c r="I306" i="1"/>
  <c r="M306" i="1" s="1"/>
  <c r="N306" i="1" s="1"/>
  <c r="S294" i="1"/>
  <c r="P288" i="1"/>
  <c r="I288" i="1"/>
  <c r="M288" i="1" s="1"/>
  <c r="N288" i="1" s="1"/>
  <c r="S276" i="1"/>
  <c r="P270" i="1"/>
  <c r="I270" i="1"/>
  <c r="M270" i="1" s="1"/>
  <c r="N270" i="1" s="1"/>
  <c r="S258" i="1"/>
  <c r="P252" i="1"/>
  <c r="I252" i="1"/>
  <c r="M252" i="1" s="1"/>
  <c r="N252" i="1" s="1"/>
  <c r="S240" i="1"/>
  <c r="P234" i="1"/>
  <c r="I234" i="1"/>
  <c r="M234" i="1" s="1"/>
  <c r="N234" i="1" s="1"/>
  <c r="S222" i="1"/>
  <c r="P216" i="1"/>
  <c r="I216" i="1"/>
  <c r="M216" i="1" s="1"/>
  <c r="N216" i="1" s="1"/>
  <c r="S204" i="1"/>
  <c r="P198" i="1"/>
  <c r="I198" i="1"/>
  <c r="S186" i="1"/>
  <c r="P180" i="1"/>
  <c r="I180" i="1"/>
  <c r="S168" i="1"/>
  <c r="P162" i="1"/>
  <c r="I162" i="1"/>
  <c r="M162" i="1" s="1"/>
  <c r="S150" i="1"/>
  <c r="P144" i="1"/>
  <c r="I144" i="1"/>
  <c r="S132" i="1"/>
  <c r="P126" i="1"/>
  <c r="I126" i="1"/>
  <c r="S114" i="1"/>
  <c r="P108" i="1"/>
  <c r="I108" i="1"/>
  <c r="S96" i="1"/>
  <c r="P90" i="1"/>
  <c r="I90" i="1"/>
  <c r="S78" i="1"/>
  <c r="P72" i="1"/>
  <c r="I72" i="1"/>
  <c r="M72" i="1" s="1"/>
  <c r="N72" i="1" s="1"/>
  <c r="S60" i="1"/>
  <c r="P54" i="1"/>
  <c r="I54" i="1"/>
  <c r="M54" i="1" s="1"/>
  <c r="S42" i="1"/>
  <c r="P36" i="1"/>
  <c r="I36" i="1"/>
  <c r="M36" i="1" s="1"/>
  <c r="N36" i="1" s="1"/>
  <c r="S24" i="1"/>
  <c r="P18" i="1"/>
  <c r="I18" i="1"/>
  <c r="M18" i="1" s="1"/>
  <c r="N18" i="1" s="1"/>
  <c r="I1765" i="1"/>
  <c r="M1765" i="1" s="1"/>
  <c r="N1765" i="1" s="1"/>
  <c r="Q1700" i="1"/>
  <c r="Q915" i="1"/>
  <c r="J9" i="1"/>
  <c r="L9" i="1"/>
  <c r="L1773" i="1"/>
  <c r="J1773" i="1"/>
  <c r="L1737" i="1"/>
  <c r="J1737" i="1"/>
  <c r="L1701" i="1"/>
  <c r="J1701" i="1"/>
  <c r="J1665" i="1"/>
  <c r="L1665" i="1"/>
  <c r="J1629" i="1"/>
  <c r="L1629" i="1"/>
  <c r="J1593" i="1"/>
  <c r="L1593" i="1"/>
  <c r="L1557" i="1"/>
  <c r="J1557" i="1"/>
  <c r="L1521" i="1"/>
  <c r="J1521" i="1"/>
  <c r="J1485" i="1"/>
  <c r="L1485" i="1"/>
  <c r="J1449" i="1"/>
  <c r="L1449" i="1"/>
  <c r="Q387" i="1"/>
  <c r="L1753" i="1"/>
  <c r="J1753" i="1"/>
  <c r="L1717" i="1"/>
  <c r="J1717" i="1"/>
  <c r="L1681" i="1"/>
  <c r="J1681" i="1"/>
  <c r="L1645" i="1"/>
  <c r="J1645" i="1"/>
  <c r="L1591" i="1"/>
  <c r="J1591" i="1"/>
  <c r="L1537" i="1"/>
  <c r="J1537" i="1"/>
  <c r="Q1483" i="1"/>
  <c r="Q1560" i="1"/>
  <c r="Q914" i="1"/>
  <c r="Q122" i="1"/>
  <c r="L1044" i="1"/>
  <c r="Q1698" i="1"/>
  <c r="Q104" i="1"/>
  <c r="I1696" i="1"/>
  <c r="Q912" i="1"/>
  <c r="I1695" i="1"/>
  <c r="I1296" i="1"/>
  <c r="M1296" i="1" s="1"/>
  <c r="N1296" i="1" s="1"/>
  <c r="Q102" i="1"/>
  <c r="Q1668" i="1"/>
  <c r="Q1524" i="1"/>
  <c r="Q1254" i="1"/>
  <c r="Q858" i="1"/>
  <c r="Q1559" i="1"/>
  <c r="Q1523" i="1"/>
  <c r="Q1257" i="1"/>
  <c r="L1391" i="1"/>
  <c r="J1391" i="1"/>
  <c r="L1373" i="1"/>
  <c r="J1373" i="1"/>
  <c r="L1355" i="1"/>
  <c r="J1355" i="1"/>
  <c r="L1337" i="1"/>
  <c r="J1337" i="1"/>
  <c r="L1319" i="1"/>
  <c r="J1319" i="1"/>
  <c r="L1301" i="1"/>
  <c r="J1301" i="1"/>
  <c r="L1283" i="1"/>
  <c r="J1283" i="1"/>
  <c r="L1265" i="1"/>
  <c r="J1265" i="1"/>
  <c r="L1247" i="1"/>
  <c r="J1247" i="1"/>
  <c r="L1229" i="1"/>
  <c r="J1229" i="1"/>
  <c r="J1211" i="1"/>
  <c r="L1211" i="1"/>
  <c r="J1193" i="1"/>
  <c r="L1193" i="1"/>
  <c r="L1175" i="1"/>
  <c r="J1175" i="1"/>
  <c r="L1157" i="1"/>
  <c r="J1157" i="1"/>
  <c r="J1139" i="1"/>
  <c r="L1139" i="1"/>
  <c r="J1121" i="1"/>
  <c r="L1121" i="1"/>
  <c r="L1103" i="1"/>
  <c r="J1103" i="1"/>
  <c r="L1085" i="1"/>
  <c r="J1085" i="1"/>
  <c r="L1067" i="1"/>
  <c r="J1067" i="1"/>
  <c r="L1049" i="1"/>
  <c r="J1049" i="1"/>
  <c r="L1031" i="1"/>
  <c r="J1031" i="1"/>
  <c r="L1013" i="1"/>
  <c r="J1013" i="1"/>
  <c r="J995" i="1"/>
  <c r="L995" i="1"/>
  <c r="L959" i="1"/>
  <c r="J959" i="1"/>
  <c r="L941" i="1"/>
  <c r="J941" i="1"/>
  <c r="J923" i="1"/>
  <c r="L923" i="1"/>
  <c r="J905" i="1"/>
  <c r="L905" i="1"/>
  <c r="L887" i="1"/>
  <c r="J887" i="1"/>
  <c r="J869" i="1"/>
  <c r="L869" i="1"/>
  <c r="L851" i="1"/>
  <c r="J851" i="1"/>
  <c r="L833" i="1"/>
  <c r="J833" i="1"/>
  <c r="L815" i="1"/>
  <c r="J815" i="1"/>
  <c r="L797" i="1"/>
  <c r="J797" i="1"/>
  <c r="L779" i="1"/>
  <c r="J779" i="1"/>
  <c r="J761" i="1"/>
  <c r="L761" i="1"/>
  <c r="L743" i="1"/>
  <c r="J743" i="1"/>
  <c r="L725" i="1"/>
  <c r="J725" i="1"/>
  <c r="L707" i="1"/>
  <c r="J707" i="1"/>
  <c r="L689" i="1"/>
  <c r="J689" i="1"/>
  <c r="L671" i="1"/>
  <c r="J671" i="1"/>
  <c r="L653" i="1"/>
  <c r="J653" i="1"/>
  <c r="L635" i="1"/>
  <c r="J635" i="1"/>
  <c r="J617" i="1"/>
  <c r="L617" i="1"/>
  <c r="L599" i="1"/>
  <c r="J599" i="1"/>
  <c r="J581" i="1"/>
  <c r="L581" i="1"/>
  <c r="J563" i="1"/>
  <c r="L563" i="1"/>
  <c r="L545" i="1"/>
  <c r="J545" i="1"/>
  <c r="L527" i="1"/>
  <c r="J527" i="1"/>
  <c r="L509" i="1"/>
  <c r="J509" i="1"/>
  <c r="L491" i="1"/>
  <c r="K491" i="1" s="1"/>
  <c r="J491" i="1"/>
  <c r="L473" i="1"/>
  <c r="J473" i="1"/>
  <c r="L455" i="1"/>
  <c r="J455" i="1"/>
  <c r="L437" i="1"/>
  <c r="J437" i="1"/>
  <c r="L419" i="1"/>
  <c r="J419" i="1"/>
  <c r="L401" i="1"/>
  <c r="J401" i="1"/>
  <c r="L383" i="1"/>
  <c r="J383" i="1"/>
  <c r="L365" i="1"/>
  <c r="J365" i="1"/>
  <c r="J347" i="1"/>
  <c r="L347" i="1"/>
  <c r="L329" i="1"/>
  <c r="J329" i="1"/>
  <c r="J311" i="1"/>
  <c r="L311" i="1"/>
  <c r="L293" i="1"/>
  <c r="J293" i="1"/>
  <c r="L275" i="1"/>
  <c r="J275" i="1"/>
  <c r="L257" i="1"/>
  <c r="J257" i="1"/>
  <c r="L239" i="1"/>
  <c r="J239" i="1"/>
  <c r="J221" i="1"/>
  <c r="L221" i="1"/>
  <c r="L203" i="1"/>
  <c r="J203" i="1"/>
  <c r="J185" i="1"/>
  <c r="L185" i="1"/>
  <c r="L167" i="1"/>
  <c r="J167" i="1"/>
  <c r="L149" i="1"/>
  <c r="J149" i="1"/>
  <c r="L131" i="1"/>
  <c r="J131" i="1"/>
  <c r="J113" i="1"/>
  <c r="L113" i="1"/>
  <c r="L95" i="1"/>
  <c r="J95" i="1"/>
  <c r="L77" i="1"/>
  <c r="J77" i="1"/>
  <c r="L59" i="1"/>
  <c r="J59" i="1"/>
  <c r="L41" i="1"/>
  <c r="J41" i="1"/>
  <c r="L23" i="1"/>
  <c r="J23" i="1"/>
  <c r="P1805" i="1"/>
  <c r="I1805" i="1"/>
  <c r="S1793" i="1"/>
  <c r="P1787" i="1"/>
  <c r="I1787" i="1"/>
  <c r="S1775" i="1"/>
  <c r="P1769" i="1"/>
  <c r="I1769" i="1"/>
  <c r="S1757" i="1"/>
  <c r="P1751" i="1"/>
  <c r="I1751" i="1"/>
  <c r="S1739" i="1"/>
  <c r="P1733" i="1"/>
  <c r="I1733" i="1"/>
  <c r="S1721" i="1"/>
  <c r="P1715" i="1"/>
  <c r="I1715" i="1"/>
  <c r="S1703" i="1"/>
  <c r="P1697" i="1"/>
  <c r="I1697" i="1"/>
  <c r="S1685" i="1"/>
  <c r="P1679" i="1"/>
  <c r="I1679" i="1"/>
  <c r="S1667" i="1"/>
  <c r="P1661" i="1"/>
  <c r="I1661" i="1"/>
  <c r="S1649" i="1"/>
  <c r="P1643" i="1"/>
  <c r="I1643" i="1"/>
  <c r="S1631" i="1"/>
  <c r="P1625" i="1"/>
  <c r="I1625" i="1"/>
  <c r="S1613" i="1"/>
  <c r="P1607" i="1"/>
  <c r="I1607" i="1"/>
  <c r="S1595" i="1"/>
  <c r="P1589" i="1"/>
  <c r="I1589" i="1"/>
  <c r="S1577" i="1"/>
  <c r="P1571" i="1"/>
  <c r="I1571" i="1"/>
  <c r="S1559" i="1"/>
  <c r="P1553" i="1"/>
  <c r="I1553" i="1"/>
  <c r="S1541" i="1"/>
  <c r="P1535" i="1"/>
  <c r="I1535" i="1"/>
  <c r="S1523" i="1"/>
  <c r="P1517" i="1"/>
  <c r="I1517" i="1"/>
  <c r="S1505" i="1"/>
  <c r="P1499" i="1"/>
  <c r="I1499" i="1"/>
  <c r="S1487" i="1"/>
  <c r="P1481" i="1"/>
  <c r="S1469" i="1"/>
  <c r="P1463" i="1"/>
  <c r="I1463" i="1"/>
  <c r="S1451" i="1"/>
  <c r="P1445" i="1"/>
  <c r="S1433" i="1"/>
  <c r="P1427" i="1"/>
  <c r="I1427" i="1"/>
  <c r="S1415" i="1"/>
  <c r="P1409" i="1"/>
  <c r="I1409" i="1"/>
  <c r="S1397" i="1"/>
  <c r="P1391" i="1"/>
  <c r="I1391" i="1"/>
  <c r="S1379" i="1"/>
  <c r="P1373" i="1"/>
  <c r="I1373" i="1"/>
  <c r="S1361" i="1"/>
  <c r="P1355" i="1"/>
  <c r="I1355" i="1"/>
  <c r="S1343" i="1"/>
  <c r="P1337" i="1"/>
  <c r="I1337" i="1"/>
  <c r="M1337" i="1" s="1"/>
  <c r="S1325" i="1"/>
  <c r="P1319" i="1"/>
  <c r="I1319" i="1"/>
  <c r="M1319" i="1" s="1"/>
  <c r="N1319" i="1" s="1"/>
  <c r="S1307" i="1"/>
  <c r="P1301" i="1"/>
  <c r="I1301" i="1"/>
  <c r="M1301" i="1" s="1"/>
  <c r="N1301" i="1" s="1"/>
  <c r="S1289" i="1"/>
  <c r="P1283" i="1"/>
  <c r="I1283" i="1"/>
  <c r="M1283" i="1" s="1"/>
  <c r="N1283" i="1" s="1"/>
  <c r="S1271" i="1"/>
  <c r="P1265" i="1"/>
  <c r="I1265" i="1"/>
  <c r="S1253" i="1"/>
  <c r="P1247" i="1"/>
  <c r="I1247" i="1"/>
  <c r="S1235" i="1"/>
  <c r="P1229" i="1"/>
  <c r="I1229" i="1"/>
  <c r="S1217" i="1"/>
  <c r="P1211" i="1"/>
  <c r="I1211" i="1"/>
  <c r="S1199" i="1"/>
  <c r="P1193" i="1"/>
  <c r="I1193" i="1"/>
  <c r="S1181" i="1"/>
  <c r="P1175" i="1"/>
  <c r="I1175" i="1"/>
  <c r="S1163" i="1"/>
  <c r="P1157" i="1"/>
  <c r="S1145" i="1"/>
  <c r="P1139" i="1"/>
  <c r="I1139" i="1"/>
  <c r="S1127" i="1"/>
  <c r="P1121" i="1"/>
  <c r="I1121" i="1"/>
  <c r="S1109" i="1"/>
  <c r="P1103" i="1"/>
  <c r="S1091" i="1"/>
  <c r="P1085" i="1"/>
  <c r="I1085" i="1"/>
  <c r="S1073" i="1"/>
  <c r="P1067" i="1"/>
  <c r="I1067" i="1"/>
  <c r="S1055" i="1"/>
  <c r="P1049" i="1"/>
  <c r="I1049" i="1"/>
  <c r="S1037" i="1"/>
  <c r="P1031" i="1"/>
  <c r="I1031" i="1"/>
  <c r="S1019" i="1"/>
  <c r="P1013" i="1"/>
  <c r="I1013" i="1"/>
  <c r="M1013" i="1" s="1"/>
  <c r="S1001" i="1"/>
  <c r="P995" i="1"/>
  <c r="I995" i="1"/>
  <c r="M995" i="1" s="1"/>
  <c r="S983" i="1"/>
  <c r="P977" i="1"/>
  <c r="I977" i="1"/>
  <c r="M977" i="1" s="1"/>
  <c r="N977" i="1" s="1"/>
  <c r="S965" i="1"/>
  <c r="P959" i="1"/>
  <c r="I959" i="1"/>
  <c r="M959" i="1" s="1"/>
  <c r="N959" i="1" s="1"/>
  <c r="S947" i="1"/>
  <c r="P941" i="1"/>
  <c r="I941" i="1"/>
  <c r="S929" i="1"/>
  <c r="P923" i="1"/>
  <c r="I923" i="1"/>
  <c r="S911" i="1"/>
  <c r="P905" i="1"/>
  <c r="I905" i="1"/>
  <c r="S893" i="1"/>
  <c r="P887" i="1"/>
  <c r="I887" i="1"/>
  <c r="S875" i="1"/>
  <c r="P869" i="1"/>
  <c r="I869" i="1"/>
  <c r="S857" i="1"/>
  <c r="P851" i="1"/>
  <c r="I851" i="1"/>
  <c r="S839" i="1"/>
  <c r="P833" i="1"/>
  <c r="I833" i="1"/>
  <c r="S821" i="1"/>
  <c r="P815" i="1"/>
  <c r="S803" i="1"/>
  <c r="P797" i="1"/>
  <c r="I797" i="1"/>
  <c r="S785" i="1"/>
  <c r="P779" i="1"/>
  <c r="I779" i="1"/>
  <c r="S767" i="1"/>
  <c r="P761" i="1"/>
  <c r="S749" i="1"/>
  <c r="P743" i="1"/>
  <c r="I743" i="1"/>
  <c r="S731" i="1"/>
  <c r="P725" i="1"/>
  <c r="I725" i="1"/>
  <c r="S713" i="1"/>
  <c r="P707" i="1"/>
  <c r="I707" i="1"/>
  <c r="S695" i="1"/>
  <c r="P689" i="1"/>
  <c r="I689" i="1"/>
  <c r="M689" i="1" s="1"/>
  <c r="S677" i="1"/>
  <c r="P671" i="1"/>
  <c r="I671" i="1"/>
  <c r="M671" i="1" s="1"/>
  <c r="S659" i="1"/>
  <c r="P653" i="1"/>
  <c r="I653" i="1"/>
  <c r="M653" i="1" s="1"/>
  <c r="N653" i="1" s="1"/>
  <c r="S641" i="1"/>
  <c r="P635" i="1"/>
  <c r="I635" i="1"/>
  <c r="M635" i="1" s="1"/>
  <c r="S623" i="1"/>
  <c r="P617" i="1"/>
  <c r="I617" i="1"/>
  <c r="S605" i="1"/>
  <c r="P599" i="1"/>
  <c r="I599" i="1"/>
  <c r="S587" i="1"/>
  <c r="P581" i="1"/>
  <c r="I581" i="1"/>
  <c r="S569" i="1"/>
  <c r="P563" i="1"/>
  <c r="I563" i="1"/>
  <c r="S551" i="1"/>
  <c r="P545" i="1"/>
  <c r="I545" i="1"/>
  <c r="S533" i="1"/>
  <c r="P527" i="1"/>
  <c r="I527" i="1"/>
  <c r="S515" i="1"/>
  <c r="P509" i="1"/>
  <c r="I509" i="1"/>
  <c r="S497" i="1"/>
  <c r="P491" i="1"/>
  <c r="S479" i="1"/>
  <c r="P473" i="1"/>
  <c r="I473" i="1"/>
  <c r="S461" i="1"/>
  <c r="P455" i="1"/>
  <c r="I455" i="1"/>
  <c r="S443" i="1"/>
  <c r="P437" i="1"/>
  <c r="I437" i="1"/>
  <c r="S425" i="1"/>
  <c r="P419" i="1"/>
  <c r="I419" i="1"/>
  <c r="S407" i="1"/>
  <c r="P401" i="1"/>
  <c r="I401" i="1"/>
  <c r="S389" i="1"/>
  <c r="P383" i="1"/>
  <c r="I383" i="1"/>
  <c r="S371" i="1"/>
  <c r="P365" i="1"/>
  <c r="I365" i="1"/>
  <c r="M365" i="1" s="1"/>
  <c r="N365" i="1" s="1"/>
  <c r="S353" i="1"/>
  <c r="P347" i="1"/>
  <c r="I347" i="1"/>
  <c r="M347" i="1" s="1"/>
  <c r="S335" i="1"/>
  <c r="P329" i="1"/>
  <c r="I329" i="1"/>
  <c r="M329" i="1" s="1"/>
  <c r="N329" i="1" s="1"/>
  <c r="S317" i="1"/>
  <c r="P311" i="1"/>
  <c r="I311" i="1"/>
  <c r="M311" i="1" s="1"/>
  <c r="N311" i="1" s="1"/>
  <c r="S299" i="1"/>
  <c r="P293" i="1"/>
  <c r="I293" i="1"/>
  <c r="S281" i="1"/>
  <c r="P275" i="1"/>
  <c r="I275" i="1"/>
  <c r="S263" i="1"/>
  <c r="P257" i="1"/>
  <c r="I257" i="1"/>
  <c r="S245" i="1"/>
  <c r="P239" i="1"/>
  <c r="I239" i="1"/>
  <c r="S227" i="1"/>
  <c r="P221" i="1"/>
  <c r="I221" i="1"/>
  <c r="S209" i="1"/>
  <c r="P203" i="1"/>
  <c r="I203" i="1"/>
  <c r="S191" i="1"/>
  <c r="P185" i="1"/>
  <c r="I185" i="1"/>
  <c r="S173" i="1"/>
  <c r="P167" i="1"/>
  <c r="I167" i="1"/>
  <c r="S155" i="1"/>
  <c r="P149" i="1"/>
  <c r="I149" i="1"/>
  <c r="S137" i="1"/>
  <c r="P131" i="1"/>
  <c r="I131" i="1"/>
  <c r="S119" i="1"/>
  <c r="P113" i="1"/>
  <c r="I113" i="1"/>
  <c r="S101" i="1"/>
  <c r="P95" i="1"/>
  <c r="I95" i="1"/>
  <c r="S83" i="1"/>
  <c r="P77" i="1"/>
  <c r="I77" i="1"/>
  <c r="S65" i="1"/>
  <c r="P59" i="1"/>
  <c r="I59" i="1"/>
  <c r="S47" i="1"/>
  <c r="P41" i="1"/>
  <c r="I41" i="1"/>
  <c r="M41" i="1" s="1"/>
  <c r="S29" i="1"/>
  <c r="P23" i="1"/>
  <c r="I23" i="1"/>
  <c r="M23" i="1" s="1"/>
  <c r="N23" i="1" s="1"/>
  <c r="Q194" i="1"/>
  <c r="J962" i="1"/>
  <c r="J1799" i="1"/>
  <c r="L1799" i="1"/>
  <c r="L1781" i="1"/>
  <c r="K1781" i="1" s="1"/>
  <c r="J1781" i="1"/>
  <c r="L1763" i="1"/>
  <c r="J1763" i="1"/>
  <c r="L1745" i="1"/>
  <c r="J1745" i="1"/>
  <c r="L1727" i="1"/>
  <c r="J1727" i="1"/>
  <c r="J1709" i="1"/>
  <c r="L1709" i="1"/>
  <c r="J1691" i="1"/>
  <c r="L1691" i="1"/>
  <c r="L1673" i="1"/>
  <c r="J1673" i="1"/>
  <c r="J1637" i="1"/>
  <c r="L1637" i="1"/>
  <c r="L1619" i="1"/>
  <c r="J1619" i="1"/>
  <c r="L1601" i="1"/>
  <c r="J1601" i="1"/>
  <c r="J1565" i="1"/>
  <c r="L1565" i="1"/>
  <c r="L1547" i="1"/>
  <c r="J1547" i="1"/>
  <c r="L1529" i="1"/>
  <c r="J1529" i="1"/>
  <c r="L1511" i="1"/>
  <c r="J1511" i="1"/>
  <c r="J1493" i="1"/>
  <c r="L1493" i="1"/>
  <c r="L1457" i="1"/>
  <c r="J1457" i="1"/>
  <c r="L1439" i="1"/>
  <c r="J1439" i="1"/>
  <c r="L1421" i="1"/>
  <c r="J1421" i="1"/>
  <c r="L1403" i="1"/>
  <c r="J1403" i="1"/>
  <c r="L1385" i="1"/>
  <c r="J1385" i="1"/>
  <c r="L1367" i="1"/>
  <c r="J1367" i="1"/>
  <c r="J1349" i="1"/>
  <c r="L1349" i="1"/>
  <c r="J1331" i="1"/>
  <c r="L1331" i="1"/>
  <c r="L1313" i="1"/>
  <c r="J1313" i="1"/>
  <c r="L1295" i="1"/>
  <c r="J1295" i="1"/>
  <c r="L1277" i="1"/>
  <c r="J1277" i="1"/>
  <c r="L1259" i="1"/>
  <c r="J1259" i="1"/>
  <c r="L1241" i="1"/>
  <c r="J1241" i="1"/>
  <c r="L1223" i="1"/>
  <c r="J1223" i="1"/>
  <c r="L1205" i="1"/>
  <c r="J1205" i="1"/>
  <c r="L1187" i="1"/>
  <c r="J1187" i="1"/>
  <c r="J1169" i="1"/>
  <c r="L1169" i="1"/>
  <c r="L1151" i="1"/>
  <c r="J1151" i="1"/>
  <c r="L1133" i="1"/>
  <c r="J1133" i="1"/>
  <c r="J1115" i="1"/>
  <c r="L1115" i="1"/>
  <c r="J1097" i="1"/>
  <c r="L1097" i="1"/>
  <c r="L1079" i="1"/>
  <c r="J1079" i="1"/>
  <c r="L1061" i="1"/>
  <c r="J1061" i="1"/>
  <c r="L1043" i="1"/>
  <c r="J1043" i="1"/>
  <c r="L1025" i="1"/>
  <c r="J1025" i="1"/>
  <c r="L1007" i="1"/>
  <c r="J1007" i="1"/>
  <c r="L989" i="1"/>
  <c r="J989" i="1"/>
  <c r="J971" i="1"/>
  <c r="L971" i="1"/>
  <c r="J953" i="1"/>
  <c r="L953" i="1"/>
  <c r="L935" i="1"/>
  <c r="J935" i="1"/>
  <c r="L917" i="1"/>
  <c r="J917" i="1"/>
  <c r="L899" i="1"/>
  <c r="J899" i="1"/>
  <c r="J881" i="1"/>
  <c r="L881" i="1"/>
  <c r="L863" i="1"/>
  <c r="J863" i="1"/>
  <c r="J845" i="1"/>
  <c r="L845" i="1"/>
  <c r="L827" i="1"/>
  <c r="J827" i="1"/>
  <c r="L809" i="1"/>
  <c r="J809" i="1"/>
  <c r="L791" i="1"/>
  <c r="J791" i="1"/>
  <c r="J773" i="1"/>
  <c r="L773" i="1"/>
  <c r="J755" i="1"/>
  <c r="L755" i="1"/>
  <c r="L737" i="1"/>
  <c r="J737" i="1"/>
  <c r="L719" i="1"/>
  <c r="J719" i="1"/>
  <c r="L701" i="1"/>
  <c r="J701" i="1"/>
  <c r="L683" i="1"/>
  <c r="J683" i="1"/>
  <c r="L665" i="1"/>
  <c r="J665" i="1"/>
  <c r="L647" i="1"/>
  <c r="J647" i="1"/>
  <c r="L629" i="1"/>
  <c r="J629" i="1"/>
  <c r="L611" i="1"/>
  <c r="J611" i="1"/>
  <c r="L593" i="1"/>
  <c r="J593" i="1"/>
  <c r="L575" i="1"/>
  <c r="J575" i="1"/>
  <c r="L557" i="1"/>
  <c r="J557" i="1"/>
  <c r="L539" i="1"/>
  <c r="J539" i="1"/>
  <c r="J521" i="1"/>
  <c r="L521" i="1"/>
  <c r="J503" i="1"/>
  <c r="L503" i="1"/>
  <c r="L485" i="1"/>
  <c r="J485" i="1"/>
  <c r="L467" i="1"/>
  <c r="J467" i="1"/>
  <c r="L449" i="1"/>
  <c r="J449" i="1"/>
  <c r="J431" i="1"/>
  <c r="L431" i="1"/>
  <c r="J413" i="1"/>
  <c r="L413" i="1"/>
  <c r="L395" i="1"/>
  <c r="J395" i="1"/>
  <c r="L359" i="1"/>
  <c r="J359" i="1"/>
  <c r="L341" i="1"/>
  <c r="J341" i="1"/>
  <c r="L323" i="1"/>
  <c r="J323" i="1"/>
  <c r="J305" i="1"/>
  <c r="L305" i="1"/>
  <c r="L287" i="1"/>
  <c r="J287" i="1"/>
  <c r="L269" i="1"/>
  <c r="J269" i="1"/>
  <c r="L251" i="1"/>
  <c r="J251" i="1"/>
  <c r="L233" i="1"/>
  <c r="J233" i="1"/>
  <c r="L215" i="1"/>
  <c r="J215" i="1"/>
  <c r="L197" i="1"/>
  <c r="J197" i="1"/>
  <c r="L161" i="1"/>
  <c r="J161" i="1"/>
  <c r="L143" i="1"/>
  <c r="J143" i="1"/>
  <c r="L125" i="1"/>
  <c r="J125" i="1"/>
  <c r="L107" i="1"/>
  <c r="J107" i="1"/>
  <c r="J89" i="1"/>
  <c r="L89" i="1"/>
  <c r="J71" i="1"/>
  <c r="L71" i="1"/>
  <c r="L53" i="1"/>
  <c r="J53" i="1"/>
  <c r="L35" i="1"/>
  <c r="J35" i="1"/>
  <c r="L17" i="1"/>
  <c r="J17" i="1"/>
  <c r="S1805" i="1"/>
  <c r="P1799" i="1"/>
  <c r="I1799" i="1"/>
  <c r="M1799" i="1" s="1"/>
  <c r="N1799" i="1" s="1"/>
  <c r="S1787" i="1"/>
  <c r="P1781" i="1"/>
  <c r="S1769" i="1"/>
  <c r="P1763" i="1"/>
  <c r="S1751" i="1"/>
  <c r="P1745" i="1"/>
  <c r="S1733" i="1"/>
  <c r="P1727" i="1"/>
  <c r="I1727" i="1"/>
  <c r="M1727" i="1" s="1"/>
  <c r="N1727" i="1" s="1"/>
  <c r="S1715" i="1"/>
  <c r="P1709" i="1"/>
  <c r="I1709" i="1"/>
  <c r="M1709" i="1" s="1"/>
  <c r="N1709" i="1" s="1"/>
  <c r="S1697" i="1"/>
  <c r="P1691" i="1"/>
  <c r="I1691" i="1"/>
  <c r="M1691" i="1" s="1"/>
  <c r="N1691" i="1" s="1"/>
  <c r="S1679" i="1"/>
  <c r="P1673" i="1"/>
  <c r="S1661" i="1"/>
  <c r="P1655" i="1"/>
  <c r="I1655" i="1"/>
  <c r="M1655" i="1" s="1"/>
  <c r="N1655" i="1" s="1"/>
  <c r="S1643" i="1"/>
  <c r="P1637" i="1"/>
  <c r="S1625" i="1"/>
  <c r="P1619" i="1"/>
  <c r="I1619" i="1"/>
  <c r="M1619" i="1" s="1"/>
  <c r="N1619" i="1" s="1"/>
  <c r="S1607" i="1"/>
  <c r="P1601" i="1"/>
  <c r="I1601" i="1"/>
  <c r="M1601" i="1" s="1"/>
  <c r="N1601" i="1" s="1"/>
  <c r="S1589" i="1"/>
  <c r="P1583" i="1"/>
  <c r="I1583" i="1"/>
  <c r="S1571" i="1"/>
  <c r="P1565" i="1"/>
  <c r="I1565" i="1"/>
  <c r="M1565" i="1" s="1"/>
  <c r="S1553" i="1"/>
  <c r="P1547" i="1"/>
  <c r="I1547" i="1"/>
  <c r="M1547" i="1" s="1"/>
  <c r="N1547" i="1" s="1"/>
  <c r="S1535" i="1"/>
  <c r="P1529" i="1"/>
  <c r="I1529" i="1"/>
  <c r="M1529" i="1" s="1"/>
  <c r="N1529" i="1" s="1"/>
  <c r="S1517" i="1"/>
  <c r="P1511" i="1"/>
  <c r="I1511" i="1"/>
  <c r="M1511" i="1" s="1"/>
  <c r="N1511" i="1" s="1"/>
  <c r="S1499" i="1"/>
  <c r="P1493" i="1"/>
  <c r="I1493" i="1"/>
  <c r="M1493" i="1" s="1"/>
  <c r="N1493" i="1" s="1"/>
  <c r="S1481" i="1"/>
  <c r="P1475" i="1"/>
  <c r="I1475" i="1"/>
  <c r="S1463" i="1"/>
  <c r="P1457" i="1"/>
  <c r="I1457" i="1"/>
  <c r="S1445" i="1"/>
  <c r="P1439" i="1"/>
  <c r="I1439" i="1"/>
  <c r="S1427" i="1"/>
  <c r="P1421" i="1"/>
  <c r="I1421" i="1"/>
  <c r="S1409" i="1"/>
  <c r="P1403" i="1"/>
  <c r="I1403" i="1"/>
  <c r="S1391" i="1"/>
  <c r="P1385" i="1"/>
  <c r="I1385" i="1"/>
  <c r="S1373" i="1"/>
  <c r="P1367" i="1"/>
  <c r="I1367" i="1"/>
  <c r="S1355" i="1"/>
  <c r="P1349" i="1"/>
  <c r="I1349" i="1"/>
  <c r="M1349" i="1" s="1"/>
  <c r="S1337" i="1"/>
  <c r="P1331" i="1"/>
  <c r="I1331" i="1"/>
  <c r="M1331" i="1" s="1"/>
  <c r="N1331" i="1" s="1"/>
  <c r="S1319" i="1"/>
  <c r="P1313" i="1"/>
  <c r="I1313" i="1"/>
  <c r="S1301" i="1"/>
  <c r="P1295" i="1"/>
  <c r="I1295" i="1"/>
  <c r="M1295" i="1" s="1"/>
  <c r="S1283" i="1"/>
  <c r="P1277" i="1"/>
  <c r="I1277" i="1"/>
  <c r="M1277" i="1" s="1"/>
  <c r="S1265" i="1"/>
  <c r="P1259" i="1"/>
  <c r="I1259" i="1"/>
  <c r="S1247" i="1"/>
  <c r="P1241" i="1"/>
  <c r="I1241" i="1"/>
  <c r="M1241" i="1" s="1"/>
  <c r="S1229" i="1"/>
  <c r="P1223" i="1"/>
  <c r="I1223" i="1"/>
  <c r="M1223" i="1" s="1"/>
  <c r="N1223" i="1" s="1"/>
  <c r="S1211" i="1"/>
  <c r="P1205" i="1"/>
  <c r="I1205" i="1"/>
  <c r="M1205" i="1" s="1"/>
  <c r="S1193" i="1"/>
  <c r="P1187" i="1"/>
  <c r="I1187" i="1"/>
  <c r="M1187" i="1" s="1"/>
  <c r="S1175" i="1"/>
  <c r="P1169" i="1"/>
  <c r="I1169" i="1"/>
  <c r="M1169" i="1" s="1"/>
  <c r="N1169" i="1" s="1"/>
  <c r="S1157" i="1"/>
  <c r="P1151" i="1"/>
  <c r="I1151" i="1"/>
  <c r="S1139" i="1"/>
  <c r="P1133" i="1"/>
  <c r="I1133" i="1"/>
  <c r="S1121" i="1"/>
  <c r="P1115" i="1"/>
  <c r="I1115" i="1"/>
  <c r="S1103" i="1"/>
  <c r="P1097" i="1"/>
  <c r="I1097" i="1"/>
  <c r="S1085" i="1"/>
  <c r="P1079" i="1"/>
  <c r="I1079" i="1"/>
  <c r="S1067" i="1"/>
  <c r="P1061" i="1"/>
  <c r="S1049" i="1"/>
  <c r="P1043" i="1"/>
  <c r="I1043" i="1"/>
  <c r="S1031" i="1"/>
  <c r="P1025" i="1"/>
  <c r="I1025" i="1"/>
  <c r="M1025" i="1" s="1"/>
  <c r="N1025" i="1" s="1"/>
  <c r="S1013" i="1"/>
  <c r="P1007" i="1"/>
  <c r="S995" i="1"/>
  <c r="P989" i="1"/>
  <c r="I989" i="1"/>
  <c r="S977" i="1"/>
  <c r="P971" i="1"/>
  <c r="I971" i="1"/>
  <c r="M971" i="1" s="1"/>
  <c r="N971" i="1" s="1"/>
  <c r="S959" i="1"/>
  <c r="P953" i="1"/>
  <c r="S941" i="1"/>
  <c r="P935" i="1"/>
  <c r="I935" i="1"/>
  <c r="S923" i="1"/>
  <c r="P917" i="1"/>
  <c r="I917" i="1"/>
  <c r="M917" i="1" s="1"/>
  <c r="N917" i="1" s="1"/>
  <c r="S905" i="1"/>
  <c r="P899" i="1"/>
  <c r="I899" i="1"/>
  <c r="M899" i="1" s="1"/>
  <c r="S887" i="1"/>
  <c r="P881" i="1"/>
  <c r="I881" i="1"/>
  <c r="M881" i="1" s="1"/>
  <c r="N881" i="1" s="1"/>
  <c r="S869" i="1"/>
  <c r="P863" i="1"/>
  <c r="I863" i="1"/>
  <c r="M863" i="1" s="1"/>
  <c r="N863" i="1" s="1"/>
  <c r="S851" i="1"/>
  <c r="P845" i="1"/>
  <c r="I845" i="1"/>
  <c r="M845" i="1" s="1"/>
  <c r="N845" i="1" s="1"/>
  <c r="S833" i="1"/>
  <c r="P827" i="1"/>
  <c r="I827" i="1"/>
  <c r="S815" i="1"/>
  <c r="P809" i="1"/>
  <c r="I809" i="1"/>
  <c r="S797" i="1"/>
  <c r="P791" i="1"/>
  <c r="I791" i="1"/>
  <c r="S779" i="1"/>
  <c r="P773" i="1"/>
  <c r="I773" i="1"/>
  <c r="S761" i="1"/>
  <c r="P755" i="1"/>
  <c r="I755" i="1"/>
  <c r="S743" i="1"/>
  <c r="P737" i="1"/>
  <c r="I737" i="1"/>
  <c r="S725" i="1"/>
  <c r="P719" i="1"/>
  <c r="S707" i="1"/>
  <c r="P701" i="1"/>
  <c r="I701" i="1"/>
  <c r="M701" i="1" s="1"/>
  <c r="N701" i="1" s="1"/>
  <c r="S689" i="1"/>
  <c r="P683" i="1"/>
  <c r="I683" i="1"/>
  <c r="M683" i="1" s="1"/>
  <c r="N683" i="1" s="1"/>
  <c r="S671" i="1"/>
  <c r="P665" i="1"/>
  <c r="S653" i="1"/>
  <c r="P647" i="1"/>
  <c r="I647" i="1"/>
  <c r="M647" i="1" s="1"/>
  <c r="S635" i="1"/>
  <c r="P629" i="1"/>
  <c r="I629" i="1"/>
  <c r="M629" i="1" s="1"/>
  <c r="S617" i="1"/>
  <c r="P611" i="1"/>
  <c r="I611" i="1"/>
  <c r="S599" i="1"/>
  <c r="P593" i="1"/>
  <c r="I593" i="1"/>
  <c r="M593" i="1" s="1"/>
  <c r="N593" i="1" s="1"/>
  <c r="S581" i="1"/>
  <c r="P575" i="1"/>
  <c r="I575" i="1"/>
  <c r="M575" i="1" s="1"/>
  <c r="N575" i="1" s="1"/>
  <c r="S563" i="1"/>
  <c r="P557" i="1"/>
  <c r="I557" i="1"/>
  <c r="M557" i="1" s="1"/>
  <c r="N557" i="1" s="1"/>
  <c r="S545" i="1"/>
  <c r="P539" i="1"/>
  <c r="I539" i="1"/>
  <c r="M539" i="1" s="1"/>
  <c r="S527" i="1"/>
  <c r="P521" i="1"/>
  <c r="I521" i="1"/>
  <c r="M521" i="1" s="1"/>
  <c r="N521" i="1" s="1"/>
  <c r="S509" i="1"/>
  <c r="P503" i="1"/>
  <c r="I503" i="1"/>
  <c r="S491" i="1"/>
  <c r="P485" i="1"/>
  <c r="I485" i="1"/>
  <c r="S473" i="1"/>
  <c r="P467" i="1"/>
  <c r="I467" i="1"/>
  <c r="S455" i="1"/>
  <c r="P449" i="1"/>
  <c r="I449" i="1"/>
  <c r="S437" i="1"/>
  <c r="P431" i="1"/>
  <c r="I431" i="1"/>
  <c r="S419" i="1"/>
  <c r="P413" i="1"/>
  <c r="I413" i="1"/>
  <c r="S401" i="1"/>
  <c r="P395" i="1"/>
  <c r="I395" i="1"/>
  <c r="S383" i="1"/>
  <c r="P377" i="1"/>
  <c r="I377" i="1"/>
  <c r="M377" i="1" s="1"/>
  <c r="N377" i="1" s="1"/>
  <c r="S365" i="1"/>
  <c r="P359" i="1"/>
  <c r="I359" i="1"/>
  <c r="M359" i="1" s="1"/>
  <c r="N359" i="1" s="1"/>
  <c r="S347" i="1"/>
  <c r="P341" i="1"/>
  <c r="I341" i="1"/>
  <c r="S329" i="1"/>
  <c r="P323" i="1"/>
  <c r="I323" i="1"/>
  <c r="M323" i="1" s="1"/>
  <c r="N323" i="1" s="1"/>
  <c r="S311" i="1"/>
  <c r="P305" i="1"/>
  <c r="I305" i="1"/>
  <c r="M305" i="1" s="1"/>
  <c r="N305" i="1" s="1"/>
  <c r="S293" i="1"/>
  <c r="P287" i="1"/>
  <c r="I287" i="1"/>
  <c r="S275" i="1"/>
  <c r="P269" i="1"/>
  <c r="I269" i="1"/>
  <c r="M269" i="1" s="1"/>
  <c r="N269" i="1" s="1"/>
  <c r="S257" i="1"/>
  <c r="P251" i="1"/>
  <c r="I251" i="1"/>
  <c r="M251" i="1" s="1"/>
  <c r="N251" i="1" s="1"/>
  <c r="S239" i="1"/>
  <c r="P233" i="1"/>
  <c r="I233" i="1"/>
  <c r="M233" i="1" s="1"/>
  <c r="N233" i="1" s="1"/>
  <c r="S221" i="1"/>
  <c r="P215" i="1"/>
  <c r="I215" i="1"/>
  <c r="M215" i="1" s="1"/>
  <c r="N215" i="1" s="1"/>
  <c r="S203" i="1"/>
  <c r="P197" i="1"/>
  <c r="I197" i="1"/>
  <c r="M197" i="1" s="1"/>
  <c r="N197" i="1" s="1"/>
  <c r="S185" i="1"/>
  <c r="P179" i="1"/>
  <c r="I179" i="1"/>
  <c r="S167" i="1"/>
  <c r="P161" i="1"/>
  <c r="I161" i="1"/>
  <c r="S149" i="1"/>
  <c r="P143" i="1"/>
  <c r="I143" i="1"/>
  <c r="S131" i="1"/>
  <c r="P125" i="1"/>
  <c r="I125" i="1"/>
  <c r="S113" i="1"/>
  <c r="P107" i="1"/>
  <c r="I107" i="1"/>
  <c r="S95" i="1"/>
  <c r="P89" i="1"/>
  <c r="I89" i="1"/>
  <c r="S77" i="1"/>
  <c r="P71" i="1"/>
  <c r="I71" i="1"/>
  <c r="S59" i="1"/>
  <c r="P53" i="1"/>
  <c r="I53" i="1"/>
  <c r="M53" i="1" s="1"/>
  <c r="N53" i="1" s="1"/>
  <c r="S41" i="1"/>
  <c r="P35" i="1"/>
  <c r="I35" i="1"/>
  <c r="M35" i="1" s="1"/>
  <c r="N35" i="1" s="1"/>
  <c r="S23" i="1"/>
  <c r="P17" i="1"/>
  <c r="I17" i="1"/>
  <c r="I1673" i="1"/>
  <c r="M1673" i="1" s="1"/>
  <c r="N1673" i="1" s="1"/>
  <c r="I719" i="1"/>
  <c r="J1321" i="1"/>
  <c r="J585" i="1"/>
  <c r="L929" i="1"/>
  <c r="J1798" i="1"/>
  <c r="L1798" i="1"/>
  <c r="L1780" i="1"/>
  <c r="J1780" i="1"/>
  <c r="L1762" i="1"/>
  <c r="J1762" i="1"/>
  <c r="L1744" i="1"/>
  <c r="J1744" i="1"/>
  <c r="L1726" i="1"/>
  <c r="J1726" i="1"/>
  <c r="L1708" i="1"/>
  <c r="J1708" i="1"/>
  <c r="J1690" i="1"/>
  <c r="L1690" i="1"/>
  <c r="L1672" i="1"/>
  <c r="J1672" i="1"/>
  <c r="J1654" i="1"/>
  <c r="L1654" i="1"/>
  <c r="J1636" i="1"/>
  <c r="L1636" i="1"/>
  <c r="L1618" i="1"/>
  <c r="J1618" i="1"/>
  <c r="L1600" i="1"/>
  <c r="J1600" i="1"/>
  <c r="L1582" i="1"/>
  <c r="J1582" i="1"/>
  <c r="L1564" i="1"/>
  <c r="J1564" i="1"/>
  <c r="J1546" i="1"/>
  <c r="L1546" i="1"/>
  <c r="L1528" i="1"/>
  <c r="J1528" i="1"/>
  <c r="J1510" i="1"/>
  <c r="L1510" i="1"/>
  <c r="L1492" i="1"/>
  <c r="J1492" i="1"/>
  <c r="J1474" i="1"/>
  <c r="L1474" i="1"/>
  <c r="L1456" i="1"/>
  <c r="J1456" i="1"/>
  <c r="L1438" i="1"/>
  <c r="J1438" i="1"/>
  <c r="L1420" i="1"/>
  <c r="J1420" i="1"/>
  <c r="J1402" i="1"/>
  <c r="L1402" i="1"/>
  <c r="L1384" i="1"/>
  <c r="J1384" i="1"/>
  <c r="L1366" i="1"/>
  <c r="J1366" i="1"/>
  <c r="J1330" i="1"/>
  <c r="L1330" i="1"/>
  <c r="L1312" i="1"/>
  <c r="J1312" i="1"/>
  <c r="L1294" i="1"/>
  <c r="J1294" i="1"/>
  <c r="L1276" i="1"/>
  <c r="J1276" i="1"/>
  <c r="L1258" i="1"/>
  <c r="J1258" i="1"/>
  <c r="L1240" i="1"/>
  <c r="J1240" i="1"/>
  <c r="L1222" i="1"/>
  <c r="J1222" i="1"/>
  <c r="L1204" i="1"/>
  <c r="J1204" i="1"/>
  <c r="L1186" i="1"/>
  <c r="J1186" i="1"/>
  <c r="J1150" i="1"/>
  <c r="L1150" i="1"/>
  <c r="L1132" i="1"/>
  <c r="J1132" i="1"/>
  <c r="L1114" i="1"/>
  <c r="J1114" i="1"/>
  <c r="J1096" i="1"/>
  <c r="L1096" i="1"/>
  <c r="L1078" i="1"/>
  <c r="J1078" i="1"/>
  <c r="L1060" i="1"/>
  <c r="J1060" i="1"/>
  <c r="L1042" i="1"/>
  <c r="J1042" i="1"/>
  <c r="L1024" i="1"/>
  <c r="J1024" i="1"/>
  <c r="L1006" i="1"/>
  <c r="J1006" i="1"/>
  <c r="L988" i="1"/>
  <c r="J988" i="1"/>
  <c r="J970" i="1"/>
  <c r="L970" i="1"/>
  <c r="J952" i="1"/>
  <c r="L952" i="1"/>
  <c r="L934" i="1"/>
  <c r="J934" i="1"/>
  <c r="L916" i="1"/>
  <c r="J916" i="1"/>
  <c r="L898" i="1"/>
  <c r="J898" i="1"/>
  <c r="L880" i="1"/>
  <c r="J880" i="1"/>
  <c r="L862" i="1"/>
  <c r="J862" i="1"/>
  <c r="L844" i="1"/>
  <c r="J844" i="1"/>
  <c r="J826" i="1"/>
  <c r="L826" i="1"/>
  <c r="J808" i="1"/>
  <c r="L808" i="1"/>
  <c r="L790" i="1"/>
  <c r="J790" i="1"/>
  <c r="L772" i="1"/>
  <c r="J772" i="1"/>
  <c r="J754" i="1"/>
  <c r="L754" i="1"/>
  <c r="L736" i="1"/>
  <c r="J736" i="1"/>
  <c r="L718" i="1"/>
  <c r="J718" i="1"/>
  <c r="L700" i="1"/>
  <c r="J700" i="1"/>
  <c r="L682" i="1"/>
  <c r="J682" i="1"/>
  <c r="L664" i="1"/>
  <c r="J664" i="1"/>
  <c r="L646" i="1"/>
  <c r="J646" i="1"/>
  <c r="L628" i="1"/>
  <c r="J628" i="1"/>
  <c r="L610" i="1"/>
  <c r="J610" i="1"/>
  <c r="L592" i="1"/>
  <c r="J592" i="1"/>
  <c r="L574" i="1"/>
  <c r="J574" i="1"/>
  <c r="L556" i="1"/>
  <c r="J556" i="1"/>
  <c r="J538" i="1"/>
  <c r="L538" i="1"/>
  <c r="L520" i="1"/>
  <c r="J520" i="1"/>
  <c r="J502" i="1"/>
  <c r="L502" i="1"/>
  <c r="J484" i="1"/>
  <c r="L484" i="1"/>
  <c r="L466" i="1"/>
  <c r="J466" i="1"/>
  <c r="L448" i="1"/>
  <c r="J448" i="1"/>
  <c r="J430" i="1"/>
  <c r="L430" i="1"/>
  <c r="L412" i="1"/>
  <c r="J412" i="1"/>
  <c r="L394" i="1"/>
  <c r="J394" i="1"/>
  <c r="J376" i="1"/>
  <c r="L376" i="1"/>
  <c r="L358" i="1"/>
  <c r="J358" i="1"/>
  <c r="L340" i="1"/>
  <c r="J340" i="1"/>
  <c r="L322" i="1"/>
  <c r="J322" i="1"/>
  <c r="J304" i="1"/>
  <c r="L304" i="1"/>
  <c r="L286" i="1"/>
  <c r="J286" i="1"/>
  <c r="L268" i="1"/>
  <c r="J268" i="1"/>
  <c r="L250" i="1"/>
  <c r="J250" i="1"/>
  <c r="L232" i="1"/>
  <c r="J232" i="1"/>
  <c r="L214" i="1"/>
  <c r="J214" i="1"/>
  <c r="L178" i="1"/>
  <c r="J178" i="1"/>
  <c r="L142" i="1"/>
  <c r="J142" i="1"/>
  <c r="L124" i="1"/>
  <c r="J124" i="1"/>
  <c r="L106" i="1"/>
  <c r="J106" i="1"/>
  <c r="L88" i="1"/>
  <c r="J88" i="1"/>
  <c r="L70" i="1"/>
  <c r="J70" i="1"/>
  <c r="L52" i="1"/>
  <c r="J52" i="1"/>
  <c r="L34" i="1"/>
  <c r="J34" i="1"/>
  <c r="L16" i="1"/>
  <c r="J16" i="1"/>
  <c r="S1804" i="1"/>
  <c r="P1798" i="1"/>
  <c r="I1798" i="1"/>
  <c r="M1798" i="1" s="1"/>
  <c r="N1798" i="1" s="1"/>
  <c r="S1786" i="1"/>
  <c r="P1780" i="1"/>
  <c r="I1780" i="1"/>
  <c r="M1780" i="1" s="1"/>
  <c r="N1780" i="1" s="1"/>
  <c r="S1768" i="1"/>
  <c r="P1762" i="1"/>
  <c r="S1750" i="1"/>
  <c r="P1744" i="1"/>
  <c r="S1732" i="1"/>
  <c r="P1726" i="1"/>
  <c r="I1726" i="1"/>
  <c r="M1726" i="1" s="1"/>
  <c r="N1726" i="1" s="1"/>
  <c r="S1714" i="1"/>
  <c r="P1708" i="1"/>
  <c r="I1708" i="1"/>
  <c r="M1708" i="1" s="1"/>
  <c r="S1696" i="1"/>
  <c r="P1690" i="1"/>
  <c r="I1690" i="1"/>
  <c r="M1690" i="1" s="1"/>
  <c r="N1690" i="1" s="1"/>
  <c r="S1678" i="1"/>
  <c r="P1672" i="1"/>
  <c r="S1660" i="1"/>
  <c r="P1654" i="1"/>
  <c r="I1654" i="1"/>
  <c r="M1654" i="1" s="1"/>
  <c r="N1654" i="1" s="1"/>
  <c r="S1642" i="1"/>
  <c r="P1636" i="1"/>
  <c r="S1624" i="1"/>
  <c r="P1618" i="1"/>
  <c r="I1618" i="1"/>
  <c r="M1618" i="1" s="1"/>
  <c r="N1618" i="1" s="1"/>
  <c r="S1606" i="1"/>
  <c r="P1600" i="1"/>
  <c r="S1588" i="1"/>
  <c r="P1582" i="1"/>
  <c r="I1582" i="1"/>
  <c r="M1582" i="1" s="1"/>
  <c r="S1570" i="1"/>
  <c r="P1564" i="1"/>
  <c r="I1564" i="1"/>
  <c r="M1564" i="1" s="1"/>
  <c r="N1564" i="1" s="1"/>
  <c r="S1552" i="1"/>
  <c r="P1546" i="1"/>
  <c r="I1546" i="1"/>
  <c r="M1546" i="1" s="1"/>
  <c r="S1534" i="1"/>
  <c r="P1528" i="1"/>
  <c r="I1528" i="1"/>
  <c r="M1528" i="1" s="1"/>
  <c r="N1528" i="1" s="1"/>
  <c r="S1516" i="1"/>
  <c r="P1510" i="1"/>
  <c r="I1510" i="1"/>
  <c r="M1510" i="1" s="1"/>
  <c r="N1510" i="1" s="1"/>
  <c r="S1498" i="1"/>
  <c r="P1492" i="1"/>
  <c r="I1492" i="1"/>
  <c r="M1492" i="1" s="1"/>
  <c r="N1492" i="1" s="1"/>
  <c r="S1480" i="1"/>
  <c r="P1474" i="1"/>
  <c r="I1474" i="1"/>
  <c r="M1474" i="1" s="1"/>
  <c r="S1462" i="1"/>
  <c r="P1456" i="1"/>
  <c r="I1456" i="1"/>
  <c r="S1444" i="1"/>
  <c r="P1438" i="1"/>
  <c r="I1438" i="1"/>
  <c r="S1426" i="1"/>
  <c r="P1420" i="1"/>
  <c r="I1420" i="1"/>
  <c r="S1408" i="1"/>
  <c r="P1402" i="1"/>
  <c r="I1402" i="1"/>
  <c r="S1390" i="1"/>
  <c r="P1384" i="1"/>
  <c r="I1384" i="1"/>
  <c r="S1372" i="1"/>
  <c r="P1366" i="1"/>
  <c r="S1354" i="1"/>
  <c r="P1348" i="1"/>
  <c r="I1348" i="1"/>
  <c r="S1336" i="1"/>
  <c r="P1330" i="1"/>
  <c r="I1330" i="1"/>
  <c r="M1330" i="1" s="1"/>
  <c r="N1330" i="1" s="1"/>
  <c r="S1318" i="1"/>
  <c r="P1312" i="1"/>
  <c r="S1300" i="1"/>
  <c r="P1294" i="1"/>
  <c r="I1294" i="1"/>
  <c r="S1282" i="1"/>
  <c r="P1276" i="1"/>
  <c r="I1276" i="1"/>
  <c r="S1264" i="1"/>
  <c r="P1258" i="1"/>
  <c r="S1246" i="1"/>
  <c r="P1240" i="1"/>
  <c r="I1240" i="1"/>
  <c r="S1228" i="1"/>
  <c r="P1222" i="1"/>
  <c r="I1222" i="1"/>
  <c r="M1222" i="1" s="1"/>
  <c r="N1222" i="1" s="1"/>
  <c r="S1210" i="1"/>
  <c r="P1204" i="1"/>
  <c r="I1204" i="1"/>
  <c r="M1204" i="1" s="1"/>
  <c r="N1204" i="1" s="1"/>
  <c r="S1192" i="1"/>
  <c r="P1186" i="1"/>
  <c r="I1186" i="1"/>
  <c r="M1186" i="1" s="1"/>
  <c r="N1186" i="1" s="1"/>
  <c r="S1174" i="1"/>
  <c r="P1168" i="1"/>
  <c r="I1168" i="1"/>
  <c r="S1156" i="1"/>
  <c r="P1150" i="1"/>
  <c r="I1150" i="1"/>
  <c r="M1150" i="1" s="1"/>
  <c r="N1150" i="1" s="1"/>
  <c r="S1138" i="1"/>
  <c r="P1132" i="1"/>
  <c r="I1132" i="1"/>
  <c r="S1120" i="1"/>
  <c r="P1114" i="1"/>
  <c r="I1114" i="1"/>
  <c r="S1102" i="1"/>
  <c r="P1096" i="1"/>
  <c r="I1096" i="1"/>
  <c r="S1084" i="1"/>
  <c r="P1078" i="1"/>
  <c r="I1078" i="1"/>
  <c r="S1066" i="1"/>
  <c r="P1060" i="1"/>
  <c r="I1060" i="1"/>
  <c r="S1048" i="1"/>
  <c r="P1042" i="1"/>
  <c r="I1042" i="1"/>
  <c r="S1030" i="1"/>
  <c r="P1024" i="1"/>
  <c r="I1024" i="1"/>
  <c r="S1012" i="1"/>
  <c r="P1006" i="1"/>
  <c r="I1006" i="1"/>
  <c r="M1006" i="1" s="1"/>
  <c r="N1006" i="1" s="1"/>
  <c r="S994" i="1"/>
  <c r="P988" i="1"/>
  <c r="I988" i="1"/>
  <c r="S976" i="1"/>
  <c r="P970" i="1"/>
  <c r="I970" i="1"/>
  <c r="S958" i="1"/>
  <c r="P952" i="1"/>
  <c r="I952" i="1"/>
  <c r="S940" i="1"/>
  <c r="P934" i="1"/>
  <c r="I934" i="1"/>
  <c r="S922" i="1"/>
  <c r="P916" i="1"/>
  <c r="I916" i="1"/>
  <c r="S904" i="1"/>
  <c r="P898" i="1"/>
  <c r="I898" i="1"/>
  <c r="M898" i="1" s="1"/>
  <c r="N898" i="1" s="1"/>
  <c r="S886" i="1"/>
  <c r="P880" i="1"/>
  <c r="I880" i="1"/>
  <c r="M880" i="1" s="1"/>
  <c r="N880" i="1" s="1"/>
  <c r="S868" i="1"/>
  <c r="P862" i="1"/>
  <c r="I862" i="1"/>
  <c r="M862" i="1" s="1"/>
  <c r="N862" i="1" s="1"/>
  <c r="S850" i="1"/>
  <c r="P844" i="1"/>
  <c r="I844" i="1"/>
  <c r="M844" i="1" s="1"/>
  <c r="N844" i="1" s="1"/>
  <c r="S832" i="1"/>
  <c r="P826" i="1"/>
  <c r="I826" i="1"/>
  <c r="M826" i="1" s="1"/>
  <c r="N826" i="1" s="1"/>
  <c r="S814" i="1"/>
  <c r="P808" i="1"/>
  <c r="I808" i="1"/>
  <c r="S796" i="1"/>
  <c r="P790" i="1"/>
  <c r="I790" i="1"/>
  <c r="S778" i="1"/>
  <c r="P772" i="1"/>
  <c r="I772" i="1"/>
  <c r="S760" i="1"/>
  <c r="P754" i="1"/>
  <c r="I754" i="1"/>
  <c r="S742" i="1"/>
  <c r="P736" i="1"/>
  <c r="I736" i="1"/>
  <c r="S724" i="1"/>
  <c r="P718" i="1"/>
  <c r="S706" i="1"/>
  <c r="P700" i="1"/>
  <c r="I700" i="1"/>
  <c r="S688" i="1"/>
  <c r="P682" i="1"/>
  <c r="I682" i="1"/>
  <c r="M682" i="1" s="1"/>
  <c r="N682" i="1" s="1"/>
  <c r="S670" i="1"/>
  <c r="P664" i="1"/>
  <c r="S652" i="1"/>
  <c r="P646" i="1"/>
  <c r="I646" i="1"/>
  <c r="S634" i="1"/>
  <c r="P628" i="1"/>
  <c r="I628" i="1"/>
  <c r="S616" i="1"/>
  <c r="P610" i="1"/>
  <c r="I610" i="1"/>
  <c r="S598" i="1"/>
  <c r="P592" i="1"/>
  <c r="I592" i="1"/>
  <c r="S580" i="1"/>
  <c r="P574" i="1"/>
  <c r="I574" i="1"/>
  <c r="M574" i="1" s="1"/>
  <c r="N574" i="1" s="1"/>
  <c r="S562" i="1"/>
  <c r="P556" i="1"/>
  <c r="I556" i="1"/>
  <c r="M556" i="1" s="1"/>
  <c r="N556" i="1" s="1"/>
  <c r="S544" i="1"/>
  <c r="P538" i="1"/>
  <c r="I538" i="1"/>
  <c r="M538" i="1" s="1"/>
  <c r="N538" i="1" s="1"/>
  <c r="S526" i="1"/>
  <c r="P520" i="1"/>
  <c r="I520" i="1"/>
  <c r="M520" i="1" s="1"/>
  <c r="N520" i="1" s="1"/>
  <c r="S508" i="1"/>
  <c r="P502" i="1"/>
  <c r="I502" i="1"/>
  <c r="M502" i="1" s="1"/>
  <c r="N502" i="1" s="1"/>
  <c r="S490" i="1"/>
  <c r="P484" i="1"/>
  <c r="I484" i="1"/>
  <c r="S472" i="1"/>
  <c r="P466" i="1"/>
  <c r="I466" i="1"/>
  <c r="S454" i="1"/>
  <c r="P448" i="1"/>
  <c r="I448" i="1"/>
  <c r="S436" i="1"/>
  <c r="P430" i="1"/>
  <c r="I430" i="1"/>
  <c r="S418" i="1"/>
  <c r="P412" i="1"/>
  <c r="I412" i="1"/>
  <c r="S400" i="1"/>
  <c r="P394" i="1"/>
  <c r="I394" i="1"/>
  <c r="S382" i="1"/>
  <c r="P376" i="1"/>
  <c r="I376" i="1"/>
  <c r="S364" i="1"/>
  <c r="P358" i="1"/>
  <c r="I358" i="1"/>
  <c r="M358" i="1" s="1"/>
  <c r="N358" i="1" s="1"/>
  <c r="S346" i="1"/>
  <c r="P340" i="1"/>
  <c r="I340" i="1"/>
  <c r="S328" i="1"/>
  <c r="P322" i="1"/>
  <c r="I322" i="1"/>
  <c r="S310" i="1"/>
  <c r="P304" i="1"/>
  <c r="I304" i="1"/>
  <c r="S292" i="1"/>
  <c r="P286" i="1"/>
  <c r="I286" i="1"/>
  <c r="S274" i="1"/>
  <c r="P268" i="1"/>
  <c r="I268" i="1"/>
  <c r="S256" i="1"/>
  <c r="P250" i="1"/>
  <c r="I250" i="1"/>
  <c r="M250" i="1" s="1"/>
  <c r="N250" i="1" s="1"/>
  <c r="S238" i="1"/>
  <c r="P232" i="1"/>
  <c r="I232" i="1"/>
  <c r="M232" i="1" s="1"/>
  <c r="N232" i="1" s="1"/>
  <c r="S220" i="1"/>
  <c r="P214" i="1"/>
  <c r="S202" i="1"/>
  <c r="P196" i="1"/>
  <c r="I196" i="1"/>
  <c r="S184" i="1"/>
  <c r="P178" i="1"/>
  <c r="I178" i="1"/>
  <c r="M178" i="1" s="1"/>
  <c r="N178" i="1" s="1"/>
  <c r="S166" i="1"/>
  <c r="P160" i="1"/>
  <c r="I160" i="1"/>
  <c r="S148" i="1"/>
  <c r="P142" i="1"/>
  <c r="I142" i="1"/>
  <c r="S130" i="1"/>
  <c r="P124" i="1"/>
  <c r="I124" i="1"/>
  <c r="S112" i="1"/>
  <c r="P106" i="1"/>
  <c r="I106" i="1"/>
  <c r="S94" i="1"/>
  <c r="P88" i="1"/>
  <c r="I88" i="1"/>
  <c r="S76" i="1"/>
  <c r="P70" i="1"/>
  <c r="I70" i="1"/>
  <c r="S58" i="1"/>
  <c r="P52" i="1"/>
  <c r="I52" i="1"/>
  <c r="S40" i="1"/>
  <c r="P34" i="1"/>
  <c r="I34" i="1"/>
  <c r="M34" i="1" s="1"/>
  <c r="S22" i="1"/>
  <c r="P16" i="1"/>
  <c r="I16" i="1"/>
  <c r="I1763" i="1"/>
  <c r="M1763" i="1" s="1"/>
  <c r="I1672" i="1"/>
  <c r="M1672" i="1" s="1"/>
  <c r="N1672" i="1" s="1"/>
  <c r="I718" i="1"/>
  <c r="J1320" i="1"/>
  <c r="J534" i="1"/>
  <c r="L928" i="1"/>
  <c r="L1797" i="1"/>
  <c r="J1797" i="1"/>
  <c r="J1779" i="1"/>
  <c r="L1779" i="1"/>
  <c r="L1761" i="1"/>
  <c r="J1761" i="1"/>
  <c r="L1743" i="1"/>
  <c r="J1743" i="1"/>
  <c r="L1725" i="1"/>
  <c r="J1725" i="1"/>
  <c r="L1707" i="1"/>
  <c r="J1707" i="1"/>
  <c r="J1689" i="1"/>
  <c r="L1689" i="1"/>
  <c r="L1671" i="1"/>
  <c r="J1671" i="1"/>
  <c r="J1653" i="1"/>
  <c r="L1653" i="1"/>
  <c r="J1635" i="1"/>
  <c r="L1635" i="1"/>
  <c r="L1617" i="1"/>
  <c r="J1617" i="1"/>
  <c r="L1599" i="1"/>
  <c r="J1599" i="1"/>
  <c r="L1581" i="1"/>
  <c r="J1581" i="1"/>
  <c r="L1563" i="1"/>
  <c r="J1563" i="1"/>
  <c r="J1545" i="1"/>
  <c r="L1545" i="1"/>
  <c r="L1527" i="1"/>
  <c r="J1527" i="1"/>
  <c r="L1509" i="1"/>
  <c r="J1509" i="1"/>
  <c r="L1491" i="1"/>
  <c r="J1491" i="1"/>
  <c r="J1455" i="1"/>
  <c r="L1455" i="1"/>
  <c r="L1437" i="1"/>
  <c r="J1437" i="1"/>
  <c r="L1419" i="1"/>
  <c r="J1419" i="1"/>
  <c r="L1401" i="1"/>
  <c r="J1401" i="1"/>
  <c r="J1383" i="1"/>
  <c r="L1383" i="1"/>
  <c r="L1365" i="1"/>
  <c r="J1365" i="1"/>
  <c r="J1347" i="1"/>
  <c r="L1347" i="1"/>
  <c r="L1329" i="1"/>
  <c r="J1329" i="1"/>
  <c r="J1311" i="1"/>
  <c r="L1311" i="1"/>
  <c r="L1293" i="1"/>
  <c r="J1293" i="1"/>
  <c r="L1275" i="1"/>
  <c r="J1275" i="1"/>
  <c r="L1257" i="1"/>
  <c r="K1257" i="1" s="1"/>
  <c r="J1257" i="1"/>
  <c r="L1239" i="1"/>
  <c r="J1239" i="1"/>
  <c r="L1221" i="1"/>
  <c r="J1221" i="1"/>
  <c r="L1203" i="1"/>
  <c r="J1203" i="1"/>
  <c r="L1185" i="1"/>
  <c r="J1185" i="1"/>
  <c r="J1167" i="1"/>
  <c r="L1167" i="1"/>
  <c r="L1149" i="1"/>
  <c r="J1149" i="1"/>
  <c r="J1131" i="1"/>
  <c r="L1131" i="1"/>
  <c r="L1113" i="1"/>
  <c r="J1113" i="1"/>
  <c r="J1095" i="1"/>
  <c r="L1095" i="1"/>
  <c r="L1077" i="1"/>
  <c r="J1077" i="1"/>
  <c r="J1059" i="1"/>
  <c r="L1059" i="1"/>
  <c r="L1041" i="1"/>
  <c r="J1041" i="1"/>
  <c r="L1023" i="1"/>
  <c r="J1023" i="1"/>
  <c r="L1005" i="1"/>
  <c r="J1005" i="1"/>
  <c r="L987" i="1"/>
  <c r="J987" i="1"/>
  <c r="J969" i="1"/>
  <c r="L969" i="1"/>
  <c r="L951" i="1"/>
  <c r="J951" i="1"/>
  <c r="L933" i="1"/>
  <c r="J933" i="1"/>
  <c r="L915" i="1"/>
  <c r="K915" i="1" s="1"/>
  <c r="J915" i="1"/>
  <c r="L897" i="1"/>
  <c r="J897" i="1"/>
  <c r="J879" i="1"/>
  <c r="L879" i="1"/>
  <c r="L861" i="1"/>
  <c r="J861" i="1"/>
  <c r="L843" i="1"/>
  <c r="J843" i="1"/>
  <c r="L825" i="1"/>
  <c r="J825" i="1"/>
  <c r="J807" i="1"/>
  <c r="L807" i="1"/>
  <c r="L771" i="1"/>
  <c r="J771" i="1"/>
  <c r="J753" i="1"/>
  <c r="L753" i="1"/>
  <c r="J735" i="1"/>
  <c r="L735" i="1"/>
  <c r="L717" i="1"/>
  <c r="J717" i="1"/>
  <c r="L699" i="1"/>
  <c r="J699" i="1"/>
  <c r="L681" i="1"/>
  <c r="J681" i="1"/>
  <c r="L663" i="1"/>
  <c r="J663" i="1"/>
  <c r="L645" i="1"/>
  <c r="J645" i="1"/>
  <c r="L627" i="1"/>
  <c r="J627" i="1"/>
  <c r="L609" i="1"/>
  <c r="J609" i="1"/>
  <c r="J591" i="1"/>
  <c r="L591" i="1"/>
  <c r="L573" i="1"/>
  <c r="J573" i="1"/>
  <c r="L555" i="1"/>
  <c r="J555" i="1"/>
  <c r="L537" i="1"/>
  <c r="J537" i="1"/>
  <c r="J519" i="1"/>
  <c r="L519" i="1"/>
  <c r="L501" i="1"/>
  <c r="J501" i="1"/>
  <c r="J483" i="1"/>
  <c r="L483" i="1"/>
  <c r="L465" i="1"/>
  <c r="J465" i="1"/>
  <c r="L447" i="1"/>
  <c r="J447" i="1"/>
  <c r="L429" i="1"/>
  <c r="J429" i="1"/>
  <c r="L411" i="1"/>
  <c r="J411" i="1"/>
  <c r="L393" i="1"/>
  <c r="J393" i="1"/>
  <c r="J375" i="1"/>
  <c r="L375" i="1"/>
  <c r="L357" i="1"/>
  <c r="J357" i="1"/>
  <c r="L339" i="1"/>
  <c r="J339" i="1"/>
  <c r="L321" i="1"/>
  <c r="J321" i="1"/>
  <c r="J303" i="1"/>
  <c r="L303" i="1"/>
  <c r="L285" i="1"/>
  <c r="J285" i="1"/>
  <c r="L267" i="1"/>
  <c r="J267" i="1"/>
  <c r="L249" i="1"/>
  <c r="J249" i="1"/>
  <c r="L231" i="1"/>
  <c r="J231" i="1"/>
  <c r="L213" i="1"/>
  <c r="J213" i="1"/>
  <c r="L177" i="1"/>
  <c r="J177" i="1"/>
  <c r="J159" i="1"/>
  <c r="L159" i="1"/>
  <c r="J141" i="1"/>
  <c r="L141" i="1"/>
  <c r="L123" i="1"/>
  <c r="J123" i="1"/>
  <c r="L105" i="1"/>
  <c r="J105" i="1"/>
  <c r="L87" i="1"/>
  <c r="J87" i="1"/>
  <c r="J69" i="1"/>
  <c r="L69" i="1"/>
  <c r="J51" i="1"/>
  <c r="L51" i="1"/>
  <c r="L33" i="1"/>
  <c r="J33" i="1"/>
  <c r="L15" i="1"/>
  <c r="J15" i="1"/>
  <c r="S1803" i="1"/>
  <c r="P1797" i="1"/>
  <c r="I1797" i="1"/>
  <c r="M1797" i="1" s="1"/>
  <c r="N1797" i="1" s="1"/>
  <c r="S1785" i="1"/>
  <c r="P1779" i="1"/>
  <c r="I1779" i="1"/>
  <c r="M1779" i="1" s="1"/>
  <c r="N1779" i="1" s="1"/>
  <c r="S1767" i="1"/>
  <c r="P1761" i="1"/>
  <c r="I1761" i="1"/>
  <c r="M1761" i="1" s="1"/>
  <c r="N1761" i="1" s="1"/>
  <c r="S1749" i="1"/>
  <c r="P1743" i="1"/>
  <c r="I1743" i="1"/>
  <c r="M1743" i="1" s="1"/>
  <c r="N1743" i="1" s="1"/>
  <c r="S1731" i="1"/>
  <c r="P1725" i="1"/>
  <c r="I1725" i="1"/>
  <c r="M1725" i="1" s="1"/>
  <c r="N1725" i="1" s="1"/>
  <c r="S1713" i="1"/>
  <c r="P1707" i="1"/>
  <c r="I1707" i="1"/>
  <c r="M1707" i="1" s="1"/>
  <c r="N1707" i="1" s="1"/>
  <c r="S1695" i="1"/>
  <c r="P1689" i="1"/>
  <c r="I1689" i="1"/>
  <c r="M1689" i="1" s="1"/>
  <c r="N1689" i="1" s="1"/>
  <c r="S1677" i="1"/>
  <c r="P1671" i="1"/>
  <c r="S1659" i="1"/>
  <c r="P1653" i="1"/>
  <c r="I1653" i="1"/>
  <c r="M1653" i="1" s="1"/>
  <c r="S1641" i="1"/>
  <c r="P1635" i="1"/>
  <c r="S1623" i="1"/>
  <c r="P1617" i="1"/>
  <c r="I1617" i="1"/>
  <c r="M1617" i="1" s="1"/>
  <c r="S1605" i="1"/>
  <c r="P1599" i="1"/>
  <c r="S1587" i="1"/>
  <c r="P1581" i="1"/>
  <c r="I1581" i="1"/>
  <c r="M1581" i="1" s="1"/>
  <c r="N1581" i="1" s="1"/>
  <c r="S1569" i="1"/>
  <c r="P1563" i="1"/>
  <c r="I1563" i="1"/>
  <c r="M1563" i="1" s="1"/>
  <c r="N1563" i="1" s="1"/>
  <c r="S1551" i="1"/>
  <c r="P1545" i="1"/>
  <c r="I1545" i="1"/>
  <c r="M1545" i="1" s="1"/>
  <c r="S1533" i="1"/>
  <c r="P1527" i="1"/>
  <c r="I1527" i="1"/>
  <c r="M1527" i="1" s="1"/>
  <c r="N1527" i="1" s="1"/>
  <c r="S1515" i="1"/>
  <c r="P1509" i="1"/>
  <c r="I1509" i="1"/>
  <c r="M1509" i="1" s="1"/>
  <c r="N1509" i="1" s="1"/>
  <c r="S1497" i="1"/>
  <c r="P1491" i="1"/>
  <c r="I1491" i="1"/>
  <c r="M1491" i="1" s="1"/>
  <c r="S1479" i="1"/>
  <c r="P1473" i="1"/>
  <c r="I1473" i="1"/>
  <c r="M1473" i="1" s="1"/>
  <c r="N1473" i="1" s="1"/>
  <c r="S1461" i="1"/>
  <c r="P1455" i="1"/>
  <c r="I1455" i="1"/>
  <c r="M1455" i="1" s="1"/>
  <c r="S1443" i="1"/>
  <c r="P1437" i="1"/>
  <c r="I1437" i="1"/>
  <c r="M1437" i="1" s="1"/>
  <c r="S1425" i="1"/>
  <c r="P1419" i="1"/>
  <c r="I1419" i="1"/>
  <c r="M1419" i="1" s="1"/>
  <c r="N1419" i="1" s="1"/>
  <c r="S1407" i="1"/>
  <c r="P1401" i="1"/>
  <c r="I1401" i="1"/>
  <c r="M1401" i="1" s="1"/>
  <c r="N1401" i="1" s="1"/>
  <c r="S1389" i="1"/>
  <c r="P1383" i="1"/>
  <c r="I1383" i="1"/>
  <c r="M1383" i="1" s="1"/>
  <c r="S1371" i="1"/>
  <c r="P1365" i="1"/>
  <c r="I1365" i="1"/>
  <c r="M1365" i="1" s="1"/>
  <c r="N1365" i="1" s="1"/>
  <c r="S1353" i="1"/>
  <c r="P1347" i="1"/>
  <c r="I1347" i="1"/>
  <c r="M1347" i="1" s="1"/>
  <c r="N1347" i="1" s="1"/>
  <c r="S1335" i="1"/>
  <c r="P1329" i="1"/>
  <c r="I1329" i="1"/>
  <c r="M1329" i="1" s="1"/>
  <c r="S1317" i="1"/>
  <c r="P1311" i="1"/>
  <c r="S1299" i="1"/>
  <c r="P1293" i="1"/>
  <c r="I1293" i="1"/>
  <c r="M1293" i="1" s="1"/>
  <c r="N1293" i="1" s="1"/>
  <c r="S1281" i="1"/>
  <c r="P1275" i="1"/>
  <c r="I1275" i="1"/>
  <c r="M1275" i="1" s="1"/>
  <c r="S1263" i="1"/>
  <c r="P1257" i="1"/>
  <c r="S1245" i="1"/>
  <c r="P1239" i="1"/>
  <c r="I1239" i="1"/>
  <c r="M1239" i="1" s="1"/>
  <c r="N1239" i="1" s="1"/>
  <c r="S1227" i="1"/>
  <c r="P1221" i="1"/>
  <c r="I1221" i="1"/>
  <c r="M1221" i="1" s="1"/>
  <c r="N1221" i="1" s="1"/>
  <c r="S1209" i="1"/>
  <c r="P1203" i="1"/>
  <c r="I1203" i="1"/>
  <c r="M1203" i="1" s="1"/>
  <c r="S1191" i="1"/>
  <c r="P1185" i="1"/>
  <c r="I1185" i="1"/>
  <c r="M1185" i="1" s="1"/>
  <c r="N1185" i="1" s="1"/>
  <c r="S1173" i="1"/>
  <c r="P1167" i="1"/>
  <c r="I1167" i="1"/>
  <c r="M1167" i="1" s="1"/>
  <c r="S1155" i="1"/>
  <c r="P1149" i="1"/>
  <c r="I1149" i="1"/>
  <c r="M1149" i="1" s="1"/>
  <c r="S1137" i="1"/>
  <c r="P1131" i="1"/>
  <c r="I1131" i="1"/>
  <c r="M1131" i="1" s="1"/>
  <c r="S1119" i="1"/>
  <c r="P1113" i="1"/>
  <c r="I1113" i="1"/>
  <c r="M1113" i="1" s="1"/>
  <c r="N1113" i="1" s="1"/>
  <c r="S1101" i="1"/>
  <c r="P1095" i="1"/>
  <c r="I1095" i="1"/>
  <c r="M1095" i="1" s="1"/>
  <c r="N1095" i="1" s="1"/>
  <c r="S1083" i="1"/>
  <c r="P1077" i="1"/>
  <c r="I1077" i="1"/>
  <c r="M1077" i="1" s="1"/>
  <c r="S1065" i="1"/>
  <c r="P1059" i="1"/>
  <c r="I1059" i="1"/>
  <c r="M1059" i="1" s="1"/>
  <c r="S1047" i="1"/>
  <c r="P1041" i="1"/>
  <c r="I1041" i="1"/>
  <c r="M1041" i="1" s="1"/>
  <c r="S1029" i="1"/>
  <c r="P1023" i="1"/>
  <c r="S1011" i="1"/>
  <c r="P1005" i="1"/>
  <c r="I1005" i="1"/>
  <c r="M1005" i="1" s="1"/>
  <c r="N1005" i="1" s="1"/>
  <c r="S993" i="1"/>
  <c r="P987" i="1"/>
  <c r="I987" i="1"/>
  <c r="M987" i="1" s="1"/>
  <c r="S975" i="1"/>
  <c r="P969" i="1"/>
  <c r="S957" i="1"/>
  <c r="P951" i="1"/>
  <c r="I951" i="1"/>
  <c r="M951" i="1" s="1"/>
  <c r="N951" i="1" s="1"/>
  <c r="S939" i="1"/>
  <c r="P933" i="1"/>
  <c r="I933" i="1"/>
  <c r="M933" i="1" s="1"/>
  <c r="N933" i="1" s="1"/>
  <c r="S921" i="1"/>
  <c r="P915" i="1"/>
  <c r="S903" i="1"/>
  <c r="P897" i="1"/>
  <c r="I897" i="1"/>
  <c r="M897" i="1" s="1"/>
  <c r="N897" i="1" s="1"/>
  <c r="S885" i="1"/>
  <c r="P879" i="1"/>
  <c r="I879" i="1"/>
  <c r="M879" i="1" s="1"/>
  <c r="N879" i="1" s="1"/>
  <c r="S867" i="1"/>
  <c r="P861" i="1"/>
  <c r="I861" i="1"/>
  <c r="M861" i="1" s="1"/>
  <c r="S849" i="1"/>
  <c r="P843" i="1"/>
  <c r="I843" i="1"/>
  <c r="M843" i="1" s="1"/>
  <c r="N843" i="1" s="1"/>
  <c r="S831" i="1"/>
  <c r="P825" i="1"/>
  <c r="I825" i="1"/>
  <c r="M825" i="1" s="1"/>
  <c r="S813" i="1"/>
  <c r="P807" i="1"/>
  <c r="I807" i="1"/>
  <c r="M807" i="1" s="1"/>
  <c r="N807" i="1" s="1"/>
  <c r="S795" i="1"/>
  <c r="P789" i="1"/>
  <c r="I789" i="1"/>
  <c r="M789" i="1" s="1"/>
  <c r="N789" i="1" s="1"/>
  <c r="S777" i="1"/>
  <c r="P771" i="1"/>
  <c r="I771" i="1"/>
  <c r="M771" i="1" s="1"/>
  <c r="S759" i="1"/>
  <c r="P753" i="1"/>
  <c r="I753" i="1"/>
  <c r="M753" i="1" s="1"/>
  <c r="N753" i="1" s="1"/>
  <c r="S741" i="1"/>
  <c r="P735" i="1"/>
  <c r="I735" i="1"/>
  <c r="M735" i="1" s="1"/>
  <c r="N735" i="1" s="1"/>
  <c r="S723" i="1"/>
  <c r="P717" i="1"/>
  <c r="I717" i="1"/>
  <c r="M717" i="1" s="1"/>
  <c r="S705" i="1"/>
  <c r="P699" i="1"/>
  <c r="I699" i="1"/>
  <c r="M699" i="1" s="1"/>
  <c r="S687" i="1"/>
  <c r="P681" i="1"/>
  <c r="I681" i="1"/>
  <c r="M681" i="1" s="1"/>
  <c r="N681" i="1" s="1"/>
  <c r="S669" i="1"/>
  <c r="P663" i="1"/>
  <c r="S651" i="1"/>
  <c r="P645" i="1"/>
  <c r="I645" i="1"/>
  <c r="M645" i="1" s="1"/>
  <c r="N645" i="1" s="1"/>
  <c r="S633" i="1"/>
  <c r="P627" i="1"/>
  <c r="I627" i="1"/>
  <c r="M627" i="1" s="1"/>
  <c r="N627" i="1" s="1"/>
  <c r="S615" i="1"/>
  <c r="P609" i="1"/>
  <c r="I609" i="1"/>
  <c r="M609" i="1" s="1"/>
  <c r="N609" i="1" s="1"/>
  <c r="S597" i="1"/>
  <c r="P591" i="1"/>
  <c r="I591" i="1"/>
  <c r="M591" i="1" s="1"/>
  <c r="S579" i="1"/>
  <c r="P573" i="1"/>
  <c r="I573" i="1"/>
  <c r="M573" i="1" s="1"/>
  <c r="N573" i="1" s="1"/>
  <c r="S561" i="1"/>
  <c r="P555" i="1"/>
  <c r="I555" i="1"/>
  <c r="M555" i="1" s="1"/>
  <c r="N555" i="1" s="1"/>
  <c r="S543" i="1"/>
  <c r="P537" i="1"/>
  <c r="I537" i="1"/>
  <c r="M537" i="1" s="1"/>
  <c r="S525" i="1"/>
  <c r="P519" i="1"/>
  <c r="I519" i="1"/>
  <c r="M519" i="1" s="1"/>
  <c r="S507" i="1"/>
  <c r="P501" i="1"/>
  <c r="I501" i="1"/>
  <c r="M501" i="1" s="1"/>
  <c r="N501" i="1" s="1"/>
  <c r="S489" i="1"/>
  <c r="P483" i="1"/>
  <c r="I483" i="1"/>
  <c r="M483" i="1" s="1"/>
  <c r="S471" i="1"/>
  <c r="P465" i="1"/>
  <c r="I465" i="1"/>
  <c r="M465" i="1" s="1"/>
  <c r="N465" i="1" s="1"/>
  <c r="S453" i="1"/>
  <c r="P447" i="1"/>
  <c r="I447" i="1"/>
  <c r="M447" i="1" s="1"/>
  <c r="N447" i="1" s="1"/>
  <c r="S435" i="1"/>
  <c r="P429" i="1"/>
  <c r="I429" i="1"/>
  <c r="M429" i="1" s="1"/>
  <c r="S417" i="1"/>
  <c r="P411" i="1"/>
  <c r="I411" i="1"/>
  <c r="M411" i="1" s="1"/>
  <c r="N411" i="1" s="1"/>
  <c r="S399" i="1"/>
  <c r="P393" i="1"/>
  <c r="I393" i="1"/>
  <c r="M393" i="1" s="1"/>
  <c r="N393" i="1" s="1"/>
  <c r="S381" i="1"/>
  <c r="P375" i="1"/>
  <c r="I375" i="1"/>
  <c r="M375" i="1" s="1"/>
  <c r="N375" i="1" s="1"/>
  <c r="S363" i="1"/>
  <c r="P357" i="1"/>
  <c r="I357" i="1"/>
  <c r="M357" i="1" s="1"/>
  <c r="N357" i="1" s="1"/>
  <c r="S345" i="1"/>
  <c r="P339" i="1"/>
  <c r="I339" i="1"/>
  <c r="M339" i="1" s="1"/>
  <c r="N339" i="1" s="1"/>
  <c r="S327" i="1"/>
  <c r="P321" i="1"/>
  <c r="I321" i="1"/>
  <c r="M321" i="1" s="1"/>
  <c r="S309" i="1"/>
  <c r="P303" i="1"/>
  <c r="I303" i="1"/>
  <c r="M303" i="1" s="1"/>
  <c r="N303" i="1" s="1"/>
  <c r="S291" i="1"/>
  <c r="P285" i="1"/>
  <c r="I285" i="1"/>
  <c r="M285" i="1" s="1"/>
  <c r="N285" i="1" s="1"/>
  <c r="S273" i="1"/>
  <c r="P267" i="1"/>
  <c r="I267" i="1"/>
  <c r="M267" i="1" s="1"/>
  <c r="S255" i="1"/>
  <c r="P249" i="1"/>
  <c r="I249" i="1"/>
  <c r="M249" i="1" s="1"/>
  <c r="N249" i="1" s="1"/>
  <c r="S237" i="1"/>
  <c r="P231" i="1"/>
  <c r="I231" i="1"/>
  <c r="M231" i="1" s="1"/>
  <c r="N231" i="1" s="1"/>
  <c r="S219" i="1"/>
  <c r="P213" i="1"/>
  <c r="S201" i="1"/>
  <c r="P195" i="1"/>
  <c r="I195" i="1"/>
  <c r="M195" i="1" s="1"/>
  <c r="N195" i="1" s="1"/>
  <c r="S183" i="1"/>
  <c r="P177" i="1"/>
  <c r="I177" i="1"/>
  <c r="M177" i="1" s="1"/>
  <c r="N177" i="1" s="1"/>
  <c r="S165" i="1"/>
  <c r="P159" i="1"/>
  <c r="I159" i="1"/>
  <c r="M159" i="1" s="1"/>
  <c r="S147" i="1"/>
  <c r="P141" i="1"/>
  <c r="I141" i="1"/>
  <c r="M141" i="1" s="1"/>
  <c r="N141" i="1" s="1"/>
  <c r="S129" i="1"/>
  <c r="P123" i="1"/>
  <c r="I123" i="1"/>
  <c r="M123" i="1" s="1"/>
  <c r="N123" i="1" s="1"/>
  <c r="S111" i="1"/>
  <c r="P105" i="1"/>
  <c r="I105" i="1"/>
  <c r="M105" i="1" s="1"/>
  <c r="N105" i="1" s="1"/>
  <c r="S93" i="1"/>
  <c r="P87" i="1"/>
  <c r="I87" i="1"/>
  <c r="M87" i="1" s="1"/>
  <c r="N87" i="1" s="1"/>
  <c r="S75" i="1"/>
  <c r="P69" i="1"/>
  <c r="I69" i="1"/>
  <c r="M69" i="1" s="1"/>
  <c r="N69" i="1" s="1"/>
  <c r="S57" i="1"/>
  <c r="P51" i="1"/>
  <c r="I51" i="1"/>
  <c r="M51" i="1" s="1"/>
  <c r="N51" i="1" s="1"/>
  <c r="S39" i="1"/>
  <c r="P33" i="1"/>
  <c r="I33" i="1"/>
  <c r="M33" i="1" s="1"/>
  <c r="N33" i="1" s="1"/>
  <c r="S21" i="1"/>
  <c r="P15" i="1"/>
  <c r="I15" i="1"/>
  <c r="M15" i="1" s="1"/>
  <c r="N15" i="1" s="1"/>
  <c r="I1762" i="1"/>
  <c r="M1762" i="1" s="1"/>
  <c r="N1762" i="1" s="1"/>
  <c r="I1671" i="1"/>
  <c r="M1671" i="1" s="1"/>
  <c r="N1671" i="1" s="1"/>
  <c r="I1061" i="1"/>
  <c r="J1308" i="1"/>
  <c r="J533" i="1"/>
  <c r="L377" i="1"/>
  <c r="J1778" i="1"/>
  <c r="L1778" i="1"/>
  <c r="K1778" i="1" s="1"/>
  <c r="L1760" i="1"/>
  <c r="K1760" i="1" s="1"/>
  <c r="J1760" i="1"/>
  <c r="L1742" i="1"/>
  <c r="J1742" i="1"/>
  <c r="L1724" i="1"/>
  <c r="J1724" i="1"/>
  <c r="L1706" i="1"/>
  <c r="J1706" i="1"/>
  <c r="L1688" i="1"/>
  <c r="J1688" i="1"/>
  <c r="L1670" i="1"/>
  <c r="J1670" i="1"/>
  <c r="J1652" i="1"/>
  <c r="L1652" i="1"/>
  <c r="J1634" i="1"/>
  <c r="L1634" i="1"/>
  <c r="L1616" i="1"/>
  <c r="J1616" i="1"/>
  <c r="L1598" i="1"/>
  <c r="K1598" i="1" s="1"/>
  <c r="J1598" i="1"/>
  <c r="L1580" i="1"/>
  <c r="J1580" i="1"/>
  <c r="L1562" i="1"/>
  <c r="J1562" i="1"/>
  <c r="L1544" i="1"/>
  <c r="J1544" i="1"/>
  <c r="L1526" i="1"/>
  <c r="J1526" i="1"/>
  <c r="L1508" i="1"/>
  <c r="J1508" i="1"/>
  <c r="L1490" i="1"/>
  <c r="J1490" i="1"/>
  <c r="L1472" i="1"/>
  <c r="J1472" i="1"/>
  <c r="L1454" i="1"/>
  <c r="J1454" i="1"/>
  <c r="J1436" i="1"/>
  <c r="L1436" i="1"/>
  <c r="L1418" i="1"/>
  <c r="J1418" i="1"/>
  <c r="L1400" i="1"/>
  <c r="J1400" i="1"/>
  <c r="L1382" i="1"/>
  <c r="J1382" i="1"/>
  <c r="J1364" i="1"/>
  <c r="L1364" i="1"/>
  <c r="L1346" i="1"/>
  <c r="J1346" i="1"/>
  <c r="L1328" i="1"/>
  <c r="K1328" i="1" s="1"/>
  <c r="J1328" i="1"/>
  <c r="J1310" i="1"/>
  <c r="L1310" i="1"/>
  <c r="K1310" i="1" s="1"/>
  <c r="L1292" i="1"/>
  <c r="J1292" i="1"/>
  <c r="L1274" i="1"/>
  <c r="J1274" i="1"/>
  <c r="L1256" i="1"/>
  <c r="J1256" i="1"/>
  <c r="J1238" i="1"/>
  <c r="L1238" i="1"/>
  <c r="L1220" i="1"/>
  <c r="K1220" i="1" s="1"/>
  <c r="J1220" i="1"/>
  <c r="L1202" i="1"/>
  <c r="J1202" i="1"/>
  <c r="L1184" i="1"/>
  <c r="J1184" i="1"/>
  <c r="J1166" i="1"/>
  <c r="L1166" i="1"/>
  <c r="L1148" i="1"/>
  <c r="J1148" i="1"/>
  <c r="L1130" i="1"/>
  <c r="J1130" i="1"/>
  <c r="L1112" i="1"/>
  <c r="J1112" i="1"/>
  <c r="J1094" i="1"/>
  <c r="L1094" i="1"/>
  <c r="L1058" i="1"/>
  <c r="J1058" i="1"/>
  <c r="J1040" i="1"/>
  <c r="L1040" i="1"/>
  <c r="L1022" i="1"/>
  <c r="J1022" i="1"/>
  <c r="L1004" i="1"/>
  <c r="J1004" i="1"/>
  <c r="L986" i="1"/>
  <c r="J986" i="1"/>
  <c r="J968" i="1"/>
  <c r="L968" i="1"/>
  <c r="J950" i="1"/>
  <c r="L950" i="1"/>
  <c r="K950" i="1" s="1"/>
  <c r="L932" i="1"/>
  <c r="K932" i="1" s="1"/>
  <c r="J932" i="1"/>
  <c r="L914" i="1"/>
  <c r="K914" i="1" s="1"/>
  <c r="J914" i="1"/>
  <c r="L896" i="1"/>
  <c r="K896" i="1" s="1"/>
  <c r="J896" i="1"/>
  <c r="L878" i="1"/>
  <c r="J878" i="1"/>
  <c r="L860" i="1"/>
  <c r="J860" i="1"/>
  <c r="L842" i="1"/>
  <c r="J842" i="1"/>
  <c r="L824" i="1"/>
  <c r="J824" i="1"/>
  <c r="L806" i="1"/>
  <c r="J806" i="1"/>
  <c r="J788" i="1"/>
  <c r="L788" i="1"/>
  <c r="L770" i="1"/>
  <c r="J770" i="1"/>
  <c r="J752" i="1"/>
  <c r="L752" i="1"/>
  <c r="L734" i="1"/>
  <c r="J734" i="1"/>
  <c r="L716" i="1"/>
  <c r="J716" i="1"/>
  <c r="L698" i="1"/>
  <c r="J698" i="1"/>
  <c r="L680" i="1"/>
  <c r="J680" i="1"/>
  <c r="L662" i="1"/>
  <c r="J662" i="1"/>
  <c r="L644" i="1"/>
  <c r="J644" i="1"/>
  <c r="J626" i="1"/>
  <c r="L626" i="1"/>
  <c r="K626" i="1" s="1"/>
  <c r="L608" i="1"/>
  <c r="K608" i="1" s="1"/>
  <c r="J608" i="1"/>
  <c r="Q1778" i="1"/>
  <c r="Q1328" i="1"/>
  <c r="Q1220" i="1"/>
  <c r="Q950" i="1"/>
  <c r="Q932" i="1"/>
  <c r="Q896" i="1"/>
  <c r="Q626" i="1"/>
  <c r="Q608" i="1"/>
  <c r="Q428" i="1"/>
  <c r="Q50" i="1"/>
  <c r="I1023" i="1"/>
  <c r="M1023" i="1" s="1"/>
  <c r="N1023" i="1" s="1"/>
  <c r="I665" i="1"/>
  <c r="J1796" i="1"/>
  <c r="J1168" i="1"/>
  <c r="J532" i="1"/>
  <c r="L1795" i="1"/>
  <c r="J1795" i="1"/>
  <c r="L1759" i="1"/>
  <c r="J1759" i="1"/>
  <c r="J1741" i="1"/>
  <c r="L1741" i="1"/>
  <c r="L1723" i="1"/>
  <c r="J1723" i="1"/>
  <c r="L1705" i="1"/>
  <c r="J1705" i="1"/>
  <c r="L1687" i="1"/>
  <c r="J1687" i="1"/>
  <c r="J1669" i="1"/>
  <c r="L1669" i="1"/>
  <c r="J1651" i="1"/>
  <c r="L1651" i="1"/>
  <c r="J1633" i="1"/>
  <c r="L1633" i="1"/>
  <c r="L1615" i="1"/>
  <c r="J1615" i="1"/>
  <c r="J1597" i="1"/>
  <c r="L1597" i="1"/>
  <c r="K1597" i="1" s="1"/>
  <c r="L1579" i="1"/>
  <c r="J1579" i="1"/>
  <c r="L1561" i="1"/>
  <c r="K1561" i="1" s="1"/>
  <c r="J1561" i="1"/>
  <c r="L1543" i="1"/>
  <c r="J1543" i="1"/>
  <c r="L1525" i="1"/>
  <c r="J1525" i="1"/>
  <c r="J1507" i="1"/>
  <c r="L1507" i="1"/>
  <c r="L1489" i="1"/>
  <c r="J1489" i="1"/>
  <c r="L1471" i="1"/>
  <c r="J1471" i="1"/>
  <c r="J1453" i="1"/>
  <c r="L1453" i="1"/>
  <c r="L1435" i="1"/>
  <c r="J1435" i="1"/>
  <c r="L1417" i="1"/>
  <c r="J1417" i="1"/>
  <c r="L1399" i="1"/>
  <c r="J1399" i="1"/>
  <c r="L1381" i="1"/>
  <c r="J1381" i="1"/>
  <c r="L1363" i="1"/>
  <c r="J1363" i="1"/>
  <c r="J1345" i="1"/>
  <c r="L1345" i="1"/>
  <c r="L1327" i="1"/>
  <c r="J1327" i="1"/>
  <c r="J1309" i="1"/>
  <c r="L1309" i="1"/>
  <c r="K1309" i="1" s="1"/>
  <c r="L1291" i="1"/>
  <c r="J1291" i="1"/>
  <c r="L1273" i="1"/>
  <c r="J1273" i="1"/>
  <c r="L1255" i="1"/>
  <c r="J1255" i="1"/>
  <c r="J1237" i="1"/>
  <c r="L1237" i="1"/>
  <c r="L1219" i="1"/>
  <c r="J1219" i="1"/>
  <c r="L1201" i="1"/>
  <c r="J1201" i="1"/>
  <c r="J1183" i="1"/>
  <c r="L1183" i="1"/>
  <c r="L1147" i="1"/>
  <c r="J1147" i="1"/>
  <c r="L1111" i="1"/>
  <c r="J1111" i="1"/>
  <c r="J1093" i="1"/>
  <c r="L1093" i="1"/>
  <c r="J1075" i="1"/>
  <c r="L1075" i="1"/>
  <c r="L1057" i="1"/>
  <c r="J1057" i="1"/>
  <c r="J1039" i="1"/>
  <c r="L1039" i="1"/>
  <c r="J1021" i="1"/>
  <c r="L1021" i="1"/>
  <c r="L985" i="1"/>
  <c r="J985" i="1"/>
  <c r="J967" i="1"/>
  <c r="L967" i="1"/>
  <c r="J949" i="1"/>
  <c r="L949" i="1"/>
  <c r="L931" i="1"/>
  <c r="J931" i="1"/>
  <c r="L913" i="1"/>
  <c r="J913" i="1"/>
  <c r="L895" i="1"/>
  <c r="J895" i="1"/>
  <c r="L877" i="1"/>
  <c r="J877" i="1"/>
  <c r="J859" i="1"/>
  <c r="L859" i="1"/>
  <c r="L841" i="1"/>
  <c r="J841" i="1"/>
  <c r="L823" i="1"/>
  <c r="J823" i="1"/>
  <c r="J805" i="1"/>
  <c r="L805" i="1"/>
  <c r="L787" i="1"/>
  <c r="J787" i="1"/>
  <c r="L769" i="1"/>
  <c r="J769" i="1"/>
  <c r="J751" i="1"/>
  <c r="L751" i="1"/>
  <c r="L733" i="1"/>
  <c r="J733" i="1"/>
  <c r="L715" i="1"/>
  <c r="J715" i="1"/>
  <c r="J697" i="1"/>
  <c r="L697" i="1"/>
  <c r="L679" i="1"/>
  <c r="J679" i="1"/>
  <c r="L661" i="1"/>
  <c r="J661" i="1"/>
  <c r="L643" i="1"/>
  <c r="J643" i="1"/>
  <c r="J625" i="1"/>
  <c r="L625" i="1"/>
  <c r="L607" i="1"/>
  <c r="J607" i="1"/>
  <c r="J589" i="1"/>
  <c r="L589" i="1"/>
  <c r="L571" i="1"/>
  <c r="J571" i="1"/>
  <c r="L553" i="1"/>
  <c r="J553" i="1"/>
  <c r="L535" i="1"/>
  <c r="J535" i="1"/>
  <c r="L517" i="1"/>
  <c r="J517" i="1"/>
  <c r="L499" i="1"/>
  <c r="J499" i="1"/>
  <c r="J481" i="1"/>
  <c r="L481" i="1"/>
  <c r="L463" i="1"/>
  <c r="J463" i="1"/>
  <c r="J445" i="1"/>
  <c r="L445" i="1"/>
  <c r="L427" i="1"/>
  <c r="J427" i="1"/>
  <c r="L409" i="1"/>
  <c r="J409" i="1"/>
  <c r="J391" i="1"/>
  <c r="L391" i="1"/>
  <c r="J373" i="1"/>
  <c r="L373" i="1"/>
  <c r="L355" i="1"/>
  <c r="J355" i="1"/>
  <c r="L337" i="1"/>
  <c r="J337" i="1"/>
  <c r="L319" i="1"/>
  <c r="J319" i="1"/>
  <c r="L301" i="1"/>
  <c r="J301" i="1"/>
  <c r="L283" i="1"/>
  <c r="J283" i="1"/>
  <c r="J265" i="1"/>
  <c r="L265" i="1"/>
  <c r="L247" i="1"/>
  <c r="J247" i="1"/>
  <c r="L229" i="1"/>
  <c r="J229" i="1"/>
  <c r="L211" i="1"/>
  <c r="J211" i="1"/>
  <c r="L193" i="1"/>
  <c r="J193" i="1"/>
  <c r="L175" i="1"/>
  <c r="J175" i="1"/>
  <c r="J157" i="1"/>
  <c r="L157" i="1"/>
  <c r="L139" i="1"/>
  <c r="J139" i="1"/>
  <c r="L121" i="1"/>
  <c r="J121" i="1"/>
  <c r="L103" i="1"/>
  <c r="J103" i="1"/>
  <c r="L85" i="1"/>
  <c r="J85" i="1"/>
  <c r="J67" i="1"/>
  <c r="L67" i="1"/>
  <c r="L49" i="1"/>
  <c r="J49" i="1"/>
  <c r="L31" i="1"/>
  <c r="J31" i="1"/>
  <c r="J13" i="1"/>
  <c r="L13" i="1"/>
  <c r="S1801" i="1"/>
  <c r="P1795" i="1"/>
  <c r="I1795" i="1"/>
  <c r="M1795" i="1" s="1"/>
  <c r="N1795" i="1" s="1"/>
  <c r="S1783" i="1"/>
  <c r="P1777" i="1"/>
  <c r="I1777" i="1"/>
  <c r="M1777" i="1" s="1"/>
  <c r="N1777" i="1" s="1"/>
  <c r="S1765" i="1"/>
  <c r="P1759" i="1"/>
  <c r="I1759" i="1"/>
  <c r="M1759" i="1" s="1"/>
  <c r="N1759" i="1" s="1"/>
  <c r="S1747" i="1"/>
  <c r="P1741" i="1"/>
  <c r="S1729" i="1"/>
  <c r="P1723" i="1"/>
  <c r="S1711" i="1"/>
  <c r="P1705" i="1"/>
  <c r="I1705" i="1"/>
  <c r="M1705" i="1" s="1"/>
  <c r="N1705" i="1" s="1"/>
  <c r="S1693" i="1"/>
  <c r="P1687" i="1"/>
  <c r="I1687" i="1"/>
  <c r="M1687" i="1" s="1"/>
  <c r="N1687" i="1" s="1"/>
  <c r="S1675" i="1"/>
  <c r="P1669" i="1"/>
  <c r="I1669" i="1"/>
  <c r="M1669" i="1" s="1"/>
  <c r="S1657" i="1"/>
  <c r="P1651" i="1"/>
  <c r="I1651" i="1"/>
  <c r="M1651" i="1" s="1"/>
  <c r="N1651" i="1" s="1"/>
  <c r="S1639" i="1"/>
  <c r="P1633" i="1"/>
  <c r="S1621" i="1"/>
  <c r="P1615" i="1"/>
  <c r="I1615" i="1"/>
  <c r="M1615" i="1" s="1"/>
  <c r="N1615" i="1" s="1"/>
  <c r="S1603" i="1"/>
  <c r="P1597" i="1"/>
  <c r="S1585" i="1"/>
  <c r="P1579" i="1"/>
  <c r="I1579" i="1"/>
  <c r="M1579" i="1" s="1"/>
  <c r="N1579" i="1" s="1"/>
  <c r="S1567" i="1"/>
  <c r="P1561" i="1"/>
  <c r="S1549" i="1"/>
  <c r="P1543" i="1"/>
  <c r="I1543" i="1"/>
  <c r="M1543" i="1" s="1"/>
  <c r="S1531" i="1"/>
  <c r="P1525" i="1"/>
  <c r="I1525" i="1"/>
  <c r="M1525" i="1" s="1"/>
  <c r="N1525" i="1" s="1"/>
  <c r="S1513" i="1"/>
  <c r="P1507" i="1"/>
  <c r="I1507" i="1"/>
  <c r="M1507" i="1" s="1"/>
  <c r="N1507" i="1" s="1"/>
  <c r="S1495" i="1"/>
  <c r="P1489" i="1"/>
  <c r="I1489" i="1"/>
  <c r="M1489" i="1" s="1"/>
  <c r="N1489" i="1" s="1"/>
  <c r="S1477" i="1"/>
  <c r="P1471" i="1"/>
  <c r="I1471" i="1"/>
  <c r="M1471" i="1" s="1"/>
  <c r="N1471" i="1" s="1"/>
  <c r="S1459" i="1"/>
  <c r="P1453" i="1"/>
  <c r="I1453" i="1"/>
  <c r="M1453" i="1" s="1"/>
  <c r="N1453" i="1" s="1"/>
  <c r="S1441" i="1"/>
  <c r="P1435" i="1"/>
  <c r="I1435" i="1"/>
  <c r="M1435" i="1" s="1"/>
  <c r="S1423" i="1"/>
  <c r="P1417" i="1"/>
  <c r="I1417" i="1"/>
  <c r="M1417" i="1" s="1"/>
  <c r="S1405" i="1"/>
  <c r="P1399" i="1"/>
  <c r="I1399" i="1"/>
  <c r="M1399" i="1" s="1"/>
  <c r="N1399" i="1" s="1"/>
  <c r="S1387" i="1"/>
  <c r="P1381" i="1"/>
  <c r="I1381" i="1"/>
  <c r="M1381" i="1" s="1"/>
  <c r="N1381" i="1" s="1"/>
  <c r="S1369" i="1"/>
  <c r="P1363" i="1"/>
  <c r="I1363" i="1"/>
  <c r="M1363" i="1" s="1"/>
  <c r="N1363" i="1" s="1"/>
  <c r="S1351" i="1"/>
  <c r="P1345" i="1"/>
  <c r="I1345" i="1"/>
  <c r="M1345" i="1" s="1"/>
  <c r="N1345" i="1" s="1"/>
  <c r="S1333" i="1"/>
  <c r="P1327" i="1"/>
  <c r="I1327" i="1"/>
  <c r="M1327" i="1" s="1"/>
  <c r="S1315" i="1"/>
  <c r="P1309" i="1"/>
  <c r="S1297" i="1"/>
  <c r="P1291" i="1"/>
  <c r="I1291" i="1"/>
  <c r="M1291" i="1" s="1"/>
  <c r="N1291" i="1" s="1"/>
  <c r="S1279" i="1"/>
  <c r="P1273" i="1"/>
  <c r="I1273" i="1"/>
  <c r="M1273" i="1" s="1"/>
  <c r="N1273" i="1" s="1"/>
  <c r="S1261" i="1"/>
  <c r="P1255" i="1"/>
  <c r="S1243" i="1"/>
  <c r="P1237" i="1"/>
  <c r="I1237" i="1"/>
  <c r="M1237" i="1" s="1"/>
  <c r="N1237" i="1" s="1"/>
  <c r="S1225" i="1"/>
  <c r="P1219" i="1"/>
  <c r="I1219" i="1"/>
  <c r="M1219" i="1" s="1"/>
  <c r="N1219" i="1" s="1"/>
  <c r="S1207" i="1"/>
  <c r="P1201" i="1"/>
  <c r="S1189" i="1"/>
  <c r="P1183" i="1"/>
  <c r="I1183" i="1"/>
  <c r="M1183" i="1" s="1"/>
  <c r="N1183" i="1" s="1"/>
  <c r="S1171" i="1"/>
  <c r="P1165" i="1"/>
  <c r="I1165" i="1"/>
  <c r="M1165" i="1" s="1"/>
  <c r="N1165" i="1" s="1"/>
  <c r="S1153" i="1"/>
  <c r="P1147" i="1"/>
  <c r="I1147" i="1"/>
  <c r="M1147" i="1" s="1"/>
  <c r="N1147" i="1" s="1"/>
  <c r="S1135" i="1"/>
  <c r="P1129" i="1"/>
  <c r="I1129" i="1"/>
  <c r="M1129" i="1" s="1"/>
  <c r="N1129" i="1" s="1"/>
  <c r="S1117" i="1"/>
  <c r="P1111" i="1"/>
  <c r="I1111" i="1"/>
  <c r="M1111" i="1" s="1"/>
  <c r="N1111" i="1" s="1"/>
  <c r="S1099" i="1"/>
  <c r="P1093" i="1"/>
  <c r="I1093" i="1"/>
  <c r="M1093" i="1" s="1"/>
  <c r="S1081" i="1"/>
  <c r="P1075" i="1"/>
  <c r="I1075" i="1"/>
  <c r="M1075" i="1" s="1"/>
  <c r="N1075" i="1" s="1"/>
  <c r="S1063" i="1"/>
  <c r="P1057" i="1"/>
  <c r="I1057" i="1"/>
  <c r="M1057" i="1" s="1"/>
  <c r="N1057" i="1" s="1"/>
  <c r="S1045" i="1"/>
  <c r="P1039" i="1"/>
  <c r="I1039" i="1"/>
  <c r="M1039" i="1" s="1"/>
  <c r="N1039" i="1" s="1"/>
  <c r="S1027" i="1"/>
  <c r="P1021" i="1"/>
  <c r="I1021" i="1"/>
  <c r="M1021" i="1" s="1"/>
  <c r="N1021" i="1" s="1"/>
  <c r="S1009" i="1"/>
  <c r="P1003" i="1"/>
  <c r="I1003" i="1"/>
  <c r="S991" i="1"/>
  <c r="P985" i="1"/>
  <c r="I985" i="1"/>
  <c r="M985" i="1" s="1"/>
  <c r="N985" i="1" s="1"/>
  <c r="S973" i="1"/>
  <c r="P967" i="1"/>
  <c r="S955" i="1"/>
  <c r="P949" i="1"/>
  <c r="I949" i="1"/>
  <c r="M949" i="1" s="1"/>
  <c r="N949" i="1" s="1"/>
  <c r="S937" i="1"/>
  <c r="P931" i="1"/>
  <c r="I931" i="1"/>
  <c r="M931" i="1" s="1"/>
  <c r="N931" i="1" s="1"/>
  <c r="S919" i="1"/>
  <c r="P913" i="1"/>
  <c r="S901" i="1"/>
  <c r="P895" i="1"/>
  <c r="I895" i="1"/>
  <c r="M895" i="1" s="1"/>
  <c r="N895" i="1" s="1"/>
  <c r="S883" i="1"/>
  <c r="P877" i="1"/>
  <c r="I877" i="1"/>
  <c r="M877" i="1" s="1"/>
  <c r="N877" i="1" s="1"/>
  <c r="S865" i="1"/>
  <c r="P859" i="1"/>
  <c r="I859" i="1"/>
  <c r="M859" i="1" s="1"/>
  <c r="N859" i="1" s="1"/>
  <c r="S847" i="1"/>
  <c r="P841" i="1"/>
  <c r="I841" i="1"/>
  <c r="M841" i="1" s="1"/>
  <c r="N841" i="1" s="1"/>
  <c r="S829" i="1"/>
  <c r="P823" i="1"/>
  <c r="I823" i="1"/>
  <c r="M823" i="1" s="1"/>
  <c r="N823" i="1" s="1"/>
  <c r="S811" i="1"/>
  <c r="P805" i="1"/>
  <c r="I805" i="1"/>
  <c r="M805" i="1" s="1"/>
  <c r="N805" i="1" s="1"/>
  <c r="S793" i="1"/>
  <c r="P787" i="1"/>
  <c r="I787" i="1"/>
  <c r="M787" i="1" s="1"/>
  <c r="N787" i="1" s="1"/>
  <c r="S775" i="1"/>
  <c r="P769" i="1"/>
  <c r="I769" i="1"/>
  <c r="M769" i="1" s="1"/>
  <c r="N769" i="1" s="1"/>
  <c r="S757" i="1"/>
  <c r="P751" i="1"/>
  <c r="I751" i="1"/>
  <c r="M751" i="1" s="1"/>
  <c r="S739" i="1"/>
  <c r="P733" i="1"/>
  <c r="I733" i="1"/>
  <c r="M733" i="1" s="1"/>
  <c r="N733" i="1" s="1"/>
  <c r="S721" i="1"/>
  <c r="P715" i="1"/>
  <c r="I715" i="1"/>
  <c r="M715" i="1" s="1"/>
  <c r="N715" i="1" s="1"/>
  <c r="S703" i="1"/>
  <c r="P697" i="1"/>
  <c r="I697" i="1"/>
  <c r="M697" i="1" s="1"/>
  <c r="N697" i="1" s="1"/>
  <c r="S685" i="1"/>
  <c r="P679" i="1"/>
  <c r="I679" i="1"/>
  <c r="M679" i="1" s="1"/>
  <c r="N679" i="1" s="1"/>
  <c r="S667" i="1"/>
  <c r="P661" i="1"/>
  <c r="S649" i="1"/>
  <c r="P643" i="1"/>
  <c r="I643" i="1"/>
  <c r="M643" i="1" s="1"/>
  <c r="S631" i="1"/>
  <c r="P625" i="1"/>
  <c r="I625" i="1"/>
  <c r="M625" i="1" s="1"/>
  <c r="N625" i="1" s="1"/>
  <c r="S613" i="1"/>
  <c r="P607" i="1"/>
  <c r="I607" i="1"/>
  <c r="M607" i="1" s="1"/>
  <c r="N607" i="1" s="1"/>
  <c r="S595" i="1"/>
  <c r="P589" i="1"/>
  <c r="S577" i="1"/>
  <c r="P571" i="1"/>
  <c r="S559" i="1"/>
  <c r="P553" i="1"/>
  <c r="I553" i="1"/>
  <c r="M553" i="1" s="1"/>
  <c r="N553" i="1" s="1"/>
  <c r="S541" i="1"/>
  <c r="P535" i="1"/>
  <c r="I535" i="1"/>
  <c r="M535" i="1" s="1"/>
  <c r="N535" i="1" s="1"/>
  <c r="S523" i="1"/>
  <c r="P517" i="1"/>
  <c r="I517" i="1"/>
  <c r="M517" i="1" s="1"/>
  <c r="S505" i="1"/>
  <c r="P499" i="1"/>
  <c r="I499" i="1"/>
  <c r="M499" i="1" s="1"/>
  <c r="N499" i="1" s="1"/>
  <c r="S487" i="1"/>
  <c r="P481" i="1"/>
  <c r="I481" i="1"/>
  <c r="M481" i="1" s="1"/>
  <c r="N481" i="1" s="1"/>
  <c r="S469" i="1"/>
  <c r="P463" i="1"/>
  <c r="I463" i="1"/>
  <c r="M463" i="1" s="1"/>
  <c r="N463" i="1" s="1"/>
  <c r="S451" i="1"/>
  <c r="P445" i="1"/>
  <c r="I445" i="1"/>
  <c r="M445" i="1" s="1"/>
  <c r="N445" i="1" s="1"/>
  <c r="S433" i="1"/>
  <c r="P427" i="1"/>
  <c r="I427" i="1"/>
  <c r="M427" i="1" s="1"/>
  <c r="N427" i="1" s="1"/>
  <c r="S415" i="1"/>
  <c r="P409" i="1"/>
  <c r="I409" i="1"/>
  <c r="M409" i="1" s="1"/>
  <c r="S397" i="1"/>
  <c r="P391" i="1"/>
  <c r="I391" i="1"/>
  <c r="M391" i="1" s="1"/>
  <c r="N391" i="1" s="1"/>
  <c r="S379" i="1"/>
  <c r="P373" i="1"/>
  <c r="I373" i="1"/>
  <c r="M373" i="1" s="1"/>
  <c r="N373" i="1" s="1"/>
  <c r="S361" i="1"/>
  <c r="P355" i="1"/>
  <c r="I355" i="1"/>
  <c r="M355" i="1" s="1"/>
  <c r="N355" i="1" s="1"/>
  <c r="S343" i="1"/>
  <c r="P337" i="1"/>
  <c r="I337" i="1"/>
  <c r="M337" i="1" s="1"/>
  <c r="N337" i="1" s="1"/>
  <c r="S325" i="1"/>
  <c r="P319" i="1"/>
  <c r="I319" i="1"/>
  <c r="M319" i="1" s="1"/>
  <c r="N319" i="1" s="1"/>
  <c r="S307" i="1"/>
  <c r="P301" i="1"/>
  <c r="S289" i="1"/>
  <c r="P283" i="1"/>
  <c r="I283" i="1"/>
  <c r="M283" i="1" s="1"/>
  <c r="N283" i="1" s="1"/>
  <c r="S271" i="1"/>
  <c r="P265" i="1"/>
  <c r="I265" i="1"/>
  <c r="M265" i="1" s="1"/>
  <c r="N265" i="1" s="1"/>
  <c r="S253" i="1"/>
  <c r="P247" i="1"/>
  <c r="I247" i="1"/>
  <c r="M247" i="1" s="1"/>
  <c r="N247" i="1" s="1"/>
  <c r="S235" i="1"/>
  <c r="P229" i="1"/>
  <c r="I229" i="1"/>
  <c r="M229" i="1" s="1"/>
  <c r="N229" i="1" s="1"/>
  <c r="S217" i="1"/>
  <c r="P211" i="1"/>
  <c r="I211" i="1"/>
  <c r="M211" i="1" s="1"/>
  <c r="N211" i="1" s="1"/>
  <c r="S199" i="1"/>
  <c r="P193" i="1"/>
  <c r="S181" i="1"/>
  <c r="P175" i="1"/>
  <c r="I175" i="1"/>
  <c r="M175" i="1" s="1"/>
  <c r="N175" i="1" s="1"/>
  <c r="S163" i="1"/>
  <c r="P157" i="1"/>
  <c r="I157" i="1"/>
  <c r="M157" i="1" s="1"/>
  <c r="N157" i="1" s="1"/>
  <c r="S145" i="1"/>
  <c r="P139" i="1"/>
  <c r="I139" i="1"/>
  <c r="M139" i="1" s="1"/>
  <c r="N139" i="1" s="1"/>
  <c r="S127" i="1"/>
  <c r="P121" i="1"/>
  <c r="I121" i="1"/>
  <c r="M121" i="1" s="1"/>
  <c r="N121" i="1" s="1"/>
  <c r="S109" i="1"/>
  <c r="P103" i="1"/>
  <c r="S91" i="1"/>
  <c r="P85" i="1"/>
  <c r="I85" i="1"/>
  <c r="M85" i="1" s="1"/>
  <c r="N85" i="1" s="1"/>
  <c r="S73" i="1"/>
  <c r="P67" i="1"/>
  <c r="I67" i="1"/>
  <c r="M67" i="1" s="1"/>
  <c r="S55" i="1"/>
  <c r="P49" i="1"/>
  <c r="I49" i="1"/>
  <c r="M49" i="1" s="1"/>
  <c r="N49" i="1" s="1"/>
  <c r="S37" i="1"/>
  <c r="P31" i="1"/>
  <c r="I31" i="1"/>
  <c r="M31" i="1" s="1"/>
  <c r="N31" i="1" s="1"/>
  <c r="S19" i="1"/>
  <c r="P13" i="1"/>
  <c r="I13" i="1"/>
  <c r="M13" i="1" s="1"/>
  <c r="N13" i="1" s="1"/>
  <c r="I1366" i="1"/>
  <c r="I1201" i="1"/>
  <c r="M1201" i="1" s="1"/>
  <c r="N1201" i="1" s="1"/>
  <c r="I664" i="1"/>
  <c r="J1777" i="1"/>
  <c r="J1165" i="1"/>
  <c r="J528" i="1"/>
  <c r="L179" i="1"/>
  <c r="J1794" i="1"/>
  <c r="L1794" i="1"/>
  <c r="L1758" i="1"/>
  <c r="J1758" i="1"/>
  <c r="L1740" i="1"/>
  <c r="J1740" i="1"/>
  <c r="J1722" i="1"/>
  <c r="L1722" i="1"/>
  <c r="L1704" i="1"/>
  <c r="J1704" i="1"/>
  <c r="L1686" i="1"/>
  <c r="J1686" i="1"/>
  <c r="J1668" i="1"/>
  <c r="L1668" i="1"/>
  <c r="K1668" i="1" s="1"/>
  <c r="J1650" i="1"/>
  <c r="L1650" i="1"/>
  <c r="J1632" i="1"/>
  <c r="L1632" i="1"/>
  <c r="L1614" i="1"/>
  <c r="J1614" i="1"/>
  <c r="L1596" i="1"/>
  <c r="K1596" i="1" s="1"/>
  <c r="J1596" i="1"/>
  <c r="L1578" i="1"/>
  <c r="J1578" i="1"/>
  <c r="L1560" i="1"/>
  <c r="K1560" i="1" s="1"/>
  <c r="J1560" i="1"/>
  <c r="L1542" i="1"/>
  <c r="J1542" i="1"/>
  <c r="L1524" i="1"/>
  <c r="K1524" i="1" s="1"/>
  <c r="J1524" i="1"/>
  <c r="J1506" i="1"/>
  <c r="L1506" i="1"/>
  <c r="J1488" i="1"/>
  <c r="L1488" i="1"/>
  <c r="L1470" i="1"/>
  <c r="J1470" i="1"/>
  <c r="L1452" i="1"/>
  <c r="J1452" i="1"/>
  <c r="L1434" i="1"/>
  <c r="J1434" i="1"/>
  <c r="J1416" i="1"/>
  <c r="L1416" i="1"/>
  <c r="J1398" i="1"/>
  <c r="L1398" i="1"/>
  <c r="L1380" i="1"/>
  <c r="J1380" i="1"/>
  <c r="L1362" i="1"/>
  <c r="J1362" i="1"/>
  <c r="L1344" i="1"/>
  <c r="J1344" i="1"/>
  <c r="J1326" i="1"/>
  <c r="L1326" i="1"/>
  <c r="J1290" i="1"/>
  <c r="L1290" i="1"/>
  <c r="L1272" i="1"/>
  <c r="J1272" i="1"/>
  <c r="L1254" i="1"/>
  <c r="K1254" i="1" s="1"/>
  <c r="J1254" i="1"/>
  <c r="L1236" i="1"/>
  <c r="J1236" i="1"/>
  <c r="L1218" i="1"/>
  <c r="J1218" i="1"/>
  <c r="L1200" i="1"/>
  <c r="J1200" i="1"/>
  <c r="L1182" i="1"/>
  <c r="J1182" i="1"/>
  <c r="L1164" i="1"/>
  <c r="J1164" i="1"/>
  <c r="L1146" i="1"/>
  <c r="J1146" i="1"/>
  <c r="L1110" i="1"/>
  <c r="J1110" i="1"/>
  <c r="L1092" i="1"/>
  <c r="J1092" i="1"/>
  <c r="J1074" i="1"/>
  <c r="L1074" i="1"/>
  <c r="L1056" i="1"/>
  <c r="J1056" i="1"/>
  <c r="J1038" i="1"/>
  <c r="L1038" i="1"/>
  <c r="L1020" i="1"/>
  <c r="J1020" i="1"/>
  <c r="L1002" i="1"/>
  <c r="J1002" i="1"/>
  <c r="L984" i="1"/>
  <c r="J984" i="1"/>
  <c r="L966" i="1"/>
  <c r="J966" i="1"/>
  <c r="J948" i="1"/>
  <c r="L948" i="1"/>
  <c r="L930" i="1"/>
  <c r="J930" i="1"/>
  <c r="L912" i="1"/>
  <c r="K912" i="1" s="1"/>
  <c r="J912" i="1"/>
  <c r="J894" i="1"/>
  <c r="L894" i="1"/>
  <c r="L876" i="1"/>
  <c r="J876" i="1"/>
  <c r="J858" i="1"/>
  <c r="L858" i="1"/>
  <c r="K858" i="1" s="1"/>
  <c r="L840" i="1"/>
  <c r="J840" i="1"/>
  <c r="L822" i="1"/>
  <c r="J822" i="1"/>
  <c r="J804" i="1"/>
  <c r="L804" i="1"/>
  <c r="L786" i="1"/>
  <c r="J786" i="1"/>
  <c r="L768" i="1"/>
  <c r="J768" i="1"/>
  <c r="J750" i="1"/>
  <c r="L750" i="1"/>
  <c r="J732" i="1"/>
  <c r="L732" i="1"/>
  <c r="L714" i="1"/>
  <c r="J714" i="1"/>
  <c r="L696" i="1"/>
  <c r="J696" i="1"/>
  <c r="L678" i="1"/>
  <c r="J678" i="1"/>
  <c r="L660" i="1"/>
  <c r="J660" i="1"/>
  <c r="L642" i="1"/>
  <c r="J642" i="1"/>
  <c r="J624" i="1"/>
  <c r="L624" i="1"/>
  <c r="L606" i="1"/>
  <c r="J606" i="1"/>
  <c r="L588" i="1"/>
  <c r="J588" i="1"/>
  <c r="L570" i="1"/>
  <c r="J570" i="1"/>
  <c r="L552" i="1"/>
  <c r="J552" i="1"/>
  <c r="L516" i="1"/>
  <c r="J516" i="1"/>
  <c r="L498" i="1"/>
  <c r="J498" i="1"/>
  <c r="L480" i="1"/>
  <c r="J480" i="1"/>
  <c r="L462" i="1"/>
  <c r="J462" i="1"/>
  <c r="L444" i="1"/>
  <c r="J444" i="1"/>
  <c r="L426" i="1"/>
  <c r="J426" i="1"/>
  <c r="L408" i="1"/>
  <c r="J408" i="1"/>
  <c r="J390" i="1"/>
  <c r="L390" i="1"/>
  <c r="J372" i="1"/>
  <c r="L372" i="1"/>
  <c r="L354" i="1"/>
  <c r="J354" i="1"/>
  <c r="L336" i="1"/>
  <c r="J336" i="1"/>
  <c r="L318" i="1"/>
  <c r="J318" i="1"/>
  <c r="L300" i="1"/>
  <c r="J300" i="1"/>
  <c r="J282" i="1"/>
  <c r="L282" i="1"/>
  <c r="J264" i="1"/>
  <c r="L264" i="1"/>
  <c r="L246" i="1"/>
  <c r="J246" i="1"/>
  <c r="L228" i="1"/>
  <c r="J228" i="1"/>
  <c r="L210" i="1"/>
  <c r="J210" i="1"/>
  <c r="L192" i="1"/>
  <c r="J192" i="1"/>
  <c r="L174" i="1"/>
  <c r="J174" i="1"/>
  <c r="J156" i="1"/>
  <c r="L156" i="1"/>
  <c r="L138" i="1"/>
  <c r="J138" i="1"/>
  <c r="J120" i="1"/>
  <c r="L120" i="1"/>
  <c r="L102" i="1"/>
  <c r="K102" i="1" s="1"/>
  <c r="J102" i="1"/>
  <c r="L84" i="1"/>
  <c r="J84" i="1"/>
  <c r="L66" i="1"/>
  <c r="J66" i="1"/>
  <c r="L48" i="1"/>
  <c r="J48" i="1"/>
  <c r="L30" i="1"/>
  <c r="J30" i="1"/>
  <c r="J12" i="1"/>
  <c r="L12" i="1"/>
  <c r="S1800" i="1"/>
  <c r="P1794" i="1"/>
  <c r="I1794" i="1"/>
  <c r="M1794" i="1" s="1"/>
  <c r="N1794" i="1" s="1"/>
  <c r="S1782" i="1"/>
  <c r="P1776" i="1"/>
  <c r="I1776" i="1"/>
  <c r="M1776" i="1" s="1"/>
  <c r="N1776" i="1" s="1"/>
  <c r="S1764" i="1"/>
  <c r="P1758" i="1"/>
  <c r="I1758" i="1"/>
  <c r="M1758" i="1" s="1"/>
  <c r="N1758" i="1" s="1"/>
  <c r="S1746" i="1"/>
  <c r="P1740" i="1"/>
  <c r="I1740" i="1"/>
  <c r="M1740" i="1" s="1"/>
  <c r="N1740" i="1" s="1"/>
  <c r="S1728" i="1"/>
  <c r="P1722" i="1"/>
  <c r="I1722" i="1"/>
  <c r="M1722" i="1" s="1"/>
  <c r="N1722" i="1" s="1"/>
  <c r="S1710" i="1"/>
  <c r="P1704" i="1"/>
  <c r="I1704" i="1"/>
  <c r="M1704" i="1" s="1"/>
  <c r="N1704" i="1" s="1"/>
  <c r="S1692" i="1"/>
  <c r="P1686" i="1"/>
  <c r="I1686" i="1"/>
  <c r="M1686" i="1" s="1"/>
  <c r="N1686" i="1" s="1"/>
  <c r="S1674" i="1"/>
  <c r="P1668" i="1"/>
  <c r="S1656" i="1"/>
  <c r="P1650" i="1"/>
  <c r="I1650" i="1"/>
  <c r="M1650" i="1" s="1"/>
  <c r="S1638" i="1"/>
  <c r="P1632" i="1"/>
  <c r="I1632" i="1"/>
  <c r="M1632" i="1" s="1"/>
  <c r="N1632" i="1" s="1"/>
  <c r="S1620" i="1"/>
  <c r="P1614" i="1"/>
  <c r="I1614" i="1"/>
  <c r="M1614" i="1" s="1"/>
  <c r="N1614" i="1" s="1"/>
  <c r="S1602" i="1"/>
  <c r="P1596" i="1"/>
  <c r="S1584" i="1"/>
  <c r="P1578" i="1"/>
  <c r="I1578" i="1"/>
  <c r="M1578" i="1" s="1"/>
  <c r="N1578" i="1" s="1"/>
  <c r="S1566" i="1"/>
  <c r="P1560" i="1"/>
  <c r="S1548" i="1"/>
  <c r="P1542" i="1"/>
  <c r="I1542" i="1"/>
  <c r="M1542" i="1" s="1"/>
  <c r="N1542" i="1" s="1"/>
  <c r="S1530" i="1"/>
  <c r="P1524" i="1"/>
  <c r="S1512" i="1"/>
  <c r="P1506" i="1"/>
  <c r="I1506" i="1"/>
  <c r="M1506" i="1" s="1"/>
  <c r="N1506" i="1" s="1"/>
  <c r="S1494" i="1"/>
  <c r="P1488" i="1"/>
  <c r="I1488" i="1"/>
  <c r="M1488" i="1" s="1"/>
  <c r="N1488" i="1" s="1"/>
  <c r="S1476" i="1"/>
  <c r="P1470" i="1"/>
  <c r="I1470" i="1"/>
  <c r="M1470" i="1" s="1"/>
  <c r="N1470" i="1" s="1"/>
  <c r="S1458" i="1"/>
  <c r="P1452" i="1"/>
  <c r="I1452" i="1"/>
  <c r="M1452" i="1" s="1"/>
  <c r="N1452" i="1" s="1"/>
  <c r="S1440" i="1"/>
  <c r="P1434" i="1"/>
  <c r="I1434" i="1"/>
  <c r="M1434" i="1" s="1"/>
  <c r="N1434" i="1" s="1"/>
  <c r="S1422" i="1"/>
  <c r="P1416" i="1"/>
  <c r="I1416" i="1"/>
  <c r="M1416" i="1" s="1"/>
  <c r="S1404" i="1"/>
  <c r="P1398" i="1"/>
  <c r="I1398" i="1"/>
  <c r="M1398" i="1" s="1"/>
  <c r="N1398" i="1" s="1"/>
  <c r="S1386" i="1"/>
  <c r="P1380" i="1"/>
  <c r="I1380" i="1"/>
  <c r="M1380" i="1" s="1"/>
  <c r="N1380" i="1" s="1"/>
  <c r="S1368" i="1"/>
  <c r="P1362" i="1"/>
  <c r="I1362" i="1"/>
  <c r="M1362" i="1" s="1"/>
  <c r="N1362" i="1" s="1"/>
  <c r="S1350" i="1"/>
  <c r="P1344" i="1"/>
  <c r="I1344" i="1"/>
  <c r="M1344" i="1" s="1"/>
  <c r="N1344" i="1" s="1"/>
  <c r="S1332" i="1"/>
  <c r="P1326" i="1"/>
  <c r="I1326" i="1"/>
  <c r="M1326" i="1" s="1"/>
  <c r="N1326" i="1" s="1"/>
  <c r="S1314" i="1"/>
  <c r="P1308" i="1"/>
  <c r="I1308" i="1"/>
  <c r="S1296" i="1"/>
  <c r="P1290" i="1"/>
  <c r="I1290" i="1"/>
  <c r="M1290" i="1" s="1"/>
  <c r="N1290" i="1" s="1"/>
  <c r="S1278" i="1"/>
  <c r="P1272" i="1"/>
  <c r="I1272" i="1"/>
  <c r="M1272" i="1" s="1"/>
  <c r="N1272" i="1" s="1"/>
  <c r="S1260" i="1"/>
  <c r="P1254" i="1"/>
  <c r="S1242" i="1"/>
  <c r="P1236" i="1"/>
  <c r="I1236" i="1"/>
  <c r="M1236" i="1" s="1"/>
  <c r="N1236" i="1" s="1"/>
  <c r="S1224" i="1"/>
  <c r="P1218" i="1"/>
  <c r="I1218" i="1"/>
  <c r="M1218" i="1" s="1"/>
  <c r="N1218" i="1" s="1"/>
  <c r="S1206" i="1"/>
  <c r="P1200" i="1"/>
  <c r="S1188" i="1"/>
  <c r="P1182" i="1"/>
  <c r="I1182" i="1"/>
  <c r="M1182" i="1" s="1"/>
  <c r="N1182" i="1" s="1"/>
  <c r="S1170" i="1"/>
  <c r="P1164" i="1"/>
  <c r="I1164" i="1"/>
  <c r="M1164" i="1" s="1"/>
  <c r="N1164" i="1" s="1"/>
  <c r="S1152" i="1"/>
  <c r="P1146" i="1"/>
  <c r="I1146" i="1"/>
  <c r="M1146" i="1" s="1"/>
  <c r="N1146" i="1" s="1"/>
  <c r="S1134" i="1"/>
  <c r="P1128" i="1"/>
  <c r="I1128" i="1"/>
  <c r="M1128" i="1" s="1"/>
  <c r="N1128" i="1" s="1"/>
  <c r="S1116" i="1"/>
  <c r="P1110" i="1"/>
  <c r="I1110" i="1"/>
  <c r="M1110" i="1" s="1"/>
  <c r="N1110" i="1" s="1"/>
  <c r="S1098" i="1"/>
  <c r="P1092" i="1"/>
  <c r="I1092" i="1"/>
  <c r="M1092" i="1" s="1"/>
  <c r="N1092" i="1" s="1"/>
  <c r="S1080" i="1"/>
  <c r="P1074" i="1"/>
  <c r="I1074" i="1"/>
  <c r="M1074" i="1" s="1"/>
  <c r="N1074" i="1" s="1"/>
  <c r="S1062" i="1"/>
  <c r="P1056" i="1"/>
  <c r="I1056" i="1"/>
  <c r="M1056" i="1" s="1"/>
  <c r="S1044" i="1"/>
  <c r="P1038" i="1"/>
  <c r="I1038" i="1"/>
  <c r="M1038" i="1" s="1"/>
  <c r="N1038" i="1" s="1"/>
  <c r="S1026" i="1"/>
  <c r="P1020" i="1"/>
  <c r="I1020" i="1"/>
  <c r="M1020" i="1" s="1"/>
  <c r="N1020" i="1" s="1"/>
  <c r="S1008" i="1"/>
  <c r="P1002" i="1"/>
  <c r="I1002" i="1"/>
  <c r="M1002" i="1" s="1"/>
  <c r="N1002" i="1" s="1"/>
  <c r="S990" i="1"/>
  <c r="P984" i="1"/>
  <c r="I984" i="1"/>
  <c r="M984" i="1" s="1"/>
  <c r="N984" i="1" s="1"/>
  <c r="S972" i="1"/>
  <c r="P966" i="1"/>
  <c r="S954" i="1"/>
  <c r="P948" i="1"/>
  <c r="I948" i="1"/>
  <c r="M948" i="1" s="1"/>
  <c r="S936" i="1"/>
  <c r="P930" i="1"/>
  <c r="I930" i="1"/>
  <c r="M930" i="1" s="1"/>
  <c r="S918" i="1"/>
  <c r="P912" i="1"/>
  <c r="S900" i="1"/>
  <c r="P894" i="1"/>
  <c r="I894" i="1"/>
  <c r="M894" i="1" s="1"/>
  <c r="N894" i="1" s="1"/>
  <c r="S882" i="1"/>
  <c r="P876" i="1"/>
  <c r="I876" i="1"/>
  <c r="M876" i="1" s="1"/>
  <c r="N876" i="1" s="1"/>
  <c r="S864" i="1"/>
  <c r="P858" i="1"/>
  <c r="S846" i="1"/>
  <c r="P840" i="1"/>
  <c r="I840" i="1"/>
  <c r="M840" i="1" s="1"/>
  <c r="N840" i="1" s="1"/>
  <c r="S828" i="1"/>
  <c r="P822" i="1"/>
  <c r="I822" i="1"/>
  <c r="M822" i="1" s="1"/>
  <c r="N822" i="1" s="1"/>
  <c r="S810" i="1"/>
  <c r="P804" i="1"/>
  <c r="I804" i="1"/>
  <c r="M804" i="1" s="1"/>
  <c r="N804" i="1" s="1"/>
  <c r="S792" i="1"/>
  <c r="P786" i="1"/>
  <c r="I786" i="1"/>
  <c r="M786" i="1" s="1"/>
  <c r="N786" i="1" s="1"/>
  <c r="S774" i="1"/>
  <c r="P768" i="1"/>
  <c r="I768" i="1"/>
  <c r="M768" i="1" s="1"/>
  <c r="N768" i="1" s="1"/>
  <c r="S756" i="1"/>
  <c r="P750" i="1"/>
  <c r="I750" i="1"/>
  <c r="M750" i="1" s="1"/>
  <c r="S738" i="1"/>
  <c r="P732" i="1"/>
  <c r="I732" i="1"/>
  <c r="M732" i="1" s="1"/>
  <c r="N732" i="1" s="1"/>
  <c r="S720" i="1"/>
  <c r="P714" i="1"/>
  <c r="I714" i="1"/>
  <c r="M714" i="1" s="1"/>
  <c r="N714" i="1" s="1"/>
  <c r="S702" i="1"/>
  <c r="P696" i="1"/>
  <c r="I696" i="1"/>
  <c r="M696" i="1" s="1"/>
  <c r="S684" i="1"/>
  <c r="P678" i="1"/>
  <c r="I678" i="1"/>
  <c r="M678" i="1" s="1"/>
  <c r="N678" i="1" s="1"/>
  <c r="S666" i="1"/>
  <c r="P660" i="1"/>
  <c r="I660" i="1"/>
  <c r="M660" i="1" s="1"/>
  <c r="N660" i="1" s="1"/>
  <c r="S648" i="1"/>
  <c r="P642" i="1"/>
  <c r="I642" i="1"/>
  <c r="M642" i="1" s="1"/>
  <c r="N642" i="1" s="1"/>
  <c r="S630" i="1"/>
  <c r="P624" i="1"/>
  <c r="I624" i="1"/>
  <c r="M624" i="1" s="1"/>
  <c r="N624" i="1" s="1"/>
  <c r="S612" i="1"/>
  <c r="P606" i="1"/>
  <c r="I606" i="1"/>
  <c r="M606" i="1" s="1"/>
  <c r="S594" i="1"/>
  <c r="P588" i="1"/>
  <c r="S576" i="1"/>
  <c r="P570" i="1"/>
  <c r="S558" i="1"/>
  <c r="P552" i="1"/>
  <c r="I552" i="1"/>
  <c r="M552" i="1" s="1"/>
  <c r="N552" i="1" s="1"/>
  <c r="S540" i="1"/>
  <c r="P534" i="1"/>
  <c r="I534" i="1"/>
  <c r="M534" i="1" s="1"/>
  <c r="N534" i="1" s="1"/>
  <c r="S522" i="1"/>
  <c r="P516" i="1"/>
  <c r="I516" i="1"/>
  <c r="M516" i="1" s="1"/>
  <c r="S504" i="1"/>
  <c r="P498" i="1"/>
  <c r="I498" i="1"/>
  <c r="M498" i="1" s="1"/>
  <c r="N498" i="1" s="1"/>
  <c r="S486" i="1"/>
  <c r="P480" i="1"/>
  <c r="I480" i="1"/>
  <c r="M480" i="1" s="1"/>
  <c r="N480" i="1" s="1"/>
  <c r="S468" i="1"/>
  <c r="P462" i="1"/>
  <c r="I462" i="1"/>
  <c r="M462" i="1" s="1"/>
  <c r="S450" i="1"/>
  <c r="P444" i="1"/>
  <c r="I444" i="1"/>
  <c r="M444" i="1" s="1"/>
  <c r="N444" i="1" s="1"/>
  <c r="S432" i="1"/>
  <c r="P426" i="1"/>
  <c r="I426" i="1"/>
  <c r="M426" i="1" s="1"/>
  <c r="N426" i="1" s="1"/>
  <c r="S414" i="1"/>
  <c r="P408" i="1"/>
  <c r="I408" i="1"/>
  <c r="M408" i="1" s="1"/>
  <c r="N408" i="1" s="1"/>
  <c r="S396" i="1"/>
  <c r="P390" i="1"/>
  <c r="I390" i="1"/>
  <c r="M390" i="1" s="1"/>
  <c r="N390" i="1" s="1"/>
  <c r="S378" i="1"/>
  <c r="P372" i="1"/>
  <c r="I372" i="1"/>
  <c r="M372" i="1" s="1"/>
  <c r="N372" i="1" s="1"/>
  <c r="S360" i="1"/>
  <c r="P354" i="1"/>
  <c r="I354" i="1"/>
  <c r="M354" i="1" s="1"/>
  <c r="N354" i="1" s="1"/>
  <c r="S342" i="1"/>
  <c r="P336" i="1"/>
  <c r="I336" i="1"/>
  <c r="M336" i="1" s="1"/>
  <c r="N336" i="1" s="1"/>
  <c r="S324" i="1"/>
  <c r="P318" i="1"/>
  <c r="I318" i="1"/>
  <c r="M318" i="1" s="1"/>
  <c r="N318" i="1" s="1"/>
  <c r="S306" i="1"/>
  <c r="P300" i="1"/>
  <c r="S288" i="1"/>
  <c r="P282" i="1"/>
  <c r="I282" i="1"/>
  <c r="M282" i="1" s="1"/>
  <c r="N282" i="1" s="1"/>
  <c r="S270" i="1"/>
  <c r="P264" i="1"/>
  <c r="I264" i="1"/>
  <c r="M264" i="1" s="1"/>
  <c r="S252" i="1"/>
  <c r="P246" i="1"/>
  <c r="I246" i="1"/>
  <c r="M246" i="1" s="1"/>
  <c r="N246" i="1" s="1"/>
  <c r="S234" i="1"/>
  <c r="P228" i="1"/>
  <c r="I228" i="1"/>
  <c r="M228" i="1" s="1"/>
  <c r="N228" i="1" s="1"/>
  <c r="S216" i="1"/>
  <c r="P210" i="1"/>
  <c r="S198" i="1"/>
  <c r="P192" i="1"/>
  <c r="I192" i="1"/>
  <c r="M192" i="1" s="1"/>
  <c r="N192" i="1" s="1"/>
  <c r="S180" i="1"/>
  <c r="P174" i="1"/>
  <c r="I174" i="1"/>
  <c r="M174" i="1" s="1"/>
  <c r="S162" i="1"/>
  <c r="P156" i="1"/>
  <c r="I156" i="1"/>
  <c r="M156" i="1" s="1"/>
  <c r="S144" i="1"/>
  <c r="P138" i="1"/>
  <c r="I138" i="1"/>
  <c r="M138" i="1" s="1"/>
  <c r="N138" i="1" s="1"/>
  <c r="S126" i="1"/>
  <c r="P120" i="1"/>
  <c r="I120" i="1"/>
  <c r="M120" i="1" s="1"/>
  <c r="N120" i="1" s="1"/>
  <c r="S108" i="1"/>
  <c r="P102" i="1"/>
  <c r="S90" i="1"/>
  <c r="P84" i="1"/>
  <c r="I84" i="1"/>
  <c r="M84" i="1" s="1"/>
  <c r="N84" i="1" s="1"/>
  <c r="S72" i="1"/>
  <c r="P66" i="1"/>
  <c r="I66" i="1"/>
  <c r="M66" i="1" s="1"/>
  <c r="S54" i="1"/>
  <c r="P48" i="1"/>
  <c r="I48" i="1"/>
  <c r="M48" i="1" s="1"/>
  <c r="N48" i="1" s="1"/>
  <c r="S36" i="1"/>
  <c r="P30" i="1"/>
  <c r="I30" i="1"/>
  <c r="M30" i="1" s="1"/>
  <c r="N30" i="1" s="1"/>
  <c r="S18" i="1"/>
  <c r="P12" i="1"/>
  <c r="I12" i="1"/>
  <c r="M12" i="1" s="1"/>
  <c r="I1745" i="1"/>
  <c r="M1745" i="1" s="1"/>
  <c r="N1745" i="1" s="1"/>
  <c r="I1637" i="1"/>
  <c r="M1637" i="1" s="1"/>
  <c r="N1637" i="1" s="1"/>
  <c r="I1200" i="1"/>
  <c r="M1200" i="1" s="1"/>
  <c r="N1200" i="1" s="1"/>
  <c r="Q1009" i="1"/>
  <c r="I663" i="1"/>
  <c r="M663" i="1" s="1"/>
  <c r="N663" i="1" s="1"/>
  <c r="I301" i="1"/>
  <c r="M301" i="1" s="1"/>
  <c r="N301" i="1" s="1"/>
  <c r="J1776" i="1"/>
  <c r="J278" i="1"/>
  <c r="L160" i="1"/>
  <c r="L1793" i="1"/>
  <c r="J1793" i="1"/>
  <c r="J1775" i="1"/>
  <c r="L1775" i="1"/>
  <c r="L1757" i="1"/>
  <c r="J1757" i="1"/>
  <c r="L1739" i="1"/>
  <c r="J1739" i="1"/>
  <c r="L1721" i="1"/>
  <c r="J1721" i="1"/>
  <c r="J1703" i="1"/>
  <c r="L1703" i="1"/>
  <c r="L1685" i="1"/>
  <c r="J1685" i="1"/>
  <c r="J1649" i="1"/>
  <c r="L1649" i="1"/>
  <c r="J1631" i="1"/>
  <c r="L1631" i="1"/>
  <c r="L1613" i="1"/>
  <c r="J1613" i="1"/>
  <c r="L1595" i="1"/>
  <c r="J1595" i="1"/>
  <c r="J1577" i="1"/>
  <c r="L1577" i="1"/>
  <c r="L1559" i="1"/>
  <c r="K1559" i="1" s="1"/>
  <c r="J1559" i="1"/>
  <c r="L1541" i="1"/>
  <c r="J1541" i="1"/>
  <c r="L1523" i="1"/>
  <c r="K1523" i="1" s="1"/>
  <c r="J1523" i="1"/>
  <c r="J1505" i="1"/>
  <c r="L1505" i="1"/>
  <c r="L1487" i="1"/>
  <c r="J1487" i="1"/>
  <c r="L1469" i="1"/>
  <c r="J1469" i="1"/>
  <c r="J1451" i="1"/>
  <c r="L1451" i="1"/>
  <c r="L1433" i="1"/>
  <c r="J1433" i="1"/>
  <c r="J1415" i="1"/>
  <c r="L1415" i="1"/>
  <c r="L1397" i="1"/>
  <c r="J1397" i="1"/>
  <c r="J1379" i="1"/>
  <c r="L1379" i="1"/>
  <c r="L1361" i="1"/>
  <c r="J1361" i="1"/>
  <c r="L1343" i="1"/>
  <c r="J1343" i="1"/>
  <c r="L1325" i="1"/>
  <c r="J1325" i="1"/>
  <c r="J1307" i="1"/>
  <c r="L1307" i="1"/>
  <c r="J1289" i="1"/>
  <c r="L1289" i="1"/>
  <c r="L1271" i="1"/>
  <c r="J1271" i="1"/>
  <c r="L1253" i="1"/>
  <c r="J1253" i="1"/>
  <c r="L1235" i="1"/>
  <c r="J1235" i="1"/>
  <c r="L1217" i="1"/>
  <c r="J1217" i="1"/>
  <c r="L1199" i="1"/>
  <c r="J1199" i="1"/>
  <c r="L1181" i="1"/>
  <c r="J1181" i="1"/>
  <c r="J1163" i="1"/>
  <c r="L1163" i="1"/>
  <c r="L1145" i="1"/>
  <c r="J1145" i="1"/>
  <c r="L1127" i="1"/>
  <c r="J1127" i="1"/>
  <c r="L1109" i="1"/>
  <c r="J1109" i="1"/>
  <c r="L1091" i="1"/>
  <c r="J1091" i="1"/>
  <c r="J1073" i="1"/>
  <c r="L1073" i="1"/>
  <c r="J1055" i="1"/>
  <c r="L1055" i="1"/>
  <c r="L1037" i="1"/>
  <c r="J1037" i="1"/>
  <c r="L1019" i="1"/>
  <c r="J1019" i="1"/>
  <c r="L1001" i="1"/>
  <c r="J1001" i="1"/>
  <c r="L983" i="1"/>
  <c r="J983" i="1"/>
  <c r="L965" i="1"/>
  <c r="J965" i="1"/>
  <c r="J947" i="1"/>
  <c r="L947" i="1"/>
  <c r="L911" i="1"/>
  <c r="J911" i="1"/>
  <c r="L893" i="1"/>
  <c r="J893" i="1"/>
  <c r="L875" i="1"/>
  <c r="J875" i="1"/>
  <c r="L857" i="1"/>
  <c r="J857" i="1"/>
  <c r="L839" i="1"/>
  <c r="J839" i="1"/>
  <c r="L821" i="1"/>
  <c r="J821" i="1"/>
  <c r="J803" i="1"/>
  <c r="L803" i="1"/>
  <c r="L785" i="1"/>
  <c r="J785" i="1"/>
  <c r="L767" i="1"/>
  <c r="J767" i="1"/>
  <c r="J731" i="1"/>
  <c r="L731" i="1"/>
  <c r="L713" i="1"/>
  <c r="J713" i="1"/>
  <c r="J695" i="1"/>
  <c r="L695" i="1"/>
  <c r="L677" i="1"/>
  <c r="J677" i="1"/>
  <c r="L659" i="1"/>
  <c r="J659" i="1"/>
  <c r="L641" i="1"/>
  <c r="J641" i="1"/>
  <c r="J623" i="1"/>
  <c r="L623" i="1"/>
  <c r="L605" i="1"/>
  <c r="J605" i="1"/>
  <c r="L587" i="1"/>
  <c r="J587" i="1"/>
  <c r="L569" i="1"/>
  <c r="J569" i="1"/>
  <c r="L551" i="1"/>
  <c r="J551" i="1"/>
  <c r="L515" i="1"/>
  <c r="J515" i="1"/>
  <c r="L497" i="1"/>
  <c r="J497" i="1"/>
  <c r="L479" i="1"/>
  <c r="J479" i="1"/>
  <c r="L461" i="1"/>
  <c r="J461" i="1"/>
  <c r="L443" i="1"/>
  <c r="J443" i="1"/>
  <c r="L425" i="1"/>
  <c r="J425" i="1"/>
  <c r="L407" i="1"/>
  <c r="K407" i="1" s="1"/>
  <c r="J407" i="1"/>
  <c r="J389" i="1"/>
  <c r="L389" i="1"/>
  <c r="L371" i="1"/>
  <c r="J371" i="1"/>
  <c r="L353" i="1"/>
  <c r="J353" i="1"/>
  <c r="L335" i="1"/>
  <c r="J335" i="1"/>
  <c r="L317" i="1"/>
  <c r="J317" i="1"/>
  <c r="J299" i="1"/>
  <c r="L299" i="1"/>
  <c r="L281" i="1"/>
  <c r="J281" i="1"/>
  <c r="J263" i="1"/>
  <c r="L263" i="1"/>
  <c r="L245" i="1"/>
  <c r="J245" i="1"/>
  <c r="L227" i="1"/>
  <c r="J227" i="1"/>
  <c r="L209" i="1"/>
  <c r="J209" i="1"/>
  <c r="L191" i="1"/>
  <c r="J191" i="1"/>
  <c r="L173" i="1"/>
  <c r="J173" i="1"/>
  <c r="J155" i="1"/>
  <c r="L155" i="1"/>
  <c r="L137" i="1"/>
  <c r="J137" i="1"/>
  <c r="L119" i="1"/>
  <c r="J119" i="1"/>
  <c r="L101" i="1"/>
  <c r="J101" i="1"/>
  <c r="L83" i="1"/>
  <c r="J83" i="1"/>
  <c r="L65" i="1"/>
  <c r="J65" i="1"/>
  <c r="L47" i="1"/>
  <c r="J47" i="1"/>
  <c r="L29" i="1"/>
  <c r="J29" i="1"/>
  <c r="L11" i="1"/>
  <c r="J11" i="1"/>
  <c r="S1799" i="1"/>
  <c r="P1793" i="1"/>
  <c r="I1793" i="1"/>
  <c r="M1793" i="1" s="1"/>
  <c r="N1793" i="1" s="1"/>
  <c r="S1781" i="1"/>
  <c r="P1775" i="1"/>
  <c r="I1775" i="1"/>
  <c r="M1775" i="1" s="1"/>
  <c r="N1775" i="1" s="1"/>
  <c r="S1763" i="1"/>
  <c r="P1757" i="1"/>
  <c r="I1757" i="1"/>
  <c r="M1757" i="1" s="1"/>
  <c r="S1745" i="1"/>
  <c r="P1739" i="1"/>
  <c r="I1739" i="1"/>
  <c r="M1739" i="1" s="1"/>
  <c r="N1739" i="1" s="1"/>
  <c r="S1727" i="1"/>
  <c r="P1721" i="1"/>
  <c r="S1709" i="1"/>
  <c r="P1703" i="1"/>
  <c r="I1703" i="1"/>
  <c r="M1703" i="1" s="1"/>
  <c r="N1703" i="1" s="1"/>
  <c r="S1691" i="1"/>
  <c r="P1685" i="1"/>
  <c r="I1685" i="1"/>
  <c r="M1685" i="1" s="1"/>
  <c r="N1685" i="1" s="1"/>
  <c r="S1673" i="1"/>
  <c r="P1667" i="1"/>
  <c r="I1667" i="1"/>
  <c r="M1667" i="1" s="1"/>
  <c r="S1655" i="1"/>
  <c r="P1649" i="1"/>
  <c r="I1649" i="1"/>
  <c r="M1649" i="1" s="1"/>
  <c r="N1649" i="1" s="1"/>
  <c r="S1637" i="1"/>
  <c r="P1631" i="1"/>
  <c r="I1631" i="1"/>
  <c r="M1631" i="1" s="1"/>
  <c r="N1631" i="1" s="1"/>
  <c r="S1619" i="1"/>
  <c r="P1613" i="1"/>
  <c r="I1613" i="1"/>
  <c r="M1613" i="1" s="1"/>
  <c r="N1613" i="1" s="1"/>
  <c r="S1601" i="1"/>
  <c r="P1595" i="1"/>
  <c r="I1595" i="1"/>
  <c r="M1595" i="1" s="1"/>
  <c r="N1595" i="1" s="1"/>
  <c r="S1583" i="1"/>
  <c r="P1577" i="1"/>
  <c r="I1577" i="1"/>
  <c r="M1577" i="1" s="1"/>
  <c r="N1577" i="1" s="1"/>
  <c r="S1565" i="1"/>
  <c r="P1559" i="1"/>
  <c r="S1547" i="1"/>
  <c r="P1541" i="1"/>
  <c r="I1541" i="1"/>
  <c r="M1541" i="1" s="1"/>
  <c r="N1541" i="1" s="1"/>
  <c r="S1529" i="1"/>
  <c r="P1523" i="1"/>
  <c r="S1511" i="1"/>
  <c r="P1505" i="1"/>
  <c r="I1505" i="1"/>
  <c r="M1505" i="1" s="1"/>
  <c r="N1505" i="1" s="1"/>
  <c r="S1493" i="1"/>
  <c r="P1487" i="1"/>
  <c r="I1487" i="1"/>
  <c r="M1487" i="1" s="1"/>
  <c r="N1487" i="1" s="1"/>
  <c r="S1475" i="1"/>
  <c r="P1469" i="1"/>
  <c r="I1469" i="1"/>
  <c r="M1469" i="1" s="1"/>
  <c r="N1469" i="1" s="1"/>
  <c r="S1457" i="1"/>
  <c r="P1451" i="1"/>
  <c r="I1451" i="1"/>
  <c r="M1451" i="1" s="1"/>
  <c r="N1451" i="1" s="1"/>
  <c r="S1439" i="1"/>
  <c r="P1433" i="1"/>
  <c r="I1433" i="1"/>
  <c r="M1433" i="1" s="1"/>
  <c r="S1421" i="1"/>
  <c r="P1415" i="1"/>
  <c r="I1415" i="1"/>
  <c r="M1415" i="1" s="1"/>
  <c r="N1415" i="1" s="1"/>
  <c r="S1403" i="1"/>
  <c r="P1397" i="1"/>
  <c r="I1397" i="1"/>
  <c r="M1397" i="1" s="1"/>
  <c r="N1397" i="1" s="1"/>
  <c r="S1385" i="1"/>
  <c r="P1379" i="1"/>
  <c r="I1379" i="1"/>
  <c r="M1379" i="1" s="1"/>
  <c r="N1379" i="1" s="1"/>
  <c r="S1367" i="1"/>
  <c r="P1361" i="1"/>
  <c r="I1361" i="1"/>
  <c r="S1349" i="1"/>
  <c r="P1343" i="1"/>
  <c r="I1343" i="1"/>
  <c r="S1331" i="1"/>
  <c r="P1325" i="1"/>
  <c r="I1325" i="1"/>
  <c r="M1325" i="1" s="1"/>
  <c r="N1325" i="1" s="1"/>
  <c r="S1313" i="1"/>
  <c r="P1307" i="1"/>
  <c r="I1307" i="1"/>
  <c r="S1295" i="1"/>
  <c r="P1289" i="1"/>
  <c r="I1289" i="1"/>
  <c r="S1277" i="1"/>
  <c r="P1271" i="1"/>
  <c r="I1271" i="1"/>
  <c r="S1259" i="1"/>
  <c r="P1253" i="1"/>
  <c r="I1253" i="1"/>
  <c r="S1241" i="1"/>
  <c r="P1235" i="1"/>
  <c r="I1235" i="1"/>
  <c r="M1235" i="1" s="1"/>
  <c r="S1223" i="1"/>
  <c r="P1217" i="1"/>
  <c r="I1217" i="1"/>
  <c r="M1217" i="1" s="1"/>
  <c r="S1205" i="1"/>
  <c r="P1199" i="1"/>
  <c r="I1199" i="1"/>
  <c r="M1199" i="1" s="1"/>
  <c r="N1199" i="1" s="1"/>
  <c r="S1187" i="1"/>
  <c r="P1181" i="1"/>
  <c r="I1181" i="1"/>
  <c r="M1181" i="1" s="1"/>
  <c r="N1181" i="1" s="1"/>
  <c r="S1169" i="1"/>
  <c r="P1163" i="1"/>
  <c r="I1163" i="1"/>
  <c r="M1163" i="1" s="1"/>
  <c r="N1163" i="1" s="1"/>
  <c r="S1151" i="1"/>
  <c r="P1145" i="1"/>
  <c r="I1145" i="1"/>
  <c r="M1145" i="1" s="1"/>
  <c r="N1145" i="1" s="1"/>
  <c r="S1133" i="1"/>
  <c r="P1127" i="1"/>
  <c r="I1127" i="1"/>
  <c r="M1127" i="1" s="1"/>
  <c r="N1127" i="1" s="1"/>
  <c r="S1115" i="1"/>
  <c r="P1109" i="1"/>
  <c r="I1109" i="1"/>
  <c r="M1109" i="1" s="1"/>
  <c r="N1109" i="1" s="1"/>
  <c r="S1097" i="1"/>
  <c r="P1091" i="1"/>
  <c r="I1091" i="1"/>
  <c r="M1091" i="1" s="1"/>
  <c r="N1091" i="1" s="1"/>
  <c r="S1079" i="1"/>
  <c r="P1073" i="1"/>
  <c r="I1073" i="1"/>
  <c r="M1073" i="1" s="1"/>
  <c r="N1073" i="1" s="1"/>
  <c r="S1061" i="1"/>
  <c r="P1055" i="1"/>
  <c r="I1055" i="1"/>
  <c r="M1055" i="1" s="1"/>
  <c r="N1055" i="1" s="1"/>
  <c r="S1043" i="1"/>
  <c r="P1037" i="1"/>
  <c r="I1037" i="1"/>
  <c r="S1025" i="1"/>
  <c r="P1019" i="1"/>
  <c r="I1019" i="1"/>
  <c r="S1007" i="1"/>
  <c r="P1001" i="1"/>
  <c r="I1001" i="1"/>
  <c r="M1001" i="1" s="1"/>
  <c r="N1001" i="1" s="1"/>
  <c r="S989" i="1"/>
  <c r="P983" i="1"/>
  <c r="I983" i="1"/>
  <c r="S971" i="1"/>
  <c r="P965" i="1"/>
  <c r="I965" i="1"/>
  <c r="S953" i="1"/>
  <c r="P947" i="1"/>
  <c r="I947" i="1"/>
  <c r="S935" i="1"/>
  <c r="P929" i="1"/>
  <c r="I929" i="1"/>
  <c r="S917" i="1"/>
  <c r="P911" i="1"/>
  <c r="S899" i="1"/>
  <c r="P893" i="1"/>
  <c r="I893" i="1"/>
  <c r="M893" i="1" s="1"/>
  <c r="N893" i="1" s="1"/>
  <c r="S881" i="1"/>
  <c r="P875" i="1"/>
  <c r="I875" i="1"/>
  <c r="M875" i="1" s="1"/>
  <c r="N875" i="1" s="1"/>
  <c r="S863" i="1"/>
  <c r="P857" i="1"/>
  <c r="S845" i="1"/>
  <c r="P839" i="1"/>
  <c r="I839" i="1"/>
  <c r="M839" i="1" s="1"/>
  <c r="N839" i="1" s="1"/>
  <c r="S827" i="1"/>
  <c r="P821" i="1"/>
  <c r="I821" i="1"/>
  <c r="M821" i="1" s="1"/>
  <c r="S809" i="1"/>
  <c r="P803" i="1"/>
  <c r="I803" i="1"/>
  <c r="M803" i="1" s="1"/>
  <c r="N803" i="1" s="1"/>
  <c r="S791" i="1"/>
  <c r="P785" i="1"/>
  <c r="I785" i="1"/>
  <c r="M785" i="1" s="1"/>
  <c r="N785" i="1" s="1"/>
  <c r="S773" i="1"/>
  <c r="P767" i="1"/>
  <c r="I767" i="1"/>
  <c r="M767" i="1" s="1"/>
  <c r="S755" i="1"/>
  <c r="P749" i="1"/>
  <c r="I749" i="1"/>
  <c r="S737" i="1"/>
  <c r="P731" i="1"/>
  <c r="I731" i="1"/>
  <c r="M731" i="1" s="1"/>
  <c r="N731" i="1" s="1"/>
  <c r="S719" i="1"/>
  <c r="P713" i="1"/>
  <c r="I713" i="1"/>
  <c r="S701" i="1"/>
  <c r="P695" i="1"/>
  <c r="I695" i="1"/>
  <c r="S683" i="1"/>
  <c r="P677" i="1"/>
  <c r="I677" i="1"/>
  <c r="M677" i="1" s="1"/>
  <c r="N677" i="1" s="1"/>
  <c r="S665" i="1"/>
  <c r="P659" i="1"/>
  <c r="I659" i="1"/>
  <c r="S647" i="1"/>
  <c r="P641" i="1"/>
  <c r="I641" i="1"/>
  <c r="S629" i="1"/>
  <c r="P623" i="1"/>
  <c r="I623" i="1"/>
  <c r="S611" i="1"/>
  <c r="P605" i="1"/>
  <c r="I605" i="1"/>
  <c r="S593" i="1"/>
  <c r="P587" i="1"/>
  <c r="I587" i="1"/>
  <c r="M587" i="1" s="1"/>
  <c r="N587" i="1" s="1"/>
  <c r="S575" i="1"/>
  <c r="P569" i="1"/>
  <c r="I569" i="1"/>
  <c r="M569" i="1" s="1"/>
  <c r="N569" i="1" s="1"/>
  <c r="S557" i="1"/>
  <c r="P551" i="1"/>
  <c r="I551" i="1"/>
  <c r="M551" i="1" s="1"/>
  <c r="S539" i="1"/>
  <c r="P533" i="1"/>
  <c r="I533" i="1"/>
  <c r="M533" i="1" s="1"/>
  <c r="N533" i="1" s="1"/>
  <c r="S521" i="1"/>
  <c r="P515" i="1"/>
  <c r="I515" i="1"/>
  <c r="M515" i="1" s="1"/>
  <c r="N515" i="1" s="1"/>
  <c r="S503" i="1"/>
  <c r="P497" i="1"/>
  <c r="I497" i="1"/>
  <c r="M497" i="1" s="1"/>
  <c r="N497" i="1" s="1"/>
  <c r="S485" i="1"/>
  <c r="P479" i="1"/>
  <c r="I479" i="1"/>
  <c r="M479" i="1" s="1"/>
  <c r="N479" i="1" s="1"/>
  <c r="S467" i="1"/>
  <c r="P461" i="1"/>
  <c r="I461" i="1"/>
  <c r="M461" i="1" s="1"/>
  <c r="N461" i="1" s="1"/>
  <c r="S449" i="1"/>
  <c r="P443" i="1"/>
  <c r="I443" i="1"/>
  <c r="M443" i="1" s="1"/>
  <c r="N443" i="1" s="1"/>
  <c r="S431" i="1"/>
  <c r="P425" i="1"/>
  <c r="I425" i="1"/>
  <c r="M425" i="1" s="1"/>
  <c r="N425" i="1" s="1"/>
  <c r="S413" i="1"/>
  <c r="P407" i="1"/>
  <c r="S395" i="1"/>
  <c r="P389" i="1"/>
  <c r="I389" i="1"/>
  <c r="S377" i="1"/>
  <c r="P371" i="1"/>
  <c r="I371" i="1"/>
  <c r="S359" i="1"/>
  <c r="P353" i="1"/>
  <c r="I353" i="1"/>
  <c r="M353" i="1" s="1"/>
  <c r="N353" i="1" s="1"/>
  <c r="S341" i="1"/>
  <c r="P335" i="1"/>
  <c r="I335" i="1"/>
  <c r="S323" i="1"/>
  <c r="P317" i="1"/>
  <c r="I317" i="1"/>
  <c r="S305" i="1"/>
  <c r="P299" i="1"/>
  <c r="S287" i="1"/>
  <c r="P281" i="1"/>
  <c r="I281" i="1"/>
  <c r="S269" i="1"/>
  <c r="P263" i="1"/>
  <c r="I263" i="1"/>
  <c r="M263" i="1" s="1"/>
  <c r="S251" i="1"/>
  <c r="P245" i="1"/>
  <c r="I245" i="1"/>
  <c r="M245" i="1" s="1"/>
  <c r="N245" i="1" s="1"/>
  <c r="S233" i="1"/>
  <c r="P227" i="1"/>
  <c r="I227" i="1"/>
  <c r="M227" i="1" s="1"/>
  <c r="N227" i="1" s="1"/>
  <c r="S215" i="1"/>
  <c r="P209" i="1"/>
  <c r="I209" i="1"/>
  <c r="M209" i="1" s="1"/>
  <c r="N209" i="1" s="1"/>
  <c r="S197" i="1"/>
  <c r="P191" i="1"/>
  <c r="I191" i="1"/>
  <c r="M191" i="1" s="1"/>
  <c r="N191" i="1" s="1"/>
  <c r="S179" i="1"/>
  <c r="P173" i="1"/>
  <c r="I173" i="1"/>
  <c r="M173" i="1" s="1"/>
  <c r="N173" i="1" s="1"/>
  <c r="S161" i="1"/>
  <c r="P155" i="1"/>
  <c r="I155" i="1"/>
  <c r="M155" i="1" s="1"/>
  <c r="N155" i="1" s="1"/>
  <c r="S143" i="1"/>
  <c r="P137" i="1"/>
  <c r="I137" i="1"/>
  <c r="M137" i="1" s="1"/>
  <c r="S125" i="1"/>
  <c r="P119" i="1"/>
  <c r="I119" i="1"/>
  <c r="M119" i="1" s="1"/>
  <c r="S107" i="1"/>
  <c r="P101" i="1"/>
  <c r="I101" i="1"/>
  <c r="M101" i="1" s="1"/>
  <c r="N101" i="1" s="1"/>
  <c r="S89" i="1"/>
  <c r="P83" i="1"/>
  <c r="I83" i="1"/>
  <c r="M83" i="1" s="1"/>
  <c r="N83" i="1" s="1"/>
  <c r="S71" i="1"/>
  <c r="P65" i="1"/>
  <c r="I65" i="1"/>
  <c r="S53" i="1"/>
  <c r="P47" i="1"/>
  <c r="I47" i="1"/>
  <c r="S35" i="1"/>
  <c r="P29" i="1"/>
  <c r="I29" i="1"/>
  <c r="M29" i="1" s="1"/>
  <c r="N29" i="1" s="1"/>
  <c r="S17" i="1"/>
  <c r="P11" i="1"/>
  <c r="I11" i="1"/>
  <c r="I1744" i="1"/>
  <c r="M1744" i="1" s="1"/>
  <c r="I1636" i="1"/>
  <c r="M1636" i="1" s="1"/>
  <c r="I661" i="1"/>
  <c r="M661" i="1" s="1"/>
  <c r="N661" i="1" s="1"/>
  <c r="I300" i="1"/>
  <c r="M300" i="1" s="1"/>
  <c r="N300" i="1" s="1"/>
  <c r="J1129" i="1"/>
  <c r="L1432" i="1"/>
  <c r="J1432" i="1"/>
  <c r="L1414" i="1"/>
  <c r="J1414" i="1"/>
  <c r="J1396" i="1"/>
  <c r="L1396" i="1"/>
  <c r="L1378" i="1"/>
  <c r="J1378" i="1"/>
  <c r="J1360" i="1"/>
  <c r="L1360" i="1"/>
  <c r="L1342" i="1"/>
  <c r="J1342" i="1"/>
  <c r="L1324" i="1"/>
  <c r="J1324" i="1"/>
  <c r="L1306" i="1"/>
  <c r="J1306" i="1"/>
  <c r="J1288" i="1"/>
  <c r="L1288" i="1"/>
  <c r="L1270" i="1"/>
  <c r="J1270" i="1"/>
  <c r="L1252" i="1"/>
  <c r="J1252" i="1"/>
  <c r="L1234" i="1"/>
  <c r="J1234" i="1"/>
  <c r="L1216" i="1"/>
  <c r="K1216" i="1" s="1"/>
  <c r="J1216" i="1"/>
  <c r="L1198" i="1"/>
  <c r="J1198" i="1"/>
  <c r="L1180" i="1"/>
  <c r="J1180" i="1"/>
  <c r="J1162" i="1"/>
  <c r="L1162" i="1"/>
  <c r="K1162" i="1" s="1"/>
  <c r="L1144" i="1"/>
  <c r="J1144" i="1"/>
  <c r="L1126" i="1"/>
  <c r="J1126" i="1"/>
  <c r="L1108" i="1"/>
  <c r="J1108" i="1"/>
  <c r="L1090" i="1"/>
  <c r="J1090" i="1"/>
  <c r="J1072" i="1"/>
  <c r="L1072" i="1"/>
  <c r="L1054" i="1"/>
  <c r="J1054" i="1"/>
  <c r="J1036" i="1"/>
  <c r="L1036" i="1"/>
  <c r="L1018" i="1"/>
  <c r="J1018" i="1"/>
  <c r="L1000" i="1"/>
  <c r="J1000" i="1"/>
  <c r="L982" i="1"/>
  <c r="J982" i="1"/>
  <c r="L964" i="1"/>
  <c r="J964" i="1"/>
  <c r="J946" i="1"/>
  <c r="L946" i="1"/>
  <c r="L910" i="1"/>
  <c r="J910" i="1"/>
  <c r="L892" i="1"/>
  <c r="J892" i="1"/>
  <c r="L874" i="1"/>
  <c r="J874" i="1"/>
  <c r="L856" i="1"/>
  <c r="J856" i="1"/>
  <c r="L838" i="1"/>
  <c r="J838" i="1"/>
  <c r="L820" i="1"/>
  <c r="J820" i="1"/>
  <c r="J802" i="1"/>
  <c r="L802" i="1"/>
  <c r="L784" i="1"/>
  <c r="J784" i="1"/>
  <c r="L766" i="1"/>
  <c r="J766" i="1"/>
  <c r="J730" i="1"/>
  <c r="L730" i="1"/>
  <c r="L712" i="1"/>
  <c r="J712" i="1"/>
  <c r="L694" i="1"/>
  <c r="J694" i="1"/>
  <c r="J676" i="1"/>
  <c r="L676" i="1"/>
  <c r="L658" i="1"/>
  <c r="J658" i="1"/>
  <c r="L640" i="1"/>
  <c r="J640" i="1"/>
  <c r="J622" i="1"/>
  <c r="L622" i="1"/>
  <c r="L604" i="1"/>
  <c r="J604" i="1"/>
  <c r="L586" i="1"/>
  <c r="J586" i="1"/>
  <c r="L568" i="1"/>
  <c r="J568" i="1"/>
  <c r="L550" i="1"/>
  <c r="J550" i="1"/>
  <c r="L514" i="1"/>
  <c r="J514" i="1"/>
  <c r="L496" i="1"/>
  <c r="J496" i="1"/>
  <c r="L478" i="1"/>
  <c r="J478" i="1"/>
  <c r="L460" i="1"/>
  <c r="J460" i="1"/>
  <c r="L442" i="1"/>
  <c r="J442" i="1"/>
  <c r="J424" i="1"/>
  <c r="L424" i="1"/>
  <c r="L406" i="1"/>
  <c r="K406" i="1" s="1"/>
  <c r="J406" i="1"/>
  <c r="L388" i="1"/>
  <c r="J388" i="1"/>
  <c r="L370" i="1"/>
  <c r="J370" i="1"/>
  <c r="J352" i="1"/>
  <c r="L352" i="1"/>
  <c r="L334" i="1"/>
  <c r="J334" i="1"/>
  <c r="L316" i="1"/>
  <c r="K316" i="1" s="1"/>
  <c r="J316" i="1"/>
  <c r="L298" i="1"/>
  <c r="J298" i="1"/>
  <c r="J280" i="1"/>
  <c r="L280" i="1"/>
  <c r="J262" i="1"/>
  <c r="L262" i="1"/>
  <c r="L244" i="1"/>
  <c r="J244" i="1"/>
  <c r="J226" i="1"/>
  <c r="L226" i="1"/>
  <c r="L208" i="1"/>
  <c r="J208" i="1"/>
  <c r="L190" i="1"/>
  <c r="J190" i="1"/>
  <c r="L172" i="1"/>
  <c r="J172" i="1"/>
  <c r="J154" i="1"/>
  <c r="L154" i="1"/>
  <c r="L136" i="1"/>
  <c r="J136" i="1"/>
  <c r="J118" i="1"/>
  <c r="L118" i="1"/>
  <c r="L100" i="1"/>
  <c r="J100" i="1"/>
  <c r="L82" i="1"/>
  <c r="J82" i="1"/>
  <c r="L64" i="1"/>
  <c r="J64" i="1"/>
  <c r="L46" i="1"/>
  <c r="J46" i="1"/>
  <c r="L28" i="1"/>
  <c r="J28" i="1"/>
  <c r="L10" i="1"/>
  <c r="J10" i="1"/>
  <c r="S1798" i="1"/>
  <c r="P1792" i="1"/>
  <c r="I1792" i="1"/>
  <c r="M1792" i="1" s="1"/>
  <c r="N1792" i="1" s="1"/>
  <c r="S1780" i="1"/>
  <c r="P1774" i="1"/>
  <c r="I1774" i="1"/>
  <c r="M1774" i="1" s="1"/>
  <c r="N1774" i="1" s="1"/>
  <c r="S1762" i="1"/>
  <c r="P1756" i="1"/>
  <c r="I1756" i="1"/>
  <c r="M1756" i="1" s="1"/>
  <c r="N1756" i="1" s="1"/>
  <c r="S1744" i="1"/>
  <c r="P1738" i="1"/>
  <c r="I1738" i="1"/>
  <c r="M1738" i="1" s="1"/>
  <c r="N1738" i="1" s="1"/>
  <c r="S1726" i="1"/>
  <c r="P1720" i="1"/>
  <c r="S1708" i="1"/>
  <c r="P1702" i="1"/>
  <c r="I1702" i="1"/>
  <c r="M1702" i="1" s="1"/>
  <c r="S1690" i="1"/>
  <c r="P1684" i="1"/>
  <c r="I1684" i="1"/>
  <c r="M1684" i="1" s="1"/>
  <c r="N1684" i="1" s="1"/>
  <c r="S1672" i="1"/>
  <c r="P1666" i="1"/>
  <c r="S1654" i="1"/>
  <c r="P1648" i="1"/>
  <c r="I1648" i="1"/>
  <c r="M1648" i="1" s="1"/>
  <c r="N1648" i="1" s="1"/>
  <c r="S1636" i="1"/>
  <c r="P1630" i="1"/>
  <c r="I1630" i="1"/>
  <c r="M1630" i="1" s="1"/>
  <c r="N1630" i="1" s="1"/>
  <c r="S1618" i="1"/>
  <c r="P1612" i="1"/>
  <c r="I1612" i="1"/>
  <c r="M1612" i="1" s="1"/>
  <c r="N1612" i="1" s="1"/>
  <c r="S1600" i="1"/>
  <c r="P1594" i="1"/>
  <c r="I1594" i="1"/>
  <c r="M1594" i="1" s="1"/>
  <c r="N1594" i="1" s="1"/>
  <c r="S1582" i="1"/>
  <c r="P1576" i="1"/>
  <c r="I1576" i="1"/>
  <c r="M1576" i="1" s="1"/>
  <c r="N1576" i="1" s="1"/>
  <c r="S1564" i="1"/>
  <c r="P1558" i="1"/>
  <c r="S1546" i="1"/>
  <c r="P1540" i="1"/>
  <c r="I1540" i="1"/>
  <c r="M1540" i="1" s="1"/>
  <c r="N1540" i="1" s="1"/>
  <c r="S1528" i="1"/>
  <c r="P1522" i="1"/>
  <c r="S1510" i="1"/>
  <c r="P1504" i="1"/>
  <c r="I1504" i="1"/>
  <c r="M1504" i="1" s="1"/>
  <c r="N1504" i="1" s="1"/>
  <c r="S1492" i="1"/>
  <c r="P1486" i="1"/>
  <c r="S1474" i="1"/>
  <c r="P1468" i="1"/>
  <c r="I1468" i="1"/>
  <c r="M1468" i="1" s="1"/>
  <c r="N1468" i="1" s="1"/>
  <c r="S1456" i="1"/>
  <c r="P1450" i="1"/>
  <c r="I1450" i="1"/>
  <c r="M1450" i="1" s="1"/>
  <c r="N1450" i="1" s="1"/>
  <c r="S1438" i="1"/>
  <c r="P1432" i="1"/>
  <c r="I1432" i="1"/>
  <c r="M1432" i="1" s="1"/>
  <c r="N1432" i="1" s="1"/>
  <c r="S1420" i="1"/>
  <c r="P1414" i="1"/>
  <c r="I1414" i="1"/>
  <c r="M1414" i="1" s="1"/>
  <c r="N1414" i="1" s="1"/>
  <c r="S1402" i="1"/>
  <c r="P1396" i="1"/>
  <c r="I1396" i="1"/>
  <c r="M1396" i="1" s="1"/>
  <c r="N1396" i="1" s="1"/>
  <c r="S1384" i="1"/>
  <c r="P1378" i="1"/>
  <c r="I1378" i="1"/>
  <c r="M1378" i="1" s="1"/>
  <c r="N1378" i="1" s="1"/>
  <c r="S1366" i="1"/>
  <c r="P1360" i="1"/>
  <c r="I1360" i="1"/>
  <c r="M1360" i="1" s="1"/>
  <c r="N1360" i="1" s="1"/>
  <c r="S1348" i="1"/>
  <c r="P1342" i="1"/>
  <c r="I1342" i="1"/>
  <c r="M1342" i="1" s="1"/>
  <c r="N1342" i="1" s="1"/>
  <c r="S1330" i="1"/>
  <c r="P1324" i="1"/>
  <c r="I1324" i="1"/>
  <c r="M1324" i="1" s="1"/>
  <c r="N1324" i="1" s="1"/>
  <c r="S1312" i="1"/>
  <c r="P1306" i="1"/>
  <c r="I1306" i="1"/>
  <c r="M1306" i="1" s="1"/>
  <c r="N1306" i="1" s="1"/>
  <c r="S1294" i="1"/>
  <c r="P1288" i="1"/>
  <c r="I1288" i="1"/>
  <c r="M1288" i="1" s="1"/>
  <c r="N1288" i="1" s="1"/>
  <c r="S1276" i="1"/>
  <c r="P1270" i="1"/>
  <c r="I1270" i="1"/>
  <c r="M1270" i="1" s="1"/>
  <c r="N1270" i="1" s="1"/>
  <c r="S1258" i="1"/>
  <c r="P1252" i="1"/>
  <c r="I1252" i="1"/>
  <c r="M1252" i="1" s="1"/>
  <c r="N1252" i="1" s="1"/>
  <c r="S1240" i="1"/>
  <c r="P1234" i="1"/>
  <c r="I1234" i="1"/>
  <c r="M1234" i="1" s="1"/>
  <c r="N1234" i="1" s="1"/>
  <c r="S1222" i="1"/>
  <c r="P1216" i="1"/>
  <c r="S1204" i="1"/>
  <c r="P1198" i="1"/>
  <c r="I1198" i="1"/>
  <c r="M1198" i="1" s="1"/>
  <c r="N1198" i="1" s="1"/>
  <c r="S1186" i="1"/>
  <c r="P1180" i="1"/>
  <c r="I1180" i="1"/>
  <c r="M1180" i="1" s="1"/>
  <c r="N1180" i="1" s="1"/>
  <c r="S1168" i="1"/>
  <c r="P1162" i="1"/>
  <c r="S1150" i="1"/>
  <c r="P1144" i="1"/>
  <c r="I1144" i="1"/>
  <c r="M1144" i="1" s="1"/>
  <c r="N1144" i="1" s="1"/>
  <c r="S1132" i="1"/>
  <c r="P1126" i="1"/>
  <c r="I1126" i="1"/>
  <c r="M1126" i="1" s="1"/>
  <c r="S1114" i="1"/>
  <c r="I1108" i="1"/>
  <c r="M1108" i="1" s="1"/>
  <c r="N1108" i="1" s="1"/>
  <c r="P1108" i="1"/>
  <c r="S1096" i="1"/>
  <c r="P1090" i="1"/>
  <c r="I1090" i="1"/>
  <c r="M1090" i="1" s="1"/>
  <c r="N1090" i="1" s="1"/>
  <c r="S1078" i="1"/>
  <c r="P1072" i="1"/>
  <c r="I1072" i="1"/>
  <c r="M1072" i="1" s="1"/>
  <c r="N1072" i="1" s="1"/>
  <c r="S1060" i="1"/>
  <c r="P1054" i="1"/>
  <c r="I1054" i="1"/>
  <c r="M1054" i="1" s="1"/>
  <c r="N1054" i="1" s="1"/>
  <c r="S1042" i="1"/>
  <c r="P1036" i="1"/>
  <c r="I1036" i="1"/>
  <c r="M1036" i="1" s="1"/>
  <c r="N1036" i="1" s="1"/>
  <c r="S1024" i="1"/>
  <c r="P1018" i="1"/>
  <c r="I1018" i="1"/>
  <c r="M1018" i="1" s="1"/>
  <c r="N1018" i="1" s="1"/>
  <c r="S1006" i="1"/>
  <c r="P1000" i="1"/>
  <c r="I1000" i="1"/>
  <c r="M1000" i="1" s="1"/>
  <c r="N1000" i="1" s="1"/>
  <c r="S988" i="1"/>
  <c r="P982" i="1"/>
  <c r="I982" i="1"/>
  <c r="M982" i="1" s="1"/>
  <c r="N982" i="1" s="1"/>
  <c r="S970" i="1"/>
  <c r="P964" i="1"/>
  <c r="I964" i="1"/>
  <c r="M964" i="1" s="1"/>
  <c r="N964" i="1" s="1"/>
  <c r="S952" i="1"/>
  <c r="P946" i="1"/>
  <c r="I946" i="1"/>
  <c r="M946" i="1" s="1"/>
  <c r="N946" i="1" s="1"/>
  <c r="S934" i="1"/>
  <c r="P928" i="1"/>
  <c r="I928" i="1"/>
  <c r="M928" i="1" s="1"/>
  <c r="N928" i="1" s="1"/>
  <c r="S916" i="1"/>
  <c r="P910" i="1"/>
  <c r="I910" i="1"/>
  <c r="M910" i="1" s="1"/>
  <c r="N910" i="1" s="1"/>
  <c r="S898" i="1"/>
  <c r="P892" i="1"/>
  <c r="I892" i="1"/>
  <c r="M892" i="1" s="1"/>
  <c r="S880" i="1"/>
  <c r="P874" i="1"/>
  <c r="I874" i="1"/>
  <c r="M874" i="1" s="1"/>
  <c r="S862" i="1"/>
  <c r="P856" i="1"/>
  <c r="I856" i="1"/>
  <c r="M856" i="1" s="1"/>
  <c r="N856" i="1" s="1"/>
  <c r="S844" i="1"/>
  <c r="P838" i="1"/>
  <c r="I838" i="1"/>
  <c r="M838" i="1" s="1"/>
  <c r="N838" i="1" s="1"/>
  <c r="S826" i="1"/>
  <c r="P820" i="1"/>
  <c r="I820" i="1"/>
  <c r="M820" i="1" s="1"/>
  <c r="N820" i="1" s="1"/>
  <c r="S808" i="1"/>
  <c r="P802" i="1"/>
  <c r="I802" i="1"/>
  <c r="M802" i="1" s="1"/>
  <c r="S790" i="1"/>
  <c r="P784" i="1"/>
  <c r="I784" i="1"/>
  <c r="M784" i="1" s="1"/>
  <c r="S772" i="1"/>
  <c r="P766" i="1"/>
  <c r="I766" i="1"/>
  <c r="M766" i="1" s="1"/>
  <c r="N766" i="1" s="1"/>
  <c r="S754" i="1"/>
  <c r="P748" i="1"/>
  <c r="I748" i="1"/>
  <c r="M748" i="1" s="1"/>
  <c r="N748" i="1" s="1"/>
  <c r="S736" i="1"/>
  <c r="P730" i="1"/>
  <c r="I730" i="1"/>
  <c r="M730" i="1" s="1"/>
  <c r="N730" i="1" s="1"/>
  <c r="S718" i="1"/>
  <c r="P712" i="1"/>
  <c r="I712" i="1"/>
  <c r="M712" i="1" s="1"/>
  <c r="N712" i="1" s="1"/>
  <c r="S700" i="1"/>
  <c r="P694" i="1"/>
  <c r="I694" i="1"/>
  <c r="M694" i="1" s="1"/>
  <c r="N694" i="1" s="1"/>
  <c r="S682" i="1"/>
  <c r="P676" i="1"/>
  <c r="I676" i="1"/>
  <c r="M676" i="1" s="1"/>
  <c r="N676" i="1" s="1"/>
  <c r="P658" i="1"/>
  <c r="S664" i="1"/>
  <c r="I658" i="1"/>
  <c r="M658" i="1" s="1"/>
  <c r="N658" i="1" s="1"/>
  <c r="S646" i="1"/>
  <c r="P640" i="1"/>
  <c r="I640" i="1"/>
  <c r="M640" i="1" s="1"/>
  <c r="N640" i="1" s="1"/>
  <c r="S628" i="1"/>
  <c r="P622" i="1"/>
  <c r="I622" i="1"/>
  <c r="M622" i="1" s="1"/>
  <c r="N622" i="1" s="1"/>
  <c r="S610" i="1"/>
  <c r="P604" i="1"/>
  <c r="I604" i="1"/>
  <c r="M604" i="1" s="1"/>
  <c r="N604" i="1" s="1"/>
  <c r="S592" i="1"/>
  <c r="P586" i="1"/>
  <c r="I586" i="1"/>
  <c r="M586" i="1" s="1"/>
  <c r="N586" i="1" s="1"/>
  <c r="S574" i="1"/>
  <c r="P568" i="1"/>
  <c r="I568" i="1"/>
  <c r="M568" i="1" s="1"/>
  <c r="N568" i="1" s="1"/>
  <c r="S556" i="1"/>
  <c r="P550" i="1"/>
  <c r="I550" i="1"/>
  <c r="M550" i="1" s="1"/>
  <c r="S538" i="1"/>
  <c r="P532" i="1"/>
  <c r="I532" i="1"/>
  <c r="M532" i="1" s="1"/>
  <c r="N532" i="1" s="1"/>
  <c r="S520" i="1"/>
  <c r="P514" i="1"/>
  <c r="I514" i="1"/>
  <c r="M514" i="1" s="1"/>
  <c r="N514" i="1" s="1"/>
  <c r="S502" i="1"/>
  <c r="P496" i="1"/>
  <c r="I496" i="1"/>
  <c r="M496" i="1" s="1"/>
  <c r="N496" i="1" s="1"/>
  <c r="S484" i="1"/>
  <c r="P478" i="1"/>
  <c r="I478" i="1"/>
  <c r="M478" i="1" s="1"/>
  <c r="N478" i="1" s="1"/>
  <c r="S466" i="1"/>
  <c r="P460" i="1"/>
  <c r="I460" i="1"/>
  <c r="M460" i="1" s="1"/>
  <c r="N460" i="1" s="1"/>
  <c r="S448" i="1"/>
  <c r="P442" i="1"/>
  <c r="I442" i="1"/>
  <c r="M442" i="1" s="1"/>
  <c r="S430" i="1"/>
  <c r="P424" i="1"/>
  <c r="I424" i="1"/>
  <c r="M424" i="1" s="1"/>
  <c r="N424" i="1" s="1"/>
  <c r="S412" i="1"/>
  <c r="P406" i="1"/>
  <c r="S394" i="1"/>
  <c r="P388" i="1"/>
  <c r="I388" i="1"/>
  <c r="M388" i="1" s="1"/>
  <c r="N388" i="1" s="1"/>
  <c r="S376" i="1"/>
  <c r="P370" i="1"/>
  <c r="I370" i="1"/>
  <c r="M370" i="1" s="1"/>
  <c r="N370" i="1" s="1"/>
  <c r="S358" i="1"/>
  <c r="P352" i="1"/>
  <c r="I352" i="1"/>
  <c r="M352" i="1" s="1"/>
  <c r="N352" i="1" s="1"/>
  <c r="S340" i="1"/>
  <c r="P334" i="1"/>
  <c r="I334" i="1"/>
  <c r="M334" i="1" s="1"/>
  <c r="N334" i="1" s="1"/>
  <c r="S322" i="1"/>
  <c r="P316" i="1"/>
  <c r="S304" i="1"/>
  <c r="P298" i="1"/>
  <c r="I298" i="1"/>
  <c r="M298" i="1" s="1"/>
  <c r="N298" i="1" s="1"/>
  <c r="S286" i="1"/>
  <c r="P280" i="1"/>
  <c r="I280" i="1"/>
  <c r="M280" i="1" s="1"/>
  <c r="N280" i="1" s="1"/>
  <c r="S268" i="1"/>
  <c r="P262" i="1"/>
  <c r="I262" i="1"/>
  <c r="M262" i="1" s="1"/>
  <c r="N262" i="1" s="1"/>
  <c r="S250" i="1"/>
  <c r="P244" i="1"/>
  <c r="I244" i="1"/>
  <c r="M244" i="1" s="1"/>
  <c r="N244" i="1" s="1"/>
  <c r="S232" i="1"/>
  <c r="P226" i="1"/>
  <c r="I226" i="1"/>
  <c r="M226" i="1" s="1"/>
  <c r="S214" i="1"/>
  <c r="P208" i="1"/>
  <c r="I208" i="1"/>
  <c r="M208" i="1" s="1"/>
  <c r="N208" i="1" s="1"/>
  <c r="S196" i="1"/>
  <c r="P190" i="1"/>
  <c r="I190" i="1"/>
  <c r="M190" i="1" s="1"/>
  <c r="N190" i="1" s="1"/>
  <c r="S178" i="1"/>
  <c r="P172" i="1"/>
  <c r="I172" i="1"/>
  <c r="M172" i="1" s="1"/>
  <c r="N172" i="1" s="1"/>
  <c r="S160" i="1"/>
  <c r="P154" i="1"/>
  <c r="I154" i="1"/>
  <c r="M154" i="1" s="1"/>
  <c r="N154" i="1" s="1"/>
  <c r="S142" i="1"/>
  <c r="P136" i="1"/>
  <c r="I136" i="1"/>
  <c r="M136" i="1" s="1"/>
  <c r="N136" i="1" s="1"/>
  <c r="S124" i="1"/>
  <c r="P118" i="1"/>
  <c r="I118" i="1"/>
  <c r="M118" i="1" s="1"/>
  <c r="S106" i="1"/>
  <c r="P100" i="1"/>
  <c r="I100" i="1"/>
  <c r="M100" i="1" s="1"/>
  <c r="N100" i="1" s="1"/>
  <c r="S88" i="1"/>
  <c r="P82" i="1"/>
  <c r="I82" i="1"/>
  <c r="M82" i="1" s="1"/>
  <c r="N82" i="1" s="1"/>
  <c r="S70" i="1"/>
  <c r="P64" i="1"/>
  <c r="I64" i="1"/>
  <c r="M64" i="1" s="1"/>
  <c r="N64" i="1" s="1"/>
  <c r="S52" i="1"/>
  <c r="P46" i="1"/>
  <c r="I46" i="1"/>
  <c r="M46" i="1" s="1"/>
  <c r="N46" i="1" s="1"/>
  <c r="S34" i="1"/>
  <c r="P28" i="1"/>
  <c r="I28" i="1"/>
  <c r="M28" i="1" s="1"/>
  <c r="N28" i="1" s="1"/>
  <c r="S16" i="1"/>
  <c r="P10" i="1"/>
  <c r="I10" i="1"/>
  <c r="M10" i="1" s="1"/>
  <c r="N10" i="1" s="1"/>
  <c r="I1741" i="1"/>
  <c r="M1741" i="1" s="1"/>
  <c r="I1635" i="1"/>
  <c r="M1635" i="1" s="1"/>
  <c r="N1635" i="1" s="1"/>
  <c r="I1486" i="1"/>
  <c r="M1486" i="1" s="1"/>
  <c r="N1486" i="1" s="1"/>
  <c r="K1351" i="1"/>
  <c r="M1351" i="1"/>
  <c r="N1351" i="1" s="1"/>
  <c r="I1007" i="1"/>
  <c r="M1007" i="1" s="1"/>
  <c r="N1007" i="1" s="1"/>
  <c r="I589" i="1"/>
  <c r="M589" i="1" s="1"/>
  <c r="N589" i="1" s="1"/>
  <c r="I299" i="1"/>
  <c r="J1655" i="1"/>
  <c r="J1128" i="1"/>
  <c r="L1431" i="1"/>
  <c r="J1431" i="1"/>
  <c r="L1413" i="1"/>
  <c r="J1413" i="1"/>
  <c r="L1395" i="1"/>
  <c r="J1395" i="1"/>
  <c r="L1377" i="1"/>
  <c r="J1377" i="1"/>
  <c r="L1359" i="1"/>
  <c r="J1359" i="1"/>
  <c r="J1341" i="1"/>
  <c r="L1341" i="1"/>
  <c r="L1305" i="1"/>
  <c r="J1305" i="1"/>
  <c r="J1287" i="1"/>
  <c r="L1287" i="1"/>
  <c r="J1269" i="1"/>
  <c r="L1269" i="1"/>
  <c r="L1251" i="1"/>
  <c r="J1251" i="1"/>
  <c r="J1233" i="1"/>
  <c r="L1233" i="1"/>
  <c r="L1215" i="1"/>
  <c r="J1215" i="1"/>
  <c r="L1197" i="1"/>
  <c r="J1197" i="1"/>
  <c r="L1179" i="1"/>
  <c r="J1179" i="1"/>
  <c r="J1161" i="1"/>
  <c r="L1161" i="1"/>
  <c r="J1143" i="1"/>
  <c r="L1143" i="1"/>
  <c r="J1125" i="1"/>
  <c r="L1125" i="1"/>
  <c r="L1107" i="1"/>
  <c r="J1107" i="1"/>
  <c r="L1089" i="1"/>
  <c r="J1089" i="1"/>
  <c r="L1071" i="1"/>
  <c r="J1071" i="1"/>
  <c r="L1053" i="1"/>
  <c r="J1053" i="1"/>
  <c r="L1035" i="1"/>
  <c r="J1035" i="1"/>
  <c r="J1017" i="1"/>
  <c r="L1017" i="1"/>
  <c r="L999" i="1"/>
  <c r="J999" i="1"/>
  <c r="L981" i="1"/>
  <c r="J981" i="1"/>
  <c r="L963" i="1"/>
  <c r="J963" i="1"/>
  <c r="J945" i="1"/>
  <c r="L945" i="1"/>
  <c r="J927" i="1"/>
  <c r="L927" i="1"/>
  <c r="L909" i="1"/>
  <c r="J909" i="1"/>
  <c r="L891" i="1"/>
  <c r="J891" i="1"/>
  <c r="L873" i="1"/>
  <c r="J873" i="1"/>
  <c r="L855" i="1"/>
  <c r="J855" i="1"/>
  <c r="L837" i="1"/>
  <c r="J837" i="1"/>
  <c r="L819" i="1"/>
  <c r="J819" i="1"/>
  <c r="L783" i="1"/>
  <c r="J783" i="1"/>
  <c r="L765" i="1"/>
  <c r="J765" i="1"/>
  <c r="L747" i="1"/>
  <c r="J747" i="1"/>
  <c r="J729" i="1"/>
  <c r="L729" i="1"/>
  <c r="J711" i="1"/>
  <c r="L711" i="1"/>
  <c r="J693" i="1"/>
  <c r="L693" i="1"/>
  <c r="J675" i="1"/>
  <c r="L675" i="1"/>
  <c r="L657" i="1"/>
  <c r="J657" i="1"/>
  <c r="L639" i="1"/>
  <c r="J639" i="1"/>
  <c r="L621" i="1"/>
  <c r="J621" i="1"/>
  <c r="L603" i="1"/>
  <c r="J603" i="1"/>
  <c r="L567" i="1"/>
  <c r="J567" i="1"/>
  <c r="L549" i="1"/>
  <c r="J549" i="1"/>
  <c r="L531" i="1"/>
  <c r="J531" i="1"/>
  <c r="L513" i="1"/>
  <c r="J513" i="1"/>
  <c r="J495" i="1"/>
  <c r="L495" i="1"/>
  <c r="L477" i="1"/>
  <c r="J477" i="1"/>
  <c r="L459" i="1"/>
  <c r="J459" i="1"/>
  <c r="L441" i="1"/>
  <c r="J441" i="1"/>
  <c r="L423" i="1"/>
  <c r="J423" i="1"/>
  <c r="L405" i="1"/>
  <c r="J405" i="1"/>
  <c r="L387" i="1"/>
  <c r="K387" i="1" s="1"/>
  <c r="J387" i="1"/>
  <c r="L369" i="1"/>
  <c r="J369" i="1"/>
  <c r="J351" i="1"/>
  <c r="L351" i="1"/>
  <c r="L333" i="1"/>
  <c r="J333" i="1"/>
  <c r="L315" i="1"/>
  <c r="J315" i="1"/>
  <c r="L297" i="1"/>
  <c r="J297" i="1"/>
  <c r="L279" i="1"/>
  <c r="J279" i="1"/>
  <c r="J261" i="1"/>
  <c r="L261" i="1"/>
  <c r="L243" i="1"/>
  <c r="J243" i="1"/>
  <c r="J225" i="1"/>
  <c r="L225" i="1"/>
  <c r="L207" i="1"/>
  <c r="J207" i="1"/>
  <c r="L189" i="1"/>
  <c r="J189" i="1"/>
  <c r="L171" i="1"/>
  <c r="J171" i="1"/>
  <c r="L153" i="1"/>
  <c r="J153" i="1"/>
  <c r="L135" i="1"/>
  <c r="J135" i="1"/>
  <c r="L117" i="1"/>
  <c r="J117" i="1"/>
  <c r="J99" i="1"/>
  <c r="L99" i="1"/>
  <c r="K99" i="1" s="1"/>
  <c r="L81" i="1"/>
  <c r="J81" i="1"/>
  <c r="L63" i="1"/>
  <c r="J63" i="1"/>
  <c r="L45" i="1"/>
  <c r="J45" i="1"/>
  <c r="L27" i="1"/>
  <c r="J27" i="1"/>
  <c r="S14" i="1"/>
  <c r="I8" i="1"/>
  <c r="M8" i="1" s="1"/>
  <c r="N8" i="1" s="1"/>
  <c r="V8" i="1" s="1"/>
  <c r="S1797" i="1"/>
  <c r="P1791" i="1"/>
  <c r="I1791" i="1"/>
  <c r="M1791" i="1" s="1"/>
  <c r="N1791" i="1" s="1"/>
  <c r="S1779" i="1"/>
  <c r="P1773" i="1"/>
  <c r="I1773" i="1"/>
  <c r="M1773" i="1" s="1"/>
  <c r="N1773" i="1" s="1"/>
  <c r="S1761" i="1"/>
  <c r="P1755" i="1"/>
  <c r="I1755" i="1"/>
  <c r="M1755" i="1" s="1"/>
  <c r="N1755" i="1" s="1"/>
  <c r="S1743" i="1"/>
  <c r="P1737" i="1"/>
  <c r="I1737" i="1"/>
  <c r="M1737" i="1" s="1"/>
  <c r="S1725" i="1"/>
  <c r="P1719" i="1"/>
  <c r="S1707" i="1"/>
  <c r="P1701" i="1"/>
  <c r="I1701" i="1"/>
  <c r="M1701" i="1" s="1"/>
  <c r="N1701" i="1" s="1"/>
  <c r="S1689" i="1"/>
  <c r="P1683" i="1"/>
  <c r="I1683" i="1"/>
  <c r="M1683" i="1" s="1"/>
  <c r="N1683" i="1" s="1"/>
  <c r="S1671" i="1"/>
  <c r="P1665" i="1"/>
  <c r="I1665" i="1"/>
  <c r="M1665" i="1" s="1"/>
  <c r="N1665" i="1" s="1"/>
  <c r="S1653" i="1"/>
  <c r="P1647" i="1"/>
  <c r="I1647" i="1"/>
  <c r="M1647" i="1" s="1"/>
  <c r="N1647" i="1" s="1"/>
  <c r="S1635" i="1"/>
  <c r="P1629" i="1"/>
  <c r="I1629" i="1"/>
  <c r="M1629" i="1" s="1"/>
  <c r="N1629" i="1" s="1"/>
  <c r="S1617" i="1"/>
  <c r="P1611" i="1"/>
  <c r="I1611" i="1"/>
  <c r="M1611" i="1" s="1"/>
  <c r="S1599" i="1"/>
  <c r="P1593" i="1"/>
  <c r="I1593" i="1"/>
  <c r="M1593" i="1" s="1"/>
  <c r="N1593" i="1" s="1"/>
  <c r="S1581" i="1"/>
  <c r="P1575" i="1"/>
  <c r="I1575" i="1"/>
  <c r="M1575" i="1" s="1"/>
  <c r="N1575" i="1" s="1"/>
  <c r="S1563" i="1"/>
  <c r="P1557" i="1"/>
  <c r="I1557" i="1"/>
  <c r="M1557" i="1" s="1"/>
  <c r="N1557" i="1" s="1"/>
  <c r="S1545" i="1"/>
  <c r="P1539" i="1"/>
  <c r="I1539" i="1"/>
  <c r="M1539" i="1" s="1"/>
  <c r="N1539" i="1" s="1"/>
  <c r="S1527" i="1"/>
  <c r="P1521" i="1"/>
  <c r="I1521" i="1"/>
  <c r="M1521" i="1" s="1"/>
  <c r="N1521" i="1" s="1"/>
  <c r="S1509" i="1"/>
  <c r="P1503" i="1"/>
  <c r="I1503" i="1"/>
  <c r="M1503" i="1" s="1"/>
  <c r="N1503" i="1" s="1"/>
  <c r="S1491" i="1"/>
  <c r="P1485" i="1"/>
  <c r="I1485" i="1"/>
  <c r="M1485" i="1" s="1"/>
  <c r="N1485" i="1" s="1"/>
  <c r="S1473" i="1"/>
  <c r="I1467" i="1"/>
  <c r="M1467" i="1" s="1"/>
  <c r="N1467" i="1" s="1"/>
  <c r="P1467" i="1"/>
  <c r="S1455" i="1"/>
  <c r="P1449" i="1"/>
  <c r="I1449" i="1"/>
  <c r="M1449" i="1" s="1"/>
  <c r="N1449" i="1" s="1"/>
  <c r="S1437" i="1"/>
  <c r="P1431" i="1"/>
  <c r="I1431" i="1"/>
  <c r="M1431" i="1" s="1"/>
  <c r="N1431" i="1" s="1"/>
  <c r="S1419" i="1"/>
  <c r="P1413" i="1"/>
  <c r="I1413" i="1"/>
  <c r="M1413" i="1" s="1"/>
  <c r="N1413" i="1" s="1"/>
  <c r="S1401" i="1"/>
  <c r="P1395" i="1"/>
  <c r="I1395" i="1"/>
  <c r="M1395" i="1" s="1"/>
  <c r="S1383" i="1"/>
  <c r="P1377" i="1"/>
  <c r="I1377" i="1"/>
  <c r="M1377" i="1" s="1"/>
  <c r="N1377" i="1" s="1"/>
  <c r="S1365" i="1"/>
  <c r="P1359" i="1"/>
  <c r="I1359" i="1"/>
  <c r="M1359" i="1" s="1"/>
  <c r="N1359" i="1" s="1"/>
  <c r="S1347" i="1"/>
  <c r="P1341" i="1"/>
  <c r="I1341" i="1"/>
  <c r="M1341" i="1" s="1"/>
  <c r="N1341" i="1" s="1"/>
  <c r="S1329" i="1"/>
  <c r="P1323" i="1"/>
  <c r="I1323" i="1"/>
  <c r="S1311" i="1"/>
  <c r="P1305" i="1"/>
  <c r="I1305" i="1"/>
  <c r="M1305" i="1" s="1"/>
  <c r="S1293" i="1"/>
  <c r="P1287" i="1"/>
  <c r="I1287" i="1"/>
  <c r="M1287" i="1" s="1"/>
  <c r="N1287" i="1" s="1"/>
  <c r="S1275" i="1"/>
  <c r="P1269" i="1"/>
  <c r="I1269" i="1"/>
  <c r="M1269" i="1" s="1"/>
  <c r="N1269" i="1" s="1"/>
  <c r="S1257" i="1"/>
  <c r="P1251" i="1"/>
  <c r="I1251" i="1"/>
  <c r="M1251" i="1" s="1"/>
  <c r="N1251" i="1" s="1"/>
  <c r="S1239" i="1"/>
  <c r="P1233" i="1"/>
  <c r="I1233" i="1"/>
  <c r="M1233" i="1" s="1"/>
  <c r="N1233" i="1" s="1"/>
  <c r="S1221" i="1"/>
  <c r="P1215" i="1"/>
  <c r="I1215" i="1"/>
  <c r="M1215" i="1" s="1"/>
  <c r="N1215" i="1" s="1"/>
  <c r="S1203" i="1"/>
  <c r="P1197" i="1"/>
  <c r="I1197" i="1"/>
  <c r="M1197" i="1" s="1"/>
  <c r="N1197" i="1" s="1"/>
  <c r="S1185" i="1"/>
  <c r="P1179" i="1"/>
  <c r="I1179" i="1"/>
  <c r="M1179" i="1" s="1"/>
  <c r="S1167" i="1"/>
  <c r="P1161" i="1"/>
  <c r="I1161" i="1"/>
  <c r="M1161" i="1" s="1"/>
  <c r="N1161" i="1" s="1"/>
  <c r="S1149" i="1"/>
  <c r="P1143" i="1"/>
  <c r="I1143" i="1"/>
  <c r="M1143" i="1" s="1"/>
  <c r="N1143" i="1" s="1"/>
  <c r="S1131" i="1"/>
  <c r="P1125" i="1"/>
  <c r="I1125" i="1"/>
  <c r="M1125" i="1" s="1"/>
  <c r="N1125" i="1" s="1"/>
  <c r="S1113" i="1"/>
  <c r="I1107" i="1"/>
  <c r="M1107" i="1" s="1"/>
  <c r="N1107" i="1" s="1"/>
  <c r="P1107" i="1"/>
  <c r="S1095" i="1"/>
  <c r="P1089" i="1"/>
  <c r="I1089" i="1"/>
  <c r="M1089" i="1" s="1"/>
  <c r="N1089" i="1" s="1"/>
  <c r="S1077" i="1"/>
  <c r="P1071" i="1"/>
  <c r="I1071" i="1"/>
  <c r="M1071" i="1" s="1"/>
  <c r="S1059" i="1"/>
  <c r="P1053" i="1"/>
  <c r="I1053" i="1"/>
  <c r="M1053" i="1" s="1"/>
  <c r="N1053" i="1" s="1"/>
  <c r="S1041" i="1"/>
  <c r="P1035" i="1"/>
  <c r="I1035" i="1"/>
  <c r="M1035" i="1" s="1"/>
  <c r="N1035" i="1" s="1"/>
  <c r="S1023" i="1"/>
  <c r="P1017" i="1"/>
  <c r="I1017" i="1"/>
  <c r="M1017" i="1" s="1"/>
  <c r="N1017" i="1" s="1"/>
  <c r="S1005" i="1"/>
  <c r="P999" i="1"/>
  <c r="I999" i="1"/>
  <c r="M999" i="1" s="1"/>
  <c r="N999" i="1" s="1"/>
  <c r="S987" i="1"/>
  <c r="P981" i="1"/>
  <c r="I981" i="1"/>
  <c r="M981" i="1" s="1"/>
  <c r="N981" i="1" s="1"/>
  <c r="S969" i="1"/>
  <c r="P963" i="1"/>
  <c r="I963" i="1"/>
  <c r="M963" i="1" s="1"/>
  <c r="S951" i="1"/>
  <c r="P945" i="1"/>
  <c r="I945" i="1"/>
  <c r="M945" i="1" s="1"/>
  <c r="N945" i="1" s="1"/>
  <c r="S933" i="1"/>
  <c r="P927" i="1"/>
  <c r="I927" i="1"/>
  <c r="M927" i="1" s="1"/>
  <c r="N927" i="1" s="1"/>
  <c r="S915" i="1"/>
  <c r="P909" i="1"/>
  <c r="I909" i="1"/>
  <c r="M909" i="1" s="1"/>
  <c r="N909" i="1" s="1"/>
  <c r="S897" i="1"/>
  <c r="P891" i="1"/>
  <c r="I891" i="1"/>
  <c r="M891" i="1" s="1"/>
  <c r="N891" i="1" s="1"/>
  <c r="S879" i="1"/>
  <c r="P873" i="1"/>
  <c r="I873" i="1"/>
  <c r="M873" i="1" s="1"/>
  <c r="S861" i="1"/>
  <c r="P855" i="1"/>
  <c r="I855" i="1"/>
  <c r="M855" i="1" s="1"/>
  <c r="N855" i="1" s="1"/>
  <c r="S843" i="1"/>
  <c r="P837" i="1"/>
  <c r="I837" i="1"/>
  <c r="M837" i="1" s="1"/>
  <c r="N837" i="1" s="1"/>
  <c r="S825" i="1"/>
  <c r="P819" i="1"/>
  <c r="I819" i="1"/>
  <c r="M819" i="1" s="1"/>
  <c r="N819" i="1" s="1"/>
  <c r="S807" i="1"/>
  <c r="P801" i="1"/>
  <c r="I801" i="1"/>
  <c r="M801" i="1" s="1"/>
  <c r="N801" i="1" s="1"/>
  <c r="S789" i="1"/>
  <c r="P783" i="1"/>
  <c r="I783" i="1"/>
  <c r="M783" i="1" s="1"/>
  <c r="N783" i="1" s="1"/>
  <c r="S771" i="1"/>
  <c r="P765" i="1"/>
  <c r="I765" i="1"/>
  <c r="M765" i="1" s="1"/>
  <c r="N765" i="1" s="1"/>
  <c r="S753" i="1"/>
  <c r="P747" i="1"/>
  <c r="I747" i="1"/>
  <c r="M747" i="1" s="1"/>
  <c r="N747" i="1" s="1"/>
  <c r="S735" i="1"/>
  <c r="P729" i="1"/>
  <c r="I729" i="1"/>
  <c r="M729" i="1" s="1"/>
  <c r="N729" i="1" s="1"/>
  <c r="S717" i="1"/>
  <c r="P711" i="1"/>
  <c r="I711" i="1"/>
  <c r="M711" i="1" s="1"/>
  <c r="N711" i="1" s="1"/>
  <c r="S699" i="1"/>
  <c r="P693" i="1"/>
  <c r="I693" i="1"/>
  <c r="M693" i="1" s="1"/>
  <c r="N693" i="1" s="1"/>
  <c r="S681" i="1"/>
  <c r="P675" i="1"/>
  <c r="I675" i="1"/>
  <c r="M675" i="1" s="1"/>
  <c r="N675" i="1" s="1"/>
  <c r="S663" i="1"/>
  <c r="P657" i="1"/>
  <c r="I657" i="1"/>
  <c r="M657" i="1" s="1"/>
  <c r="N657" i="1" s="1"/>
  <c r="S645" i="1"/>
  <c r="P639" i="1"/>
  <c r="I639" i="1"/>
  <c r="M639" i="1" s="1"/>
  <c r="S627" i="1"/>
  <c r="P621" i="1"/>
  <c r="I621" i="1"/>
  <c r="M621" i="1" s="1"/>
  <c r="S609" i="1"/>
  <c r="P603" i="1"/>
  <c r="I603" i="1"/>
  <c r="M603" i="1" s="1"/>
  <c r="N603" i="1" s="1"/>
  <c r="S591" i="1"/>
  <c r="P585" i="1"/>
  <c r="I585" i="1"/>
  <c r="M585" i="1" s="1"/>
  <c r="N585" i="1" s="1"/>
  <c r="S573" i="1"/>
  <c r="P567" i="1"/>
  <c r="I567" i="1"/>
  <c r="M567" i="1" s="1"/>
  <c r="N567" i="1" s="1"/>
  <c r="S555" i="1"/>
  <c r="P549" i="1"/>
  <c r="I549" i="1"/>
  <c r="M549" i="1" s="1"/>
  <c r="S537" i="1"/>
  <c r="P531" i="1"/>
  <c r="I531" i="1"/>
  <c r="M531" i="1" s="1"/>
  <c r="S519" i="1"/>
  <c r="P513" i="1"/>
  <c r="I513" i="1"/>
  <c r="M513" i="1" s="1"/>
  <c r="S501" i="1"/>
  <c r="P495" i="1"/>
  <c r="I495" i="1"/>
  <c r="M495" i="1" s="1"/>
  <c r="N495" i="1" s="1"/>
  <c r="S483" i="1"/>
  <c r="P477" i="1"/>
  <c r="I477" i="1"/>
  <c r="M477" i="1" s="1"/>
  <c r="N477" i="1" s="1"/>
  <c r="S465" i="1"/>
  <c r="P459" i="1"/>
  <c r="I459" i="1"/>
  <c r="M459" i="1" s="1"/>
  <c r="N459" i="1" s="1"/>
  <c r="S447" i="1"/>
  <c r="P441" i="1"/>
  <c r="I441" i="1"/>
  <c r="M441" i="1" s="1"/>
  <c r="N441" i="1" s="1"/>
  <c r="S429" i="1"/>
  <c r="P423" i="1"/>
  <c r="I423" i="1"/>
  <c r="M423" i="1" s="1"/>
  <c r="S411" i="1"/>
  <c r="P405" i="1"/>
  <c r="I405" i="1"/>
  <c r="M405" i="1" s="1"/>
  <c r="N405" i="1" s="1"/>
  <c r="S393" i="1"/>
  <c r="P387" i="1"/>
  <c r="S375" i="1"/>
  <c r="P369" i="1"/>
  <c r="I369" i="1"/>
  <c r="M369" i="1" s="1"/>
  <c r="N369" i="1" s="1"/>
  <c r="S357" i="1"/>
  <c r="P351" i="1"/>
  <c r="I351" i="1"/>
  <c r="M351" i="1" s="1"/>
  <c r="N351" i="1" s="1"/>
  <c r="S339" i="1"/>
  <c r="P333" i="1"/>
  <c r="I333" i="1"/>
  <c r="M333" i="1" s="1"/>
  <c r="N333" i="1" s="1"/>
  <c r="S321" i="1"/>
  <c r="P315" i="1"/>
  <c r="I315" i="1"/>
  <c r="M315" i="1" s="1"/>
  <c r="S303" i="1"/>
  <c r="P297" i="1"/>
  <c r="I297" i="1"/>
  <c r="M297" i="1" s="1"/>
  <c r="N297" i="1" s="1"/>
  <c r="S285" i="1"/>
  <c r="P279" i="1"/>
  <c r="I279" i="1"/>
  <c r="M279" i="1" s="1"/>
  <c r="N279" i="1" s="1"/>
  <c r="S267" i="1"/>
  <c r="P261" i="1"/>
  <c r="I261" i="1"/>
  <c r="M261" i="1" s="1"/>
  <c r="N261" i="1" s="1"/>
  <c r="S249" i="1"/>
  <c r="P243" i="1"/>
  <c r="I243" i="1"/>
  <c r="M243" i="1" s="1"/>
  <c r="N243" i="1" s="1"/>
  <c r="S231" i="1"/>
  <c r="P225" i="1"/>
  <c r="I225" i="1"/>
  <c r="M225" i="1" s="1"/>
  <c r="N225" i="1" s="1"/>
  <c r="S213" i="1"/>
  <c r="P207" i="1"/>
  <c r="I207" i="1"/>
  <c r="M207" i="1" s="1"/>
  <c r="N207" i="1" s="1"/>
  <c r="S195" i="1"/>
  <c r="P189" i="1"/>
  <c r="I189" i="1"/>
  <c r="M189" i="1" s="1"/>
  <c r="N189" i="1" s="1"/>
  <c r="S177" i="1"/>
  <c r="P171" i="1"/>
  <c r="I171" i="1"/>
  <c r="M171" i="1" s="1"/>
  <c r="N171" i="1" s="1"/>
  <c r="S159" i="1"/>
  <c r="P153" i="1"/>
  <c r="I153" i="1"/>
  <c r="M153" i="1" s="1"/>
  <c r="N153" i="1" s="1"/>
  <c r="S141" i="1"/>
  <c r="P135" i="1"/>
  <c r="I135" i="1"/>
  <c r="M135" i="1" s="1"/>
  <c r="N135" i="1" s="1"/>
  <c r="S123" i="1"/>
  <c r="P117" i="1"/>
  <c r="I117" i="1"/>
  <c r="M117" i="1" s="1"/>
  <c r="N117" i="1" s="1"/>
  <c r="S105" i="1"/>
  <c r="P99" i="1"/>
  <c r="S87" i="1"/>
  <c r="P81" i="1"/>
  <c r="I81" i="1"/>
  <c r="M81" i="1" s="1"/>
  <c r="N81" i="1" s="1"/>
  <c r="S69" i="1"/>
  <c r="P63" i="1"/>
  <c r="I63" i="1"/>
  <c r="M63" i="1" s="1"/>
  <c r="S51" i="1"/>
  <c r="P45" i="1"/>
  <c r="I45" i="1"/>
  <c r="M45" i="1" s="1"/>
  <c r="N45" i="1" s="1"/>
  <c r="S33" i="1"/>
  <c r="P27" i="1"/>
  <c r="I27" i="1"/>
  <c r="M27" i="1" s="1"/>
  <c r="N27" i="1" s="1"/>
  <c r="S15" i="1"/>
  <c r="P9" i="1"/>
  <c r="I9" i="1"/>
  <c r="M9" i="1" s="1"/>
  <c r="N9" i="1" s="1"/>
  <c r="I1723" i="1"/>
  <c r="M1723" i="1" s="1"/>
  <c r="N1723" i="1" s="1"/>
  <c r="I969" i="1"/>
  <c r="M969" i="1" s="1"/>
  <c r="I815" i="1"/>
  <c r="I588" i="1"/>
  <c r="M588" i="1" s="1"/>
  <c r="N588" i="1" s="1"/>
  <c r="J1003" i="1"/>
  <c r="J196" i="1"/>
  <c r="L1808" i="1"/>
  <c r="J1808" i="1"/>
  <c r="L1790" i="1"/>
  <c r="J1790" i="1"/>
  <c r="J1772" i="1"/>
  <c r="L1772" i="1"/>
  <c r="L1754" i="1"/>
  <c r="J1754" i="1"/>
  <c r="L1736" i="1"/>
  <c r="J1736" i="1"/>
  <c r="L1718" i="1"/>
  <c r="J1718" i="1"/>
  <c r="L1700" i="1"/>
  <c r="K1700" i="1" s="1"/>
  <c r="J1700" i="1"/>
  <c r="L1682" i="1"/>
  <c r="J1682" i="1"/>
  <c r="L1664" i="1"/>
  <c r="J1664" i="1"/>
  <c r="J1646" i="1"/>
  <c r="L1646" i="1"/>
  <c r="L1628" i="1"/>
  <c r="J1628" i="1"/>
  <c r="J1610" i="1"/>
  <c r="L1610" i="1"/>
  <c r="L1592" i="1"/>
  <c r="J1592" i="1"/>
  <c r="J1574" i="1"/>
  <c r="L1574" i="1"/>
  <c r="L1556" i="1"/>
  <c r="J1556" i="1"/>
  <c r="L1538" i="1"/>
  <c r="J1538" i="1"/>
  <c r="L1520" i="1"/>
  <c r="J1520" i="1"/>
  <c r="L1502" i="1"/>
  <c r="J1502" i="1"/>
  <c r="L1484" i="1"/>
  <c r="J1484" i="1"/>
  <c r="L1466" i="1"/>
  <c r="J1466" i="1"/>
  <c r="J1448" i="1"/>
  <c r="L1448" i="1"/>
  <c r="L1430" i="1"/>
  <c r="J1430" i="1"/>
  <c r="L1412" i="1"/>
  <c r="J1412" i="1"/>
  <c r="J1394" i="1"/>
  <c r="L1394" i="1"/>
  <c r="L1376" i="1"/>
  <c r="J1376" i="1"/>
  <c r="L1358" i="1"/>
  <c r="J1358" i="1"/>
  <c r="L1340" i="1"/>
  <c r="J1340" i="1"/>
  <c r="J1322" i="1"/>
  <c r="L1322" i="1"/>
  <c r="L1304" i="1"/>
  <c r="J1304" i="1"/>
  <c r="L1286" i="1"/>
  <c r="J1286" i="1"/>
  <c r="J1268" i="1"/>
  <c r="L1268" i="1"/>
  <c r="L1250" i="1"/>
  <c r="J1250" i="1"/>
  <c r="J1232" i="1"/>
  <c r="L1232" i="1"/>
  <c r="L1214" i="1"/>
  <c r="K1214" i="1" s="1"/>
  <c r="J1214" i="1"/>
  <c r="L1196" i="1"/>
  <c r="J1196" i="1"/>
  <c r="L1178" i="1"/>
  <c r="J1178" i="1"/>
  <c r="J1160" i="1"/>
  <c r="L1160" i="1"/>
  <c r="J1142" i="1"/>
  <c r="L1142" i="1"/>
  <c r="L1124" i="1"/>
  <c r="J1124" i="1"/>
  <c r="L1106" i="1"/>
  <c r="J1106" i="1"/>
  <c r="L1088" i="1"/>
  <c r="J1088" i="1"/>
  <c r="L1070" i="1"/>
  <c r="J1070" i="1"/>
  <c r="L1052" i="1"/>
  <c r="J1052" i="1"/>
  <c r="L1034" i="1"/>
  <c r="J1034" i="1"/>
  <c r="L1016" i="1"/>
  <c r="J1016" i="1"/>
  <c r="J998" i="1"/>
  <c r="L998" i="1"/>
  <c r="L980" i="1"/>
  <c r="J980" i="1"/>
  <c r="J944" i="1"/>
  <c r="L944" i="1"/>
  <c r="J926" i="1"/>
  <c r="L926" i="1"/>
  <c r="J908" i="1"/>
  <c r="L908" i="1"/>
  <c r="L890" i="1"/>
  <c r="J890" i="1"/>
  <c r="L872" i="1"/>
  <c r="J872" i="1"/>
  <c r="L854" i="1"/>
  <c r="J854" i="1"/>
  <c r="L836" i="1"/>
  <c r="J836" i="1"/>
  <c r="L818" i="1"/>
  <c r="J818" i="1"/>
  <c r="L800" i="1"/>
  <c r="J800" i="1"/>
  <c r="L782" i="1"/>
  <c r="J782" i="1"/>
  <c r="L764" i="1"/>
  <c r="J764" i="1"/>
  <c r="L746" i="1"/>
  <c r="J746" i="1"/>
  <c r="L728" i="1"/>
  <c r="J728" i="1"/>
  <c r="J710" i="1"/>
  <c r="L710" i="1"/>
  <c r="L692" i="1"/>
  <c r="J692" i="1"/>
  <c r="J674" i="1"/>
  <c r="L674" i="1"/>
  <c r="L656" i="1"/>
  <c r="J656" i="1"/>
  <c r="L638" i="1"/>
  <c r="J638" i="1"/>
  <c r="L620" i="1"/>
  <c r="J620" i="1"/>
  <c r="L602" i="1"/>
  <c r="J602" i="1"/>
  <c r="L584" i="1"/>
  <c r="J584" i="1"/>
  <c r="J566" i="1"/>
  <c r="L566" i="1"/>
  <c r="L548" i="1"/>
  <c r="J548" i="1"/>
  <c r="L530" i="1"/>
  <c r="J530" i="1"/>
  <c r="L512" i="1"/>
  <c r="J512" i="1"/>
  <c r="L494" i="1"/>
  <c r="J494" i="1"/>
  <c r="L476" i="1"/>
  <c r="J476" i="1"/>
  <c r="J458" i="1"/>
  <c r="L458" i="1"/>
  <c r="L440" i="1"/>
  <c r="J440" i="1"/>
  <c r="L422" i="1"/>
  <c r="J422" i="1"/>
  <c r="L404" i="1"/>
  <c r="J404" i="1"/>
  <c r="L386" i="1"/>
  <c r="K386" i="1" s="1"/>
  <c r="J386" i="1"/>
  <c r="L368" i="1"/>
  <c r="J368" i="1"/>
  <c r="J350" i="1"/>
  <c r="L350" i="1"/>
  <c r="L332" i="1"/>
  <c r="J332" i="1"/>
  <c r="L314" i="1"/>
  <c r="J314" i="1"/>
  <c r="L296" i="1"/>
  <c r="J296" i="1"/>
  <c r="L260" i="1"/>
  <c r="J260" i="1"/>
  <c r="J242" i="1"/>
  <c r="L242" i="1"/>
  <c r="J224" i="1"/>
  <c r="L224" i="1"/>
  <c r="L206" i="1"/>
  <c r="J206" i="1"/>
  <c r="L188" i="1"/>
  <c r="J188" i="1"/>
  <c r="L170" i="1"/>
  <c r="J170" i="1"/>
  <c r="L152" i="1"/>
  <c r="J152" i="1"/>
  <c r="L134" i="1"/>
  <c r="J134" i="1"/>
  <c r="L116" i="1"/>
  <c r="J116" i="1"/>
  <c r="L98" i="1"/>
  <c r="J98" i="1"/>
  <c r="L80" i="1"/>
  <c r="J80" i="1"/>
  <c r="L62" i="1"/>
  <c r="J62" i="1"/>
  <c r="L44" i="1"/>
  <c r="J44" i="1"/>
  <c r="J26" i="1"/>
  <c r="L26" i="1"/>
  <c r="P1808" i="1"/>
  <c r="I1808" i="1"/>
  <c r="M1808" i="1" s="1"/>
  <c r="N1808" i="1" s="1"/>
  <c r="S1796" i="1"/>
  <c r="P1790" i="1"/>
  <c r="I1790" i="1"/>
  <c r="M1790" i="1" s="1"/>
  <c r="N1790" i="1" s="1"/>
  <c r="S1778" i="1"/>
  <c r="P1772" i="1"/>
  <c r="I1772" i="1"/>
  <c r="M1772" i="1" s="1"/>
  <c r="N1772" i="1" s="1"/>
  <c r="S1760" i="1"/>
  <c r="P1754" i="1"/>
  <c r="I1754" i="1"/>
  <c r="M1754" i="1" s="1"/>
  <c r="N1754" i="1" s="1"/>
  <c r="S1742" i="1"/>
  <c r="P1736" i="1"/>
  <c r="I1736" i="1"/>
  <c r="M1736" i="1" s="1"/>
  <c r="S1724" i="1"/>
  <c r="P1718" i="1"/>
  <c r="S1706" i="1"/>
  <c r="P1700" i="1"/>
  <c r="S1688" i="1"/>
  <c r="P1682" i="1"/>
  <c r="I1682" i="1"/>
  <c r="M1682" i="1" s="1"/>
  <c r="N1682" i="1" s="1"/>
  <c r="S1670" i="1"/>
  <c r="P1664" i="1"/>
  <c r="I1664" i="1"/>
  <c r="M1664" i="1" s="1"/>
  <c r="N1664" i="1" s="1"/>
  <c r="S1652" i="1"/>
  <c r="P1646" i="1"/>
  <c r="I1646" i="1"/>
  <c r="M1646" i="1" s="1"/>
  <c r="N1646" i="1" s="1"/>
  <c r="S1634" i="1"/>
  <c r="P1628" i="1"/>
  <c r="I1628" i="1"/>
  <c r="M1628" i="1" s="1"/>
  <c r="N1628" i="1" s="1"/>
  <c r="S1616" i="1"/>
  <c r="P1610" i="1"/>
  <c r="I1610" i="1"/>
  <c r="M1610" i="1" s="1"/>
  <c r="N1610" i="1" s="1"/>
  <c r="S1598" i="1"/>
  <c r="P1592" i="1"/>
  <c r="I1592" i="1"/>
  <c r="M1592" i="1" s="1"/>
  <c r="N1592" i="1" s="1"/>
  <c r="S1580" i="1"/>
  <c r="P1574" i="1"/>
  <c r="I1574" i="1"/>
  <c r="M1574" i="1" s="1"/>
  <c r="N1574" i="1" s="1"/>
  <c r="S1562" i="1"/>
  <c r="P1556" i="1"/>
  <c r="I1556" i="1"/>
  <c r="M1556" i="1" s="1"/>
  <c r="N1556" i="1" s="1"/>
  <c r="S1544" i="1"/>
  <c r="P1538" i="1"/>
  <c r="I1538" i="1"/>
  <c r="M1538" i="1" s="1"/>
  <c r="N1538" i="1" s="1"/>
  <c r="S1526" i="1"/>
  <c r="P1520" i="1"/>
  <c r="S1508" i="1"/>
  <c r="P1502" i="1"/>
  <c r="I1502" i="1"/>
  <c r="M1502" i="1" s="1"/>
  <c r="S1490" i="1"/>
  <c r="P1484" i="1"/>
  <c r="S1472" i="1"/>
  <c r="P1466" i="1"/>
  <c r="I1466" i="1"/>
  <c r="M1466" i="1" s="1"/>
  <c r="S1454" i="1"/>
  <c r="P1448" i="1"/>
  <c r="I1448" i="1"/>
  <c r="M1448" i="1" s="1"/>
  <c r="N1448" i="1" s="1"/>
  <c r="S1436" i="1"/>
  <c r="P1430" i="1"/>
  <c r="I1430" i="1"/>
  <c r="M1430" i="1" s="1"/>
  <c r="N1430" i="1" s="1"/>
  <c r="S1418" i="1"/>
  <c r="P1412" i="1"/>
  <c r="I1412" i="1"/>
  <c r="M1412" i="1" s="1"/>
  <c r="N1412" i="1" s="1"/>
  <c r="S1400" i="1"/>
  <c r="P1394" i="1"/>
  <c r="I1394" i="1"/>
  <c r="M1394" i="1" s="1"/>
  <c r="N1394" i="1" s="1"/>
  <c r="S1382" i="1"/>
  <c r="P1376" i="1"/>
  <c r="I1376" i="1"/>
  <c r="M1376" i="1" s="1"/>
  <c r="N1376" i="1" s="1"/>
  <c r="S1364" i="1"/>
  <c r="P1358" i="1"/>
  <c r="I1358" i="1"/>
  <c r="M1358" i="1" s="1"/>
  <c r="N1358" i="1" s="1"/>
  <c r="S1346" i="1"/>
  <c r="P1340" i="1"/>
  <c r="I1340" i="1"/>
  <c r="M1340" i="1" s="1"/>
  <c r="N1340" i="1" s="1"/>
  <c r="S1328" i="1"/>
  <c r="P1322" i="1"/>
  <c r="I1322" i="1"/>
  <c r="M1322" i="1" s="1"/>
  <c r="N1322" i="1" s="1"/>
  <c r="S1310" i="1"/>
  <c r="P1304" i="1"/>
  <c r="I1304" i="1"/>
  <c r="M1304" i="1" s="1"/>
  <c r="S1292" i="1"/>
  <c r="P1286" i="1"/>
  <c r="I1286" i="1"/>
  <c r="M1286" i="1" s="1"/>
  <c r="N1286" i="1" s="1"/>
  <c r="S1274" i="1"/>
  <c r="P1268" i="1"/>
  <c r="I1268" i="1"/>
  <c r="M1268" i="1" s="1"/>
  <c r="N1268" i="1" s="1"/>
  <c r="S1256" i="1"/>
  <c r="P1250" i="1"/>
  <c r="I1250" i="1"/>
  <c r="M1250" i="1" s="1"/>
  <c r="N1250" i="1" s="1"/>
  <c r="S1238" i="1"/>
  <c r="P1232" i="1"/>
  <c r="I1232" i="1"/>
  <c r="M1232" i="1" s="1"/>
  <c r="N1232" i="1" s="1"/>
  <c r="S1220" i="1"/>
  <c r="P1214" i="1"/>
  <c r="S1202" i="1"/>
  <c r="P1196" i="1"/>
  <c r="I1196" i="1"/>
  <c r="M1196" i="1" s="1"/>
  <c r="N1196" i="1" s="1"/>
  <c r="S1184" i="1"/>
  <c r="P1178" i="1"/>
  <c r="I1178" i="1"/>
  <c r="M1178" i="1" s="1"/>
  <c r="S1166" i="1"/>
  <c r="P1160" i="1"/>
  <c r="S1148" i="1"/>
  <c r="P1142" i="1"/>
  <c r="I1142" i="1"/>
  <c r="M1142" i="1" s="1"/>
  <c r="N1142" i="1" s="1"/>
  <c r="S1130" i="1"/>
  <c r="P1124" i="1"/>
  <c r="I1124" i="1"/>
  <c r="M1124" i="1" s="1"/>
  <c r="N1124" i="1" s="1"/>
  <c r="S1112" i="1"/>
  <c r="P1106" i="1"/>
  <c r="I1106" i="1"/>
  <c r="M1106" i="1" s="1"/>
  <c r="N1106" i="1" s="1"/>
  <c r="S1094" i="1"/>
  <c r="P1088" i="1"/>
  <c r="I1088" i="1"/>
  <c r="M1088" i="1" s="1"/>
  <c r="N1088" i="1" s="1"/>
  <c r="S1076" i="1"/>
  <c r="P1070" i="1"/>
  <c r="I1070" i="1"/>
  <c r="M1070" i="1" s="1"/>
  <c r="N1070" i="1" s="1"/>
  <c r="S1058" i="1"/>
  <c r="P1052" i="1"/>
  <c r="I1052" i="1"/>
  <c r="M1052" i="1" s="1"/>
  <c r="N1052" i="1" s="1"/>
  <c r="S1040" i="1"/>
  <c r="P1034" i="1"/>
  <c r="I1034" i="1"/>
  <c r="M1034" i="1" s="1"/>
  <c r="S1022" i="1"/>
  <c r="P1016" i="1"/>
  <c r="I1016" i="1"/>
  <c r="M1016" i="1" s="1"/>
  <c r="N1016" i="1" s="1"/>
  <c r="S1004" i="1"/>
  <c r="P998" i="1"/>
  <c r="I998" i="1"/>
  <c r="M998" i="1" s="1"/>
  <c r="N998" i="1" s="1"/>
  <c r="S986" i="1"/>
  <c r="P980" i="1"/>
  <c r="I980" i="1"/>
  <c r="M980" i="1" s="1"/>
  <c r="N980" i="1" s="1"/>
  <c r="S968" i="1"/>
  <c r="P962" i="1"/>
  <c r="I962" i="1"/>
  <c r="M962" i="1" s="1"/>
  <c r="N962" i="1" s="1"/>
  <c r="S950" i="1"/>
  <c r="P944" i="1"/>
  <c r="I944" i="1"/>
  <c r="M944" i="1" s="1"/>
  <c r="N944" i="1" s="1"/>
  <c r="S932" i="1"/>
  <c r="P926" i="1"/>
  <c r="I926" i="1"/>
  <c r="M926" i="1" s="1"/>
  <c r="N926" i="1" s="1"/>
  <c r="S914" i="1"/>
  <c r="P908" i="1"/>
  <c r="I908" i="1"/>
  <c r="M908" i="1" s="1"/>
  <c r="N908" i="1" s="1"/>
  <c r="S896" i="1"/>
  <c r="P890" i="1"/>
  <c r="I890" i="1"/>
  <c r="M890" i="1" s="1"/>
  <c r="N890" i="1" s="1"/>
  <c r="S878" i="1"/>
  <c r="P872" i="1"/>
  <c r="S860" i="1"/>
  <c r="P854" i="1"/>
  <c r="I854" i="1"/>
  <c r="M854" i="1" s="1"/>
  <c r="N854" i="1" s="1"/>
  <c r="S842" i="1"/>
  <c r="P836" i="1"/>
  <c r="I836" i="1"/>
  <c r="M836" i="1" s="1"/>
  <c r="N836" i="1" s="1"/>
  <c r="S824" i="1"/>
  <c r="P818" i="1"/>
  <c r="S806" i="1"/>
  <c r="P800" i="1"/>
  <c r="I800" i="1"/>
  <c r="M800" i="1" s="1"/>
  <c r="N800" i="1" s="1"/>
  <c r="S788" i="1"/>
  <c r="P782" i="1"/>
  <c r="I782" i="1"/>
  <c r="M782" i="1" s="1"/>
  <c r="N782" i="1" s="1"/>
  <c r="S770" i="1"/>
  <c r="P764" i="1"/>
  <c r="I764" i="1"/>
  <c r="M764" i="1" s="1"/>
  <c r="N764" i="1" s="1"/>
  <c r="S752" i="1"/>
  <c r="P746" i="1"/>
  <c r="I746" i="1"/>
  <c r="M746" i="1" s="1"/>
  <c r="N746" i="1" s="1"/>
  <c r="S734" i="1"/>
  <c r="P728" i="1"/>
  <c r="I728" i="1"/>
  <c r="M728" i="1" s="1"/>
  <c r="N728" i="1" s="1"/>
  <c r="S716" i="1"/>
  <c r="P710" i="1"/>
  <c r="I710" i="1"/>
  <c r="M710" i="1" s="1"/>
  <c r="N710" i="1" s="1"/>
  <c r="S698" i="1"/>
  <c r="P692" i="1"/>
  <c r="I692" i="1"/>
  <c r="M692" i="1" s="1"/>
  <c r="N692" i="1" s="1"/>
  <c r="S680" i="1"/>
  <c r="P674" i="1"/>
  <c r="I674" i="1"/>
  <c r="M674" i="1" s="1"/>
  <c r="N674" i="1" s="1"/>
  <c r="S662" i="1"/>
  <c r="P656" i="1"/>
  <c r="I656" i="1"/>
  <c r="M656" i="1" s="1"/>
  <c r="N656" i="1" s="1"/>
  <c r="S644" i="1"/>
  <c r="P638" i="1"/>
  <c r="I638" i="1"/>
  <c r="M638" i="1" s="1"/>
  <c r="N638" i="1" s="1"/>
  <c r="S626" i="1"/>
  <c r="P620" i="1"/>
  <c r="I620" i="1"/>
  <c r="M620" i="1" s="1"/>
  <c r="N620" i="1" s="1"/>
  <c r="S608" i="1"/>
  <c r="P602" i="1"/>
  <c r="I602" i="1"/>
  <c r="M602" i="1" s="1"/>
  <c r="N602" i="1" s="1"/>
  <c r="S590" i="1"/>
  <c r="P584" i="1"/>
  <c r="S572" i="1"/>
  <c r="P566" i="1"/>
  <c r="I566" i="1"/>
  <c r="M566" i="1" s="1"/>
  <c r="N566" i="1" s="1"/>
  <c r="S554" i="1"/>
  <c r="P548" i="1"/>
  <c r="I548" i="1"/>
  <c r="M548" i="1" s="1"/>
  <c r="N548" i="1" s="1"/>
  <c r="S536" i="1"/>
  <c r="P530" i="1"/>
  <c r="I530" i="1"/>
  <c r="M530" i="1" s="1"/>
  <c r="N530" i="1" s="1"/>
  <c r="S518" i="1"/>
  <c r="P512" i="1"/>
  <c r="I512" i="1"/>
  <c r="M512" i="1" s="1"/>
  <c r="N512" i="1" s="1"/>
  <c r="S500" i="1"/>
  <c r="P494" i="1"/>
  <c r="I494" i="1"/>
  <c r="M494" i="1" s="1"/>
  <c r="N494" i="1" s="1"/>
  <c r="S482" i="1"/>
  <c r="P476" i="1"/>
  <c r="I476" i="1"/>
  <c r="M476" i="1" s="1"/>
  <c r="N476" i="1" s="1"/>
  <c r="S464" i="1"/>
  <c r="P458" i="1"/>
  <c r="I458" i="1"/>
  <c r="M458" i="1" s="1"/>
  <c r="N458" i="1" s="1"/>
  <c r="S446" i="1"/>
  <c r="P440" i="1"/>
  <c r="I440" i="1"/>
  <c r="M440" i="1" s="1"/>
  <c r="N440" i="1" s="1"/>
  <c r="S428" i="1"/>
  <c r="P422" i="1"/>
  <c r="I422" i="1"/>
  <c r="M422" i="1" s="1"/>
  <c r="N422" i="1" s="1"/>
  <c r="S410" i="1"/>
  <c r="P404" i="1"/>
  <c r="I404" i="1"/>
  <c r="M404" i="1" s="1"/>
  <c r="N404" i="1" s="1"/>
  <c r="S392" i="1"/>
  <c r="P386" i="1"/>
  <c r="S374" i="1"/>
  <c r="P368" i="1"/>
  <c r="I368" i="1"/>
  <c r="M368" i="1" s="1"/>
  <c r="N368" i="1" s="1"/>
  <c r="S356" i="1"/>
  <c r="P350" i="1"/>
  <c r="I350" i="1"/>
  <c r="M350" i="1" s="1"/>
  <c r="S338" i="1"/>
  <c r="P332" i="1"/>
  <c r="I332" i="1"/>
  <c r="M332" i="1" s="1"/>
  <c r="N332" i="1" s="1"/>
  <c r="S320" i="1"/>
  <c r="P314" i="1"/>
  <c r="I314" i="1"/>
  <c r="M314" i="1" s="1"/>
  <c r="N314" i="1" s="1"/>
  <c r="S302" i="1"/>
  <c r="P296" i="1"/>
  <c r="I296" i="1"/>
  <c r="M296" i="1" s="1"/>
  <c r="N296" i="1" s="1"/>
  <c r="S284" i="1"/>
  <c r="P278" i="1"/>
  <c r="I278" i="1"/>
  <c r="M278" i="1" s="1"/>
  <c r="N278" i="1" s="1"/>
  <c r="S266" i="1"/>
  <c r="P260" i="1"/>
  <c r="I260" i="1"/>
  <c r="M260" i="1" s="1"/>
  <c r="N260" i="1" s="1"/>
  <c r="S248" i="1"/>
  <c r="P242" i="1"/>
  <c r="I242" i="1"/>
  <c r="M242" i="1" s="1"/>
  <c r="N242" i="1" s="1"/>
  <c r="S230" i="1"/>
  <c r="P224" i="1"/>
  <c r="I224" i="1"/>
  <c r="M224" i="1" s="1"/>
  <c r="S212" i="1"/>
  <c r="P206" i="1"/>
  <c r="I206" i="1"/>
  <c r="M206" i="1" s="1"/>
  <c r="N206" i="1" s="1"/>
  <c r="S194" i="1"/>
  <c r="P188" i="1"/>
  <c r="I188" i="1"/>
  <c r="M188" i="1" s="1"/>
  <c r="N188" i="1" s="1"/>
  <c r="S176" i="1"/>
  <c r="P170" i="1"/>
  <c r="I170" i="1"/>
  <c r="M170" i="1" s="1"/>
  <c r="N170" i="1" s="1"/>
  <c r="S158" i="1"/>
  <c r="P152" i="1"/>
  <c r="I152" i="1"/>
  <c r="M152" i="1" s="1"/>
  <c r="N152" i="1" s="1"/>
  <c r="S140" i="1"/>
  <c r="P134" i="1"/>
  <c r="I134" i="1"/>
  <c r="M134" i="1" s="1"/>
  <c r="N134" i="1" s="1"/>
  <c r="S122" i="1"/>
  <c r="P116" i="1"/>
  <c r="I116" i="1"/>
  <c r="M116" i="1" s="1"/>
  <c r="N116" i="1" s="1"/>
  <c r="S104" i="1"/>
  <c r="P98" i="1"/>
  <c r="I98" i="1"/>
  <c r="M98" i="1" s="1"/>
  <c r="N98" i="1" s="1"/>
  <c r="S86" i="1"/>
  <c r="P80" i="1"/>
  <c r="I80" i="1"/>
  <c r="M80" i="1" s="1"/>
  <c r="N80" i="1" s="1"/>
  <c r="S68" i="1"/>
  <c r="P62" i="1"/>
  <c r="I62" i="1"/>
  <c r="M62" i="1" s="1"/>
  <c r="N62" i="1" s="1"/>
  <c r="S50" i="1"/>
  <c r="P44" i="1"/>
  <c r="I44" i="1"/>
  <c r="M44" i="1" s="1"/>
  <c r="S32" i="1"/>
  <c r="P26" i="1"/>
  <c r="I26" i="1"/>
  <c r="M26" i="1" s="1"/>
  <c r="N26" i="1" s="1"/>
  <c r="I1721" i="1"/>
  <c r="M1721" i="1" s="1"/>
  <c r="N1721" i="1" s="1"/>
  <c r="I1633" i="1"/>
  <c r="M1633" i="1" s="1"/>
  <c r="N1633" i="1" s="1"/>
  <c r="I1312" i="1"/>
  <c r="I584" i="1"/>
  <c r="M584" i="1" s="1"/>
  <c r="N584" i="1" s="1"/>
  <c r="I214" i="1"/>
  <c r="M214" i="1" s="1"/>
  <c r="N214" i="1" s="1"/>
  <c r="J977" i="1"/>
  <c r="J195" i="1"/>
  <c r="L1519" i="1"/>
  <c r="K1519" i="1" s="1"/>
  <c r="J1519" i="1"/>
  <c r="L1483" i="1"/>
  <c r="K1483" i="1" s="1"/>
  <c r="J1483" i="1"/>
  <c r="L1465" i="1"/>
  <c r="J1465" i="1"/>
  <c r="J1447" i="1"/>
  <c r="L1447" i="1"/>
  <c r="L1429" i="1"/>
  <c r="J1429" i="1"/>
  <c r="L1411" i="1"/>
  <c r="J1411" i="1"/>
  <c r="L1393" i="1"/>
  <c r="J1393" i="1"/>
  <c r="J1375" i="1"/>
  <c r="L1375" i="1"/>
  <c r="L1357" i="1"/>
  <c r="J1357" i="1"/>
  <c r="L1339" i="1"/>
  <c r="J1339" i="1"/>
  <c r="J1303" i="1"/>
  <c r="L1303" i="1"/>
  <c r="J1285" i="1"/>
  <c r="L1285" i="1"/>
  <c r="J1267" i="1"/>
  <c r="L1267" i="1"/>
  <c r="L1249" i="1"/>
  <c r="J1249" i="1"/>
  <c r="J1231" i="1"/>
  <c r="L1231" i="1"/>
  <c r="L1213" i="1"/>
  <c r="J1213" i="1"/>
  <c r="J1195" i="1"/>
  <c r="L1195" i="1"/>
  <c r="L1177" i="1"/>
  <c r="J1177" i="1"/>
  <c r="L1159" i="1"/>
  <c r="K1159" i="1" s="1"/>
  <c r="J1159" i="1"/>
  <c r="J1141" i="1"/>
  <c r="L1141" i="1"/>
  <c r="L1123" i="1"/>
  <c r="J1123" i="1"/>
  <c r="L1105" i="1"/>
  <c r="K1105" i="1" s="1"/>
  <c r="J1105" i="1"/>
  <c r="L1069" i="1"/>
  <c r="J1069" i="1"/>
  <c r="L1051" i="1"/>
  <c r="J1051" i="1"/>
  <c r="L1033" i="1"/>
  <c r="J1033" i="1"/>
  <c r="L1015" i="1"/>
  <c r="J1015" i="1"/>
  <c r="L997" i="1"/>
  <c r="J997" i="1"/>
  <c r="J979" i="1"/>
  <c r="L979" i="1"/>
  <c r="L961" i="1"/>
  <c r="J961" i="1"/>
  <c r="L943" i="1"/>
  <c r="J943" i="1"/>
  <c r="J925" i="1"/>
  <c r="L925" i="1"/>
  <c r="J907" i="1"/>
  <c r="L907" i="1"/>
  <c r="L889" i="1"/>
  <c r="J889" i="1"/>
  <c r="L871" i="1"/>
  <c r="K871" i="1" s="1"/>
  <c r="J871" i="1"/>
  <c r="L853" i="1"/>
  <c r="J853" i="1"/>
  <c r="L835" i="1"/>
  <c r="J835" i="1"/>
  <c r="L817" i="1"/>
  <c r="K817" i="1" s="1"/>
  <c r="J817" i="1"/>
  <c r="J799" i="1"/>
  <c r="L799" i="1"/>
  <c r="L781" i="1"/>
  <c r="J781" i="1"/>
  <c r="J763" i="1"/>
  <c r="L763" i="1"/>
  <c r="L745" i="1"/>
  <c r="J745" i="1"/>
  <c r="L727" i="1"/>
  <c r="J727" i="1"/>
  <c r="J709" i="1"/>
  <c r="L709" i="1"/>
  <c r="L691" i="1"/>
  <c r="J691" i="1"/>
  <c r="L673" i="1"/>
  <c r="J673" i="1"/>
  <c r="L655" i="1"/>
  <c r="J655" i="1"/>
  <c r="L637" i="1"/>
  <c r="J637" i="1"/>
  <c r="L619" i="1"/>
  <c r="J619" i="1"/>
  <c r="L601" i="1"/>
  <c r="J601" i="1"/>
  <c r="J583" i="1"/>
  <c r="L583" i="1"/>
  <c r="J565" i="1"/>
  <c r="L565" i="1"/>
  <c r="L547" i="1"/>
  <c r="J547" i="1"/>
  <c r="L529" i="1"/>
  <c r="J529" i="1"/>
  <c r="L511" i="1"/>
  <c r="J511" i="1"/>
  <c r="L493" i="1"/>
  <c r="J493" i="1"/>
  <c r="L475" i="1"/>
  <c r="J475" i="1"/>
  <c r="J457" i="1"/>
  <c r="L457" i="1"/>
  <c r="L439" i="1"/>
  <c r="J439" i="1"/>
  <c r="L421" i="1"/>
  <c r="J421" i="1"/>
  <c r="J403" i="1"/>
  <c r="L403" i="1"/>
  <c r="L385" i="1"/>
  <c r="J385" i="1"/>
  <c r="L367" i="1"/>
  <c r="J367" i="1"/>
  <c r="J349" i="1"/>
  <c r="L349" i="1"/>
  <c r="L331" i="1"/>
  <c r="J331" i="1"/>
  <c r="J313" i="1"/>
  <c r="L313" i="1"/>
  <c r="L295" i="1"/>
  <c r="J295" i="1"/>
  <c r="L277" i="1"/>
  <c r="J277" i="1"/>
  <c r="L259" i="1"/>
  <c r="J259" i="1"/>
  <c r="J241" i="1"/>
  <c r="L241" i="1"/>
  <c r="J223" i="1"/>
  <c r="L223" i="1"/>
  <c r="L205" i="1"/>
  <c r="J205" i="1"/>
  <c r="L187" i="1"/>
  <c r="J187" i="1"/>
  <c r="L169" i="1"/>
  <c r="J169" i="1"/>
  <c r="L151" i="1"/>
  <c r="J151" i="1"/>
  <c r="L133" i="1"/>
  <c r="J133" i="1"/>
  <c r="L115" i="1"/>
  <c r="J115" i="1"/>
  <c r="J97" i="1"/>
  <c r="L97" i="1"/>
  <c r="L79" i="1"/>
  <c r="J79" i="1"/>
  <c r="L61" i="1"/>
  <c r="J61" i="1"/>
  <c r="L43" i="1"/>
  <c r="J43" i="1"/>
  <c r="J25" i="1"/>
  <c r="L25" i="1"/>
  <c r="P1807" i="1"/>
  <c r="I1807" i="1"/>
  <c r="M1807" i="1" s="1"/>
  <c r="N1807" i="1" s="1"/>
  <c r="S1795" i="1"/>
  <c r="P1789" i="1"/>
  <c r="I1789" i="1"/>
  <c r="M1789" i="1" s="1"/>
  <c r="N1789" i="1" s="1"/>
  <c r="S1777" i="1"/>
  <c r="P1771" i="1"/>
  <c r="I1771" i="1"/>
  <c r="M1771" i="1" s="1"/>
  <c r="N1771" i="1" s="1"/>
  <c r="S1759" i="1"/>
  <c r="P1753" i="1"/>
  <c r="I1753" i="1"/>
  <c r="M1753" i="1" s="1"/>
  <c r="N1753" i="1" s="1"/>
  <c r="S1741" i="1"/>
  <c r="P1735" i="1"/>
  <c r="I1735" i="1"/>
  <c r="M1735" i="1" s="1"/>
  <c r="N1735" i="1" s="1"/>
  <c r="S1723" i="1"/>
  <c r="P1717" i="1"/>
  <c r="I1717" i="1"/>
  <c r="M1717" i="1" s="1"/>
  <c r="N1717" i="1" s="1"/>
  <c r="S1705" i="1"/>
  <c r="P1699" i="1"/>
  <c r="S1687" i="1"/>
  <c r="P1681" i="1"/>
  <c r="I1681" i="1"/>
  <c r="M1681" i="1" s="1"/>
  <c r="N1681" i="1" s="1"/>
  <c r="S1669" i="1"/>
  <c r="P1663" i="1"/>
  <c r="I1663" i="1"/>
  <c r="M1663" i="1" s="1"/>
  <c r="N1663" i="1" s="1"/>
  <c r="S1651" i="1"/>
  <c r="P1645" i="1"/>
  <c r="I1645" i="1"/>
  <c r="M1645" i="1" s="1"/>
  <c r="N1645" i="1" s="1"/>
  <c r="S1633" i="1"/>
  <c r="P1627" i="1"/>
  <c r="I1627" i="1"/>
  <c r="M1627" i="1" s="1"/>
  <c r="N1627" i="1" s="1"/>
  <c r="S1615" i="1"/>
  <c r="P1609" i="1"/>
  <c r="I1609" i="1"/>
  <c r="M1609" i="1" s="1"/>
  <c r="N1609" i="1" s="1"/>
  <c r="S1597" i="1"/>
  <c r="P1591" i="1"/>
  <c r="I1591" i="1"/>
  <c r="M1591" i="1" s="1"/>
  <c r="N1591" i="1" s="1"/>
  <c r="S1579" i="1"/>
  <c r="P1573" i="1"/>
  <c r="I1573" i="1"/>
  <c r="M1573" i="1" s="1"/>
  <c r="N1573" i="1" s="1"/>
  <c r="S1561" i="1"/>
  <c r="P1555" i="1"/>
  <c r="I1555" i="1"/>
  <c r="M1555" i="1" s="1"/>
  <c r="N1555" i="1" s="1"/>
  <c r="S1543" i="1"/>
  <c r="P1537" i="1"/>
  <c r="I1537" i="1"/>
  <c r="M1537" i="1" s="1"/>
  <c r="N1537" i="1" s="1"/>
  <c r="S1525" i="1"/>
  <c r="P1519" i="1"/>
  <c r="S1507" i="1"/>
  <c r="P1501" i="1"/>
  <c r="I1501" i="1"/>
  <c r="M1501" i="1" s="1"/>
  <c r="N1501" i="1" s="1"/>
  <c r="S1489" i="1"/>
  <c r="P1483" i="1"/>
  <c r="S1471" i="1"/>
  <c r="P1465" i="1"/>
  <c r="I1465" i="1"/>
  <c r="M1465" i="1" s="1"/>
  <c r="N1465" i="1" s="1"/>
  <c r="S1453" i="1"/>
  <c r="P1447" i="1"/>
  <c r="S1435" i="1"/>
  <c r="P1429" i="1"/>
  <c r="I1429" i="1"/>
  <c r="M1429" i="1" s="1"/>
  <c r="N1429" i="1" s="1"/>
  <c r="S1417" i="1"/>
  <c r="P1411" i="1"/>
  <c r="I1411" i="1"/>
  <c r="M1411" i="1" s="1"/>
  <c r="N1411" i="1" s="1"/>
  <c r="S1399" i="1"/>
  <c r="P1393" i="1"/>
  <c r="I1393" i="1"/>
  <c r="M1393" i="1" s="1"/>
  <c r="N1393" i="1" s="1"/>
  <c r="S1381" i="1"/>
  <c r="P1375" i="1"/>
  <c r="I1375" i="1"/>
  <c r="M1375" i="1" s="1"/>
  <c r="N1375" i="1" s="1"/>
  <c r="S1363" i="1"/>
  <c r="P1357" i="1"/>
  <c r="I1357" i="1"/>
  <c r="M1357" i="1" s="1"/>
  <c r="S1345" i="1"/>
  <c r="P1339" i="1"/>
  <c r="I1339" i="1"/>
  <c r="M1339" i="1" s="1"/>
  <c r="N1339" i="1" s="1"/>
  <c r="S1327" i="1"/>
  <c r="P1321" i="1"/>
  <c r="I1321" i="1"/>
  <c r="M1321" i="1" s="1"/>
  <c r="N1321" i="1" s="1"/>
  <c r="S1309" i="1"/>
  <c r="P1303" i="1"/>
  <c r="I1303" i="1"/>
  <c r="M1303" i="1" s="1"/>
  <c r="N1303" i="1" s="1"/>
  <c r="S1291" i="1"/>
  <c r="P1285" i="1"/>
  <c r="I1285" i="1"/>
  <c r="M1285" i="1" s="1"/>
  <c r="N1285" i="1" s="1"/>
  <c r="S1273" i="1"/>
  <c r="P1267" i="1"/>
  <c r="I1267" i="1"/>
  <c r="M1267" i="1" s="1"/>
  <c r="N1267" i="1" s="1"/>
  <c r="S1255" i="1"/>
  <c r="P1249" i="1"/>
  <c r="I1249" i="1"/>
  <c r="M1249" i="1" s="1"/>
  <c r="S1237" i="1"/>
  <c r="P1231" i="1"/>
  <c r="I1231" i="1"/>
  <c r="M1231" i="1" s="1"/>
  <c r="S1219" i="1"/>
  <c r="P1213" i="1"/>
  <c r="S1201" i="1"/>
  <c r="P1195" i="1"/>
  <c r="I1195" i="1"/>
  <c r="M1195" i="1" s="1"/>
  <c r="N1195" i="1" s="1"/>
  <c r="S1183" i="1"/>
  <c r="P1177" i="1"/>
  <c r="I1177" i="1"/>
  <c r="M1177" i="1" s="1"/>
  <c r="N1177" i="1" s="1"/>
  <c r="S1165" i="1"/>
  <c r="P1159" i="1"/>
  <c r="S1147" i="1"/>
  <c r="P1141" i="1"/>
  <c r="I1141" i="1"/>
  <c r="M1141" i="1" s="1"/>
  <c r="N1141" i="1" s="1"/>
  <c r="S1129" i="1"/>
  <c r="P1123" i="1"/>
  <c r="I1123" i="1"/>
  <c r="M1123" i="1" s="1"/>
  <c r="N1123" i="1" s="1"/>
  <c r="S1111" i="1"/>
  <c r="P1105" i="1"/>
  <c r="S1093" i="1"/>
  <c r="P1087" i="1"/>
  <c r="I1087" i="1"/>
  <c r="M1087" i="1" s="1"/>
  <c r="N1087" i="1" s="1"/>
  <c r="S1075" i="1"/>
  <c r="P1069" i="1"/>
  <c r="I1069" i="1"/>
  <c r="M1069" i="1" s="1"/>
  <c r="N1069" i="1" s="1"/>
  <c r="S1057" i="1"/>
  <c r="P1051" i="1"/>
  <c r="I1051" i="1"/>
  <c r="M1051" i="1" s="1"/>
  <c r="N1051" i="1" s="1"/>
  <c r="S1039" i="1"/>
  <c r="P1033" i="1"/>
  <c r="I1033" i="1"/>
  <c r="M1033" i="1" s="1"/>
  <c r="N1033" i="1" s="1"/>
  <c r="S1021" i="1"/>
  <c r="P1015" i="1"/>
  <c r="I1015" i="1"/>
  <c r="M1015" i="1" s="1"/>
  <c r="S1003" i="1"/>
  <c r="P997" i="1"/>
  <c r="I997" i="1"/>
  <c r="M997" i="1" s="1"/>
  <c r="N997" i="1" s="1"/>
  <c r="S985" i="1"/>
  <c r="P979" i="1"/>
  <c r="I979" i="1"/>
  <c r="M979" i="1" s="1"/>
  <c r="N979" i="1" s="1"/>
  <c r="S967" i="1"/>
  <c r="P961" i="1"/>
  <c r="I961" i="1"/>
  <c r="M961" i="1" s="1"/>
  <c r="N961" i="1" s="1"/>
  <c r="S949" i="1"/>
  <c r="P943" i="1"/>
  <c r="I943" i="1"/>
  <c r="M943" i="1" s="1"/>
  <c r="N943" i="1" s="1"/>
  <c r="S931" i="1"/>
  <c r="P925" i="1"/>
  <c r="I925" i="1"/>
  <c r="M925" i="1" s="1"/>
  <c r="N925" i="1" s="1"/>
  <c r="S913" i="1"/>
  <c r="P907" i="1"/>
  <c r="I907" i="1"/>
  <c r="M907" i="1" s="1"/>
  <c r="S895" i="1"/>
  <c r="P889" i="1"/>
  <c r="I889" i="1"/>
  <c r="M889" i="1" s="1"/>
  <c r="N889" i="1" s="1"/>
  <c r="S877" i="1"/>
  <c r="P871" i="1"/>
  <c r="S859" i="1"/>
  <c r="P853" i="1"/>
  <c r="I853" i="1"/>
  <c r="M853" i="1" s="1"/>
  <c r="N853" i="1" s="1"/>
  <c r="S841" i="1"/>
  <c r="P835" i="1"/>
  <c r="I835" i="1"/>
  <c r="M835" i="1" s="1"/>
  <c r="N835" i="1" s="1"/>
  <c r="S823" i="1"/>
  <c r="P817" i="1"/>
  <c r="S805" i="1"/>
  <c r="P799" i="1"/>
  <c r="I799" i="1"/>
  <c r="M799" i="1" s="1"/>
  <c r="N799" i="1" s="1"/>
  <c r="S787" i="1"/>
  <c r="P781" i="1"/>
  <c r="I781" i="1"/>
  <c r="M781" i="1" s="1"/>
  <c r="N781" i="1" s="1"/>
  <c r="S769" i="1"/>
  <c r="P763" i="1"/>
  <c r="I763" i="1"/>
  <c r="M763" i="1" s="1"/>
  <c r="N763" i="1" s="1"/>
  <c r="S751" i="1"/>
  <c r="P745" i="1"/>
  <c r="I745" i="1"/>
  <c r="M745" i="1" s="1"/>
  <c r="N745" i="1" s="1"/>
  <c r="S733" i="1"/>
  <c r="P727" i="1"/>
  <c r="I727" i="1"/>
  <c r="M727" i="1" s="1"/>
  <c r="N727" i="1" s="1"/>
  <c r="S715" i="1"/>
  <c r="P709" i="1"/>
  <c r="I709" i="1"/>
  <c r="M709" i="1" s="1"/>
  <c r="N709" i="1" s="1"/>
  <c r="P691" i="1"/>
  <c r="S697" i="1"/>
  <c r="I691" i="1"/>
  <c r="M691" i="1" s="1"/>
  <c r="N691" i="1" s="1"/>
  <c r="S679" i="1"/>
  <c r="P673" i="1"/>
  <c r="I673" i="1"/>
  <c r="M673" i="1" s="1"/>
  <c r="N673" i="1" s="1"/>
  <c r="S661" i="1"/>
  <c r="P655" i="1"/>
  <c r="I655" i="1"/>
  <c r="M655" i="1" s="1"/>
  <c r="S643" i="1"/>
  <c r="P637" i="1"/>
  <c r="I637" i="1"/>
  <c r="M637" i="1" s="1"/>
  <c r="N637" i="1" s="1"/>
  <c r="S625" i="1"/>
  <c r="P619" i="1"/>
  <c r="I619" i="1"/>
  <c r="M619" i="1" s="1"/>
  <c r="N619" i="1" s="1"/>
  <c r="S607" i="1"/>
  <c r="P601" i="1"/>
  <c r="I601" i="1"/>
  <c r="M601" i="1" s="1"/>
  <c r="N601" i="1" s="1"/>
  <c r="S589" i="1"/>
  <c r="P583" i="1"/>
  <c r="I583" i="1"/>
  <c r="M583" i="1" s="1"/>
  <c r="N583" i="1" s="1"/>
  <c r="S571" i="1"/>
  <c r="P565" i="1"/>
  <c r="I565" i="1"/>
  <c r="M565" i="1" s="1"/>
  <c r="N565" i="1" s="1"/>
  <c r="S553" i="1"/>
  <c r="P547" i="1"/>
  <c r="I547" i="1"/>
  <c r="M547" i="1" s="1"/>
  <c r="N547" i="1" s="1"/>
  <c r="S535" i="1"/>
  <c r="P529" i="1"/>
  <c r="I529" i="1"/>
  <c r="M529" i="1" s="1"/>
  <c r="N529" i="1" s="1"/>
  <c r="S517" i="1"/>
  <c r="P511" i="1"/>
  <c r="I511" i="1"/>
  <c r="M511" i="1" s="1"/>
  <c r="N511" i="1" s="1"/>
  <c r="S499" i="1"/>
  <c r="P493" i="1"/>
  <c r="S481" i="1"/>
  <c r="P475" i="1"/>
  <c r="I475" i="1"/>
  <c r="M475" i="1" s="1"/>
  <c r="N475" i="1" s="1"/>
  <c r="S463" i="1"/>
  <c r="P457" i="1"/>
  <c r="I457" i="1"/>
  <c r="M457" i="1" s="1"/>
  <c r="S445" i="1"/>
  <c r="P439" i="1"/>
  <c r="I439" i="1"/>
  <c r="M439" i="1" s="1"/>
  <c r="N439" i="1" s="1"/>
  <c r="S427" i="1"/>
  <c r="P421" i="1"/>
  <c r="I421" i="1"/>
  <c r="M421" i="1" s="1"/>
  <c r="N421" i="1" s="1"/>
  <c r="S409" i="1"/>
  <c r="P403" i="1"/>
  <c r="S391" i="1"/>
  <c r="P385" i="1"/>
  <c r="I385" i="1"/>
  <c r="M385" i="1" s="1"/>
  <c r="N385" i="1" s="1"/>
  <c r="S373" i="1"/>
  <c r="P367" i="1"/>
  <c r="I367" i="1"/>
  <c r="M367" i="1" s="1"/>
  <c r="N367" i="1" s="1"/>
  <c r="S355" i="1"/>
  <c r="P349" i="1"/>
  <c r="I349" i="1"/>
  <c r="M349" i="1" s="1"/>
  <c r="N349" i="1" s="1"/>
  <c r="S337" i="1"/>
  <c r="P331" i="1"/>
  <c r="I331" i="1"/>
  <c r="M331" i="1" s="1"/>
  <c r="N331" i="1" s="1"/>
  <c r="S319" i="1"/>
  <c r="P313" i="1"/>
  <c r="I313" i="1"/>
  <c r="M313" i="1" s="1"/>
  <c r="N313" i="1" s="1"/>
  <c r="S301" i="1"/>
  <c r="P295" i="1"/>
  <c r="S283" i="1"/>
  <c r="P277" i="1"/>
  <c r="I277" i="1"/>
  <c r="M277" i="1" s="1"/>
  <c r="S265" i="1"/>
  <c r="P259" i="1"/>
  <c r="I259" i="1"/>
  <c r="M259" i="1" s="1"/>
  <c r="N259" i="1" s="1"/>
  <c r="S247" i="1"/>
  <c r="P241" i="1"/>
  <c r="I241" i="1"/>
  <c r="M241" i="1" s="1"/>
  <c r="N241" i="1" s="1"/>
  <c r="S229" i="1"/>
  <c r="P223" i="1"/>
  <c r="I223" i="1"/>
  <c r="M223" i="1" s="1"/>
  <c r="S211" i="1"/>
  <c r="P205" i="1"/>
  <c r="I205" i="1"/>
  <c r="M205" i="1" s="1"/>
  <c r="S193" i="1"/>
  <c r="P187" i="1"/>
  <c r="I187" i="1"/>
  <c r="M187" i="1" s="1"/>
  <c r="N187" i="1" s="1"/>
  <c r="S175" i="1"/>
  <c r="P169" i="1"/>
  <c r="I169" i="1"/>
  <c r="M169" i="1" s="1"/>
  <c r="S157" i="1"/>
  <c r="P151" i="1"/>
  <c r="I151" i="1"/>
  <c r="M151" i="1" s="1"/>
  <c r="N151" i="1" s="1"/>
  <c r="S139" i="1"/>
  <c r="P133" i="1"/>
  <c r="I133" i="1"/>
  <c r="M133" i="1" s="1"/>
  <c r="N133" i="1" s="1"/>
  <c r="S121" i="1"/>
  <c r="P115" i="1"/>
  <c r="I115" i="1"/>
  <c r="M115" i="1" s="1"/>
  <c r="N115" i="1" s="1"/>
  <c r="S103" i="1"/>
  <c r="P97" i="1"/>
  <c r="I97" i="1"/>
  <c r="M97" i="1" s="1"/>
  <c r="S85" i="1"/>
  <c r="P79" i="1"/>
  <c r="I79" i="1"/>
  <c r="M79" i="1" s="1"/>
  <c r="N79" i="1" s="1"/>
  <c r="S67" i="1"/>
  <c r="P61" i="1"/>
  <c r="I61" i="1"/>
  <c r="M61" i="1" s="1"/>
  <c r="N61" i="1" s="1"/>
  <c r="S49" i="1"/>
  <c r="P43" i="1"/>
  <c r="I43" i="1"/>
  <c r="M43" i="1" s="1"/>
  <c r="N43" i="1" s="1"/>
  <c r="S31" i="1"/>
  <c r="P25" i="1"/>
  <c r="I25" i="1"/>
  <c r="M25" i="1" s="1"/>
  <c r="N25" i="1" s="1"/>
  <c r="I1720" i="1"/>
  <c r="M1720" i="1" s="1"/>
  <c r="N1720" i="1" s="1"/>
  <c r="I1600" i="1"/>
  <c r="M1600" i="1" s="1"/>
  <c r="N1600" i="1" s="1"/>
  <c r="I1311" i="1"/>
  <c r="M1311" i="1" s="1"/>
  <c r="I1157" i="1"/>
  <c r="I967" i="1"/>
  <c r="M967" i="1" s="1"/>
  <c r="N967" i="1" s="1"/>
  <c r="I571" i="1"/>
  <c r="M571" i="1" s="1"/>
  <c r="I213" i="1"/>
  <c r="M213" i="1" s="1"/>
  <c r="L1667" i="1"/>
  <c r="J1806" i="1"/>
  <c r="L1806" i="1"/>
  <c r="L1788" i="1"/>
  <c r="J1788" i="1"/>
  <c r="J1770" i="1"/>
  <c r="L1770" i="1"/>
  <c r="J1752" i="1"/>
  <c r="L1752" i="1"/>
  <c r="J1734" i="1"/>
  <c r="L1734" i="1"/>
  <c r="L1716" i="1"/>
  <c r="J1716" i="1"/>
  <c r="L1698" i="1"/>
  <c r="K1698" i="1" s="1"/>
  <c r="J1698" i="1"/>
  <c r="L1680" i="1"/>
  <c r="J1680" i="1"/>
  <c r="L1662" i="1"/>
  <c r="J1662" i="1"/>
  <c r="L1644" i="1"/>
  <c r="J1644" i="1"/>
  <c r="L1626" i="1"/>
  <c r="J1626" i="1"/>
  <c r="J1608" i="1"/>
  <c r="L1608" i="1"/>
  <c r="L1590" i="1"/>
  <c r="J1590" i="1"/>
  <c r="J1572" i="1"/>
  <c r="L1572" i="1"/>
  <c r="L1554" i="1"/>
  <c r="J1554" i="1"/>
  <c r="J1536" i="1"/>
  <c r="L1536" i="1"/>
  <c r="L1518" i="1"/>
  <c r="J1518" i="1"/>
  <c r="L1500" i="1"/>
  <c r="J1500" i="1"/>
  <c r="L1482" i="1"/>
  <c r="J1482" i="1"/>
  <c r="L1464" i="1"/>
  <c r="J1464" i="1"/>
  <c r="J1446" i="1"/>
  <c r="L1446" i="1"/>
  <c r="L1428" i="1"/>
  <c r="J1428" i="1"/>
  <c r="L1410" i="1"/>
  <c r="J1410" i="1"/>
  <c r="L1392" i="1"/>
  <c r="J1392" i="1"/>
  <c r="J1374" i="1"/>
  <c r="L1374" i="1"/>
  <c r="L1356" i="1"/>
  <c r="J1356" i="1"/>
  <c r="L1338" i="1"/>
  <c r="J1338" i="1"/>
  <c r="L1302" i="1"/>
  <c r="J1302" i="1"/>
  <c r="J1284" i="1"/>
  <c r="L1284" i="1"/>
  <c r="J1266" i="1"/>
  <c r="L1266" i="1"/>
  <c r="L1248" i="1"/>
  <c r="J1248" i="1"/>
  <c r="L1230" i="1"/>
  <c r="J1230" i="1"/>
  <c r="J1212" i="1"/>
  <c r="L1212" i="1"/>
  <c r="L1194" i="1"/>
  <c r="J1194" i="1"/>
  <c r="L1176" i="1"/>
  <c r="J1176" i="1"/>
  <c r="L1158" i="1"/>
  <c r="J1158" i="1"/>
  <c r="J1140" i="1"/>
  <c r="L1140" i="1"/>
  <c r="J1122" i="1"/>
  <c r="L1122" i="1"/>
  <c r="L1104" i="1"/>
  <c r="K1104" i="1" s="1"/>
  <c r="J1104" i="1"/>
  <c r="L1086" i="1"/>
  <c r="J1086" i="1"/>
  <c r="L1068" i="1"/>
  <c r="J1068" i="1"/>
  <c r="L1050" i="1"/>
  <c r="J1050" i="1"/>
  <c r="L1032" i="1"/>
  <c r="J1032" i="1"/>
  <c r="L1014" i="1"/>
  <c r="J1014" i="1"/>
  <c r="J996" i="1"/>
  <c r="L996" i="1"/>
  <c r="L978" i="1"/>
  <c r="J978" i="1"/>
  <c r="J960" i="1"/>
  <c r="L960" i="1"/>
  <c r="L942" i="1"/>
  <c r="J942" i="1"/>
  <c r="J924" i="1"/>
  <c r="L924" i="1"/>
  <c r="J906" i="1"/>
  <c r="L906" i="1"/>
  <c r="L888" i="1"/>
  <c r="J888" i="1"/>
  <c r="L870" i="1"/>
  <c r="J870" i="1"/>
  <c r="J852" i="1"/>
  <c r="L852" i="1"/>
  <c r="L834" i="1"/>
  <c r="J834" i="1"/>
  <c r="L816" i="1"/>
  <c r="J816" i="1"/>
  <c r="J798" i="1"/>
  <c r="L798" i="1"/>
  <c r="L780" i="1"/>
  <c r="J780" i="1"/>
  <c r="J762" i="1"/>
  <c r="L762" i="1"/>
  <c r="L744" i="1"/>
  <c r="J744" i="1"/>
  <c r="L726" i="1"/>
  <c r="J726" i="1"/>
  <c r="J708" i="1"/>
  <c r="L708" i="1"/>
  <c r="L690" i="1"/>
  <c r="J690" i="1"/>
  <c r="J672" i="1"/>
  <c r="L672" i="1"/>
  <c r="L654" i="1"/>
  <c r="J654" i="1"/>
  <c r="L636" i="1"/>
  <c r="J636" i="1"/>
  <c r="L618" i="1"/>
  <c r="J618" i="1"/>
  <c r="L600" i="1"/>
  <c r="J600" i="1"/>
  <c r="J582" i="1"/>
  <c r="L582" i="1"/>
  <c r="J564" i="1"/>
  <c r="L564" i="1"/>
  <c r="L546" i="1"/>
  <c r="J546" i="1"/>
  <c r="L510" i="1"/>
  <c r="J510" i="1"/>
  <c r="L492" i="1"/>
  <c r="K492" i="1" s="1"/>
  <c r="J492" i="1"/>
  <c r="L474" i="1"/>
  <c r="J474" i="1"/>
  <c r="L456" i="1"/>
  <c r="J456" i="1"/>
  <c r="L438" i="1"/>
  <c r="J438" i="1"/>
  <c r="L420" i="1"/>
  <c r="J420" i="1"/>
  <c r="L402" i="1"/>
  <c r="J402" i="1"/>
  <c r="L384" i="1"/>
  <c r="J384" i="1"/>
  <c r="L366" i="1"/>
  <c r="J366" i="1"/>
  <c r="J348" i="1"/>
  <c r="L348" i="1"/>
  <c r="L330" i="1"/>
  <c r="J330" i="1"/>
  <c r="J312" i="1"/>
  <c r="L312" i="1"/>
  <c r="L294" i="1"/>
  <c r="J294" i="1"/>
  <c r="L276" i="1"/>
  <c r="J276" i="1"/>
  <c r="L258" i="1"/>
  <c r="J258" i="1"/>
  <c r="J240" i="1"/>
  <c r="L240" i="1"/>
  <c r="J222" i="1"/>
  <c r="L222" i="1"/>
  <c r="J204" i="1"/>
  <c r="L204" i="1"/>
  <c r="L186" i="1"/>
  <c r="J186" i="1"/>
  <c r="L168" i="1"/>
  <c r="J168" i="1"/>
  <c r="L150" i="1"/>
  <c r="J150" i="1"/>
  <c r="L132" i="1"/>
  <c r="J132" i="1"/>
  <c r="J114" i="1"/>
  <c r="L114" i="1"/>
  <c r="L96" i="1"/>
  <c r="J96" i="1"/>
  <c r="L78" i="1"/>
  <c r="J78" i="1"/>
  <c r="L60" i="1"/>
  <c r="J60" i="1"/>
  <c r="L42" i="1"/>
  <c r="J42" i="1"/>
  <c r="L24" i="1"/>
  <c r="J24" i="1"/>
  <c r="P1806" i="1"/>
  <c r="I1806" i="1"/>
  <c r="M1806" i="1" s="1"/>
  <c r="N1806" i="1" s="1"/>
  <c r="S1794" i="1"/>
  <c r="P1788" i="1"/>
  <c r="I1788" i="1"/>
  <c r="M1788" i="1" s="1"/>
  <c r="N1788" i="1" s="1"/>
  <c r="S1776" i="1"/>
  <c r="P1770" i="1"/>
  <c r="I1770" i="1"/>
  <c r="M1770" i="1" s="1"/>
  <c r="N1770" i="1" s="1"/>
  <c r="S1758" i="1"/>
  <c r="P1752" i="1"/>
  <c r="I1752" i="1"/>
  <c r="M1752" i="1" s="1"/>
  <c r="N1752" i="1" s="1"/>
  <c r="S1740" i="1"/>
  <c r="P1734" i="1"/>
  <c r="I1734" i="1"/>
  <c r="M1734" i="1" s="1"/>
  <c r="N1734" i="1" s="1"/>
  <c r="S1722" i="1"/>
  <c r="P1716" i="1"/>
  <c r="I1716" i="1"/>
  <c r="M1716" i="1" s="1"/>
  <c r="N1716" i="1" s="1"/>
  <c r="S1704" i="1"/>
  <c r="P1698" i="1"/>
  <c r="S1686" i="1"/>
  <c r="P1680" i="1"/>
  <c r="I1680" i="1"/>
  <c r="M1680" i="1" s="1"/>
  <c r="N1680" i="1" s="1"/>
  <c r="S1668" i="1"/>
  <c r="P1662" i="1"/>
  <c r="I1662" i="1"/>
  <c r="M1662" i="1" s="1"/>
  <c r="N1662" i="1" s="1"/>
  <c r="S1650" i="1"/>
  <c r="P1644" i="1"/>
  <c r="I1644" i="1"/>
  <c r="M1644" i="1" s="1"/>
  <c r="N1644" i="1" s="1"/>
  <c r="S1632" i="1"/>
  <c r="P1626" i="1"/>
  <c r="I1626" i="1"/>
  <c r="M1626" i="1" s="1"/>
  <c r="N1626" i="1" s="1"/>
  <c r="S1614" i="1"/>
  <c r="P1608" i="1"/>
  <c r="I1608" i="1"/>
  <c r="M1608" i="1" s="1"/>
  <c r="S1596" i="1"/>
  <c r="P1590" i="1"/>
  <c r="I1590" i="1"/>
  <c r="M1590" i="1" s="1"/>
  <c r="N1590" i="1" s="1"/>
  <c r="S1578" i="1"/>
  <c r="P1572" i="1"/>
  <c r="I1572" i="1"/>
  <c r="M1572" i="1" s="1"/>
  <c r="N1572" i="1" s="1"/>
  <c r="S1560" i="1"/>
  <c r="P1554" i="1"/>
  <c r="I1554" i="1"/>
  <c r="M1554" i="1" s="1"/>
  <c r="N1554" i="1" s="1"/>
  <c r="S1542" i="1"/>
  <c r="P1536" i="1"/>
  <c r="I1536" i="1"/>
  <c r="M1536" i="1" s="1"/>
  <c r="N1536" i="1" s="1"/>
  <c r="S1524" i="1"/>
  <c r="P1518" i="1"/>
  <c r="I1518" i="1"/>
  <c r="M1518" i="1" s="1"/>
  <c r="S1506" i="1"/>
  <c r="P1500" i="1"/>
  <c r="I1500" i="1"/>
  <c r="M1500" i="1" s="1"/>
  <c r="S1488" i="1"/>
  <c r="P1482" i="1"/>
  <c r="S1470" i="1"/>
  <c r="P1464" i="1"/>
  <c r="I1464" i="1"/>
  <c r="M1464" i="1" s="1"/>
  <c r="N1464" i="1" s="1"/>
  <c r="S1452" i="1"/>
  <c r="P1446" i="1"/>
  <c r="S1434" i="1"/>
  <c r="P1428" i="1"/>
  <c r="I1428" i="1"/>
  <c r="M1428" i="1" s="1"/>
  <c r="N1428" i="1" s="1"/>
  <c r="S1416" i="1"/>
  <c r="P1410" i="1"/>
  <c r="I1410" i="1"/>
  <c r="M1410" i="1" s="1"/>
  <c r="N1410" i="1" s="1"/>
  <c r="S1398" i="1"/>
  <c r="P1392" i="1"/>
  <c r="I1392" i="1"/>
  <c r="M1392" i="1" s="1"/>
  <c r="S1380" i="1"/>
  <c r="P1374" i="1"/>
  <c r="I1374" i="1"/>
  <c r="M1374" i="1" s="1"/>
  <c r="N1374" i="1" s="1"/>
  <c r="S1362" i="1"/>
  <c r="P1356" i="1"/>
  <c r="I1356" i="1"/>
  <c r="M1356" i="1" s="1"/>
  <c r="N1356" i="1" s="1"/>
  <c r="S1344" i="1"/>
  <c r="P1338" i="1"/>
  <c r="I1338" i="1"/>
  <c r="M1338" i="1" s="1"/>
  <c r="N1338" i="1" s="1"/>
  <c r="S1326" i="1"/>
  <c r="P1320" i="1"/>
  <c r="I1320" i="1"/>
  <c r="M1320" i="1" s="1"/>
  <c r="N1320" i="1" s="1"/>
  <c r="S1308" i="1"/>
  <c r="P1302" i="1"/>
  <c r="I1302" i="1"/>
  <c r="M1302" i="1" s="1"/>
  <c r="N1302" i="1" s="1"/>
  <c r="S1290" i="1"/>
  <c r="P1284" i="1"/>
  <c r="I1284" i="1"/>
  <c r="M1284" i="1" s="1"/>
  <c r="N1284" i="1" s="1"/>
  <c r="S1272" i="1"/>
  <c r="P1266" i="1"/>
  <c r="I1266" i="1"/>
  <c r="M1266" i="1" s="1"/>
  <c r="N1266" i="1" s="1"/>
  <c r="S1254" i="1"/>
  <c r="P1248" i="1"/>
  <c r="I1248" i="1"/>
  <c r="M1248" i="1" s="1"/>
  <c r="N1248" i="1" s="1"/>
  <c r="S1236" i="1"/>
  <c r="P1230" i="1"/>
  <c r="I1230" i="1"/>
  <c r="M1230" i="1" s="1"/>
  <c r="N1230" i="1" s="1"/>
  <c r="S1218" i="1"/>
  <c r="P1212" i="1"/>
  <c r="I1212" i="1"/>
  <c r="M1212" i="1" s="1"/>
  <c r="N1212" i="1" s="1"/>
  <c r="S1200" i="1"/>
  <c r="P1194" i="1"/>
  <c r="I1194" i="1"/>
  <c r="M1194" i="1" s="1"/>
  <c r="N1194" i="1" s="1"/>
  <c r="S1182" i="1"/>
  <c r="P1176" i="1"/>
  <c r="I1176" i="1"/>
  <c r="M1176" i="1" s="1"/>
  <c r="N1176" i="1" s="1"/>
  <c r="S1164" i="1"/>
  <c r="P1158" i="1"/>
  <c r="S1146" i="1"/>
  <c r="P1140" i="1"/>
  <c r="I1140" i="1"/>
  <c r="M1140" i="1" s="1"/>
  <c r="N1140" i="1" s="1"/>
  <c r="S1128" i="1"/>
  <c r="P1122" i="1"/>
  <c r="I1122" i="1"/>
  <c r="M1122" i="1" s="1"/>
  <c r="N1122" i="1" s="1"/>
  <c r="S1110" i="1"/>
  <c r="P1104" i="1"/>
  <c r="S1092" i="1"/>
  <c r="P1086" i="1"/>
  <c r="I1086" i="1"/>
  <c r="M1086" i="1" s="1"/>
  <c r="N1086" i="1" s="1"/>
  <c r="S1074" i="1"/>
  <c r="P1068" i="1"/>
  <c r="I1068" i="1"/>
  <c r="M1068" i="1" s="1"/>
  <c r="N1068" i="1" s="1"/>
  <c r="S1056" i="1"/>
  <c r="P1050" i="1"/>
  <c r="I1050" i="1"/>
  <c r="M1050" i="1" s="1"/>
  <c r="N1050" i="1" s="1"/>
  <c r="S1038" i="1"/>
  <c r="P1032" i="1"/>
  <c r="I1032" i="1"/>
  <c r="M1032" i="1" s="1"/>
  <c r="N1032" i="1" s="1"/>
  <c r="S1020" i="1"/>
  <c r="P1014" i="1"/>
  <c r="I1014" i="1"/>
  <c r="M1014" i="1" s="1"/>
  <c r="N1014" i="1" s="1"/>
  <c r="P996" i="1"/>
  <c r="S1002" i="1"/>
  <c r="I996" i="1"/>
  <c r="M996" i="1" s="1"/>
  <c r="N996" i="1" s="1"/>
  <c r="S984" i="1"/>
  <c r="P978" i="1"/>
  <c r="I978" i="1"/>
  <c r="M978" i="1" s="1"/>
  <c r="N978" i="1" s="1"/>
  <c r="S966" i="1"/>
  <c r="P960" i="1"/>
  <c r="I960" i="1"/>
  <c r="M960" i="1" s="1"/>
  <c r="N960" i="1" s="1"/>
  <c r="S948" i="1"/>
  <c r="P942" i="1"/>
  <c r="I942" i="1"/>
  <c r="M942" i="1" s="1"/>
  <c r="N942" i="1" s="1"/>
  <c r="S930" i="1"/>
  <c r="P924" i="1"/>
  <c r="I924" i="1"/>
  <c r="M924" i="1" s="1"/>
  <c r="S912" i="1"/>
  <c r="P906" i="1"/>
  <c r="I906" i="1"/>
  <c r="M906" i="1" s="1"/>
  <c r="N906" i="1" s="1"/>
  <c r="S894" i="1"/>
  <c r="P888" i="1"/>
  <c r="I888" i="1"/>
  <c r="M888" i="1" s="1"/>
  <c r="N888" i="1" s="1"/>
  <c r="S876" i="1"/>
  <c r="P870" i="1"/>
  <c r="S858" i="1"/>
  <c r="P852" i="1"/>
  <c r="I852" i="1"/>
  <c r="M852" i="1" s="1"/>
  <c r="N852" i="1" s="1"/>
  <c r="S840" i="1"/>
  <c r="P834" i="1"/>
  <c r="I834" i="1"/>
  <c r="M834" i="1" s="1"/>
  <c r="N834" i="1" s="1"/>
  <c r="S822" i="1"/>
  <c r="P816" i="1"/>
  <c r="S804" i="1"/>
  <c r="P798" i="1"/>
  <c r="I798" i="1"/>
  <c r="M798" i="1" s="1"/>
  <c r="N798" i="1" s="1"/>
  <c r="S786" i="1"/>
  <c r="P780" i="1"/>
  <c r="I780" i="1"/>
  <c r="M780" i="1" s="1"/>
  <c r="N780" i="1" s="1"/>
  <c r="S768" i="1"/>
  <c r="P762" i="1"/>
  <c r="S750" i="1"/>
  <c r="P744" i="1"/>
  <c r="I744" i="1"/>
  <c r="M744" i="1" s="1"/>
  <c r="N744" i="1" s="1"/>
  <c r="S732" i="1"/>
  <c r="P726" i="1"/>
  <c r="I726" i="1"/>
  <c r="M726" i="1" s="1"/>
  <c r="N726" i="1" s="1"/>
  <c r="S714" i="1"/>
  <c r="P708" i="1"/>
  <c r="I708" i="1"/>
  <c r="M708" i="1" s="1"/>
  <c r="N708" i="1" s="1"/>
  <c r="S696" i="1"/>
  <c r="P690" i="1"/>
  <c r="I690" i="1"/>
  <c r="M690" i="1" s="1"/>
  <c r="N690" i="1" s="1"/>
  <c r="S678" i="1"/>
  <c r="P672" i="1"/>
  <c r="I672" i="1"/>
  <c r="M672" i="1" s="1"/>
  <c r="N672" i="1" s="1"/>
  <c r="S660" i="1"/>
  <c r="P654" i="1"/>
  <c r="I654" i="1"/>
  <c r="M654" i="1" s="1"/>
  <c r="N654" i="1" s="1"/>
  <c r="S642" i="1"/>
  <c r="P636" i="1"/>
  <c r="I636" i="1"/>
  <c r="M636" i="1" s="1"/>
  <c r="N636" i="1" s="1"/>
  <c r="S624" i="1"/>
  <c r="P618" i="1"/>
  <c r="I618" i="1"/>
  <c r="M618" i="1" s="1"/>
  <c r="N618" i="1" s="1"/>
  <c r="S606" i="1"/>
  <c r="P600" i="1"/>
  <c r="I600" i="1"/>
  <c r="M600" i="1" s="1"/>
  <c r="N600" i="1" s="1"/>
  <c r="S588" i="1"/>
  <c r="P582" i="1"/>
  <c r="I582" i="1"/>
  <c r="M582" i="1" s="1"/>
  <c r="S570" i="1"/>
  <c r="P564" i="1"/>
  <c r="I564" i="1"/>
  <c r="M564" i="1" s="1"/>
  <c r="N564" i="1" s="1"/>
  <c r="S552" i="1"/>
  <c r="P546" i="1"/>
  <c r="I546" i="1"/>
  <c r="M546" i="1" s="1"/>
  <c r="N546" i="1" s="1"/>
  <c r="S534" i="1"/>
  <c r="P528" i="1"/>
  <c r="I528" i="1"/>
  <c r="M528" i="1" s="1"/>
  <c r="N528" i="1" s="1"/>
  <c r="S516" i="1"/>
  <c r="P510" i="1"/>
  <c r="I510" i="1"/>
  <c r="M510" i="1" s="1"/>
  <c r="N510" i="1" s="1"/>
  <c r="S498" i="1"/>
  <c r="P492" i="1"/>
  <c r="S480" i="1"/>
  <c r="P474" i="1"/>
  <c r="I474" i="1"/>
  <c r="M474" i="1" s="1"/>
  <c r="S462" i="1"/>
  <c r="P456" i="1"/>
  <c r="I456" i="1"/>
  <c r="M456" i="1" s="1"/>
  <c r="N456" i="1" s="1"/>
  <c r="S444" i="1"/>
  <c r="P438" i="1"/>
  <c r="I438" i="1"/>
  <c r="M438" i="1" s="1"/>
  <c r="N438" i="1" s="1"/>
  <c r="S426" i="1"/>
  <c r="P420" i="1"/>
  <c r="I420" i="1"/>
  <c r="M420" i="1" s="1"/>
  <c r="N420" i="1" s="1"/>
  <c r="S408" i="1"/>
  <c r="P402" i="1"/>
  <c r="I402" i="1"/>
  <c r="M402" i="1" s="1"/>
  <c r="N402" i="1" s="1"/>
  <c r="S390" i="1"/>
  <c r="P384" i="1"/>
  <c r="I384" i="1"/>
  <c r="M384" i="1" s="1"/>
  <c r="N384" i="1" s="1"/>
  <c r="S372" i="1"/>
  <c r="P366" i="1"/>
  <c r="I366" i="1"/>
  <c r="M366" i="1" s="1"/>
  <c r="S354" i="1"/>
  <c r="P348" i="1"/>
  <c r="I348" i="1"/>
  <c r="M348" i="1" s="1"/>
  <c r="N348" i="1" s="1"/>
  <c r="S336" i="1"/>
  <c r="P330" i="1"/>
  <c r="I330" i="1"/>
  <c r="M330" i="1" s="1"/>
  <c r="N330" i="1" s="1"/>
  <c r="S318" i="1"/>
  <c r="P312" i="1"/>
  <c r="I312" i="1"/>
  <c r="M312" i="1" s="1"/>
  <c r="N312" i="1" s="1"/>
  <c r="S300" i="1"/>
  <c r="P294" i="1"/>
  <c r="I294" i="1"/>
  <c r="M294" i="1" s="1"/>
  <c r="N294" i="1" s="1"/>
  <c r="S282" i="1"/>
  <c r="P276" i="1"/>
  <c r="I276" i="1"/>
  <c r="M276" i="1" s="1"/>
  <c r="N276" i="1" s="1"/>
  <c r="S264" i="1"/>
  <c r="P258" i="1"/>
  <c r="I258" i="1"/>
  <c r="M258" i="1" s="1"/>
  <c r="N258" i="1" s="1"/>
  <c r="S246" i="1"/>
  <c r="P240" i="1"/>
  <c r="I240" i="1"/>
  <c r="M240" i="1" s="1"/>
  <c r="N240" i="1" s="1"/>
  <c r="S228" i="1"/>
  <c r="P222" i="1"/>
  <c r="I222" i="1"/>
  <c r="M222" i="1" s="1"/>
  <c r="N222" i="1" s="1"/>
  <c r="S210" i="1"/>
  <c r="P204" i="1"/>
  <c r="I204" i="1"/>
  <c r="M204" i="1" s="1"/>
  <c r="N204" i="1" s="1"/>
  <c r="S192" i="1"/>
  <c r="P186" i="1"/>
  <c r="I186" i="1"/>
  <c r="M186" i="1" s="1"/>
  <c r="N186" i="1" s="1"/>
  <c r="S174" i="1"/>
  <c r="P168" i="1"/>
  <c r="I168" i="1"/>
  <c r="M168" i="1" s="1"/>
  <c r="N168" i="1" s="1"/>
  <c r="S156" i="1"/>
  <c r="P150" i="1"/>
  <c r="I150" i="1"/>
  <c r="M150" i="1" s="1"/>
  <c r="S138" i="1"/>
  <c r="P132" i="1"/>
  <c r="I132" i="1"/>
  <c r="M132" i="1" s="1"/>
  <c r="N132" i="1" s="1"/>
  <c r="S120" i="1"/>
  <c r="P114" i="1"/>
  <c r="I114" i="1"/>
  <c r="M114" i="1" s="1"/>
  <c r="N114" i="1" s="1"/>
  <c r="S102" i="1"/>
  <c r="P96" i="1"/>
  <c r="I96" i="1"/>
  <c r="M96" i="1" s="1"/>
  <c r="N96" i="1" s="1"/>
  <c r="S84" i="1"/>
  <c r="P78" i="1"/>
  <c r="I78" i="1"/>
  <c r="M78" i="1" s="1"/>
  <c r="N78" i="1" s="1"/>
  <c r="S66" i="1"/>
  <c r="P60" i="1"/>
  <c r="I60" i="1"/>
  <c r="M60" i="1" s="1"/>
  <c r="N60" i="1" s="1"/>
  <c r="S48" i="1"/>
  <c r="P42" i="1"/>
  <c r="I42" i="1"/>
  <c r="M42" i="1" s="1"/>
  <c r="S30" i="1"/>
  <c r="P24" i="1"/>
  <c r="I24" i="1"/>
  <c r="M24" i="1" s="1"/>
  <c r="N24" i="1" s="1"/>
  <c r="I1719" i="1"/>
  <c r="M1719" i="1" s="1"/>
  <c r="N1719" i="1" s="1"/>
  <c r="I1599" i="1"/>
  <c r="M1599" i="1" s="1"/>
  <c r="N1599" i="1" s="1"/>
  <c r="I1481" i="1"/>
  <c r="Q1310" i="1"/>
  <c r="M1119" i="1"/>
  <c r="N1119" i="1" s="1"/>
  <c r="I966" i="1"/>
  <c r="M966" i="1" s="1"/>
  <c r="N966" i="1" s="1"/>
  <c r="M775" i="1"/>
  <c r="N775" i="1" s="1"/>
  <c r="I570" i="1"/>
  <c r="M570" i="1" s="1"/>
  <c r="N570" i="1" s="1"/>
  <c r="I210" i="1"/>
  <c r="M210" i="1" s="1"/>
  <c r="N210" i="1" s="1"/>
  <c r="S1485" i="1"/>
  <c r="P1479" i="1"/>
  <c r="I1479" i="1"/>
  <c r="S1467" i="1"/>
  <c r="P1461" i="1"/>
  <c r="S1449" i="1"/>
  <c r="P1443" i="1"/>
  <c r="S1431" i="1"/>
  <c r="P1425" i="1"/>
  <c r="S1413" i="1"/>
  <c r="P1407" i="1"/>
  <c r="S1395" i="1"/>
  <c r="P1389" i="1"/>
  <c r="S1377" i="1"/>
  <c r="P1371" i="1"/>
  <c r="S1359" i="1"/>
  <c r="P1353" i="1"/>
  <c r="S1341" i="1"/>
  <c r="P1335" i="1"/>
  <c r="I1335" i="1"/>
  <c r="M1335" i="1" s="1"/>
  <c r="N1335" i="1" s="1"/>
  <c r="S1323" i="1"/>
  <c r="P1317" i="1"/>
  <c r="I1317" i="1"/>
  <c r="M1317" i="1" s="1"/>
  <c r="N1317" i="1" s="1"/>
  <c r="P1299" i="1"/>
  <c r="S1305" i="1"/>
  <c r="I1299" i="1"/>
  <c r="M1299" i="1" s="1"/>
  <c r="N1299" i="1" s="1"/>
  <c r="S1287" i="1"/>
  <c r="P1281" i="1"/>
  <c r="I1281" i="1"/>
  <c r="M1281" i="1" s="1"/>
  <c r="N1281" i="1" s="1"/>
  <c r="S1269" i="1"/>
  <c r="P1263" i="1"/>
  <c r="I1263" i="1"/>
  <c r="M1263" i="1" s="1"/>
  <c r="N1263" i="1" s="1"/>
  <c r="S1251" i="1"/>
  <c r="P1245" i="1"/>
  <c r="I1245" i="1"/>
  <c r="M1245" i="1" s="1"/>
  <c r="N1245" i="1" s="1"/>
  <c r="S1233" i="1"/>
  <c r="P1227" i="1"/>
  <c r="I1227" i="1"/>
  <c r="S1215" i="1"/>
  <c r="P1209" i="1"/>
  <c r="I1209" i="1"/>
  <c r="S1197" i="1"/>
  <c r="P1191" i="1"/>
  <c r="I1191" i="1"/>
  <c r="S1179" i="1"/>
  <c r="P1173" i="1"/>
  <c r="I1173" i="1"/>
  <c r="S1161" i="1"/>
  <c r="P1155" i="1"/>
  <c r="I1155" i="1"/>
  <c r="S1143" i="1"/>
  <c r="P1137" i="1"/>
  <c r="S1125" i="1"/>
  <c r="P1119" i="1"/>
  <c r="S1107" i="1"/>
  <c r="P1101" i="1"/>
  <c r="S1089" i="1"/>
  <c r="P1083" i="1"/>
  <c r="S1071" i="1"/>
  <c r="P1065" i="1"/>
  <c r="S1053" i="1"/>
  <c r="P1047" i="1"/>
  <c r="S1035" i="1"/>
  <c r="P1029" i="1"/>
  <c r="S1017" i="1"/>
  <c r="P1011" i="1"/>
  <c r="I1011" i="1"/>
  <c r="M1011" i="1" s="1"/>
  <c r="S999" i="1"/>
  <c r="P993" i="1"/>
  <c r="I993" i="1"/>
  <c r="M993" i="1" s="1"/>
  <c r="N993" i="1" s="1"/>
  <c r="S981" i="1"/>
  <c r="P975" i="1"/>
  <c r="I975" i="1"/>
  <c r="M975" i="1" s="1"/>
  <c r="S963" i="1"/>
  <c r="P957" i="1"/>
  <c r="I957" i="1"/>
  <c r="M957" i="1" s="1"/>
  <c r="N957" i="1" s="1"/>
  <c r="S945" i="1"/>
  <c r="P939" i="1"/>
  <c r="I939" i="1"/>
  <c r="M939" i="1" s="1"/>
  <c r="N939" i="1" s="1"/>
  <c r="S927" i="1"/>
  <c r="P921" i="1"/>
  <c r="I921" i="1"/>
  <c r="M921" i="1" s="1"/>
  <c r="N921" i="1" s="1"/>
  <c r="S909" i="1"/>
  <c r="P903" i="1"/>
  <c r="I903" i="1"/>
  <c r="S891" i="1"/>
  <c r="P885" i="1"/>
  <c r="I885" i="1"/>
  <c r="S873" i="1"/>
  <c r="P867" i="1"/>
  <c r="I867" i="1"/>
  <c r="S855" i="1"/>
  <c r="P849" i="1"/>
  <c r="I849" i="1"/>
  <c r="S837" i="1"/>
  <c r="P831" i="1"/>
  <c r="I831" i="1"/>
  <c r="S819" i="1"/>
  <c r="P813" i="1"/>
  <c r="S801" i="1"/>
  <c r="P795" i="1"/>
  <c r="S783" i="1"/>
  <c r="P777" i="1"/>
  <c r="S765" i="1"/>
  <c r="P759" i="1"/>
  <c r="S747" i="1"/>
  <c r="P741" i="1"/>
  <c r="S729" i="1"/>
  <c r="P723" i="1"/>
  <c r="S711" i="1"/>
  <c r="P705" i="1"/>
  <c r="S693" i="1"/>
  <c r="P687" i="1"/>
  <c r="I687" i="1"/>
  <c r="M687" i="1" s="1"/>
  <c r="N687" i="1" s="1"/>
  <c r="S675" i="1"/>
  <c r="P669" i="1"/>
  <c r="I669" i="1"/>
  <c r="M669" i="1" s="1"/>
  <c r="N669" i="1" s="1"/>
  <c r="S657" i="1"/>
  <c r="P651" i="1"/>
  <c r="I651" i="1"/>
  <c r="M651" i="1" s="1"/>
  <c r="N651" i="1" s="1"/>
  <c r="S639" i="1"/>
  <c r="P633" i="1"/>
  <c r="I633" i="1"/>
  <c r="M633" i="1" s="1"/>
  <c r="N633" i="1" s="1"/>
  <c r="S621" i="1"/>
  <c r="P615" i="1"/>
  <c r="I615" i="1"/>
  <c r="M615" i="1" s="1"/>
  <c r="S603" i="1"/>
  <c r="P597" i="1"/>
  <c r="I597" i="1"/>
  <c r="M597" i="1" s="1"/>
  <c r="S585" i="1"/>
  <c r="P579" i="1"/>
  <c r="I579" i="1"/>
  <c r="S567" i="1"/>
  <c r="P561" i="1"/>
  <c r="I561" i="1"/>
  <c r="S549" i="1"/>
  <c r="P543" i="1"/>
  <c r="I543" i="1"/>
  <c r="S531" i="1"/>
  <c r="P525" i="1"/>
  <c r="I525" i="1"/>
  <c r="S513" i="1"/>
  <c r="P507" i="1"/>
  <c r="S495" i="1"/>
  <c r="P489" i="1"/>
  <c r="I489" i="1"/>
  <c r="S477" i="1"/>
  <c r="P471" i="1"/>
  <c r="S459" i="1"/>
  <c r="P453" i="1"/>
  <c r="I453" i="1"/>
  <c r="M453" i="1" s="1"/>
  <c r="N453" i="1" s="1"/>
  <c r="S441" i="1"/>
  <c r="P435" i="1"/>
  <c r="I435" i="1"/>
  <c r="M435" i="1" s="1"/>
  <c r="N435" i="1" s="1"/>
  <c r="S423" i="1"/>
  <c r="P417" i="1"/>
  <c r="I417" i="1"/>
  <c r="M417" i="1" s="1"/>
  <c r="N417" i="1" s="1"/>
  <c r="S405" i="1"/>
  <c r="P399" i="1"/>
  <c r="I399" i="1"/>
  <c r="M399" i="1" s="1"/>
  <c r="N399" i="1" s="1"/>
  <c r="S387" i="1"/>
  <c r="P381" i="1"/>
  <c r="S369" i="1"/>
  <c r="P363" i="1"/>
  <c r="S351" i="1"/>
  <c r="P345" i="1"/>
  <c r="I345" i="1"/>
  <c r="M345" i="1" s="1"/>
  <c r="N345" i="1" s="1"/>
  <c r="S333" i="1"/>
  <c r="P327" i="1"/>
  <c r="I327" i="1"/>
  <c r="M327" i="1" s="1"/>
  <c r="N327" i="1" s="1"/>
  <c r="S315" i="1"/>
  <c r="P309" i="1"/>
  <c r="I309" i="1"/>
  <c r="M309" i="1" s="1"/>
  <c r="N309" i="1" s="1"/>
  <c r="S297" i="1"/>
  <c r="P291" i="1"/>
  <c r="I291" i="1"/>
  <c r="M291" i="1" s="1"/>
  <c r="N291" i="1" s="1"/>
  <c r="S279" i="1"/>
  <c r="P273" i="1"/>
  <c r="S261" i="1"/>
  <c r="P255" i="1"/>
  <c r="S243" i="1"/>
  <c r="P237" i="1"/>
  <c r="I237" i="1"/>
  <c r="S225" i="1"/>
  <c r="P219" i="1"/>
  <c r="I219" i="1"/>
  <c r="S207" i="1"/>
  <c r="P201" i="1"/>
  <c r="I201" i="1"/>
  <c r="S189" i="1"/>
  <c r="P183" i="1"/>
  <c r="I183" i="1"/>
  <c r="S171" i="1"/>
  <c r="P165" i="1"/>
  <c r="I165" i="1"/>
  <c r="S153" i="1"/>
  <c r="P147" i="1"/>
  <c r="I147" i="1"/>
  <c r="S135" i="1"/>
  <c r="P129" i="1"/>
  <c r="I129" i="1"/>
  <c r="M129" i="1" s="1"/>
  <c r="N129" i="1" s="1"/>
  <c r="S117" i="1"/>
  <c r="P111" i="1"/>
  <c r="I111" i="1"/>
  <c r="M111" i="1" s="1"/>
  <c r="N111" i="1" s="1"/>
  <c r="S99" i="1"/>
  <c r="P93" i="1"/>
  <c r="I93" i="1"/>
  <c r="M93" i="1" s="1"/>
  <c r="N93" i="1" s="1"/>
  <c r="S81" i="1"/>
  <c r="P75" i="1"/>
  <c r="I75" i="1"/>
  <c r="M75" i="1" s="1"/>
  <c r="N75" i="1" s="1"/>
  <c r="S63" i="1"/>
  <c r="P57" i="1"/>
  <c r="I57" i="1"/>
  <c r="M57" i="1" s="1"/>
  <c r="S45" i="1"/>
  <c r="P39" i="1"/>
  <c r="I39" i="1"/>
  <c r="M39" i="1" s="1"/>
  <c r="N39" i="1" s="1"/>
  <c r="S27" i="1"/>
  <c r="P21" i="1"/>
  <c r="I795" i="1"/>
  <c r="I741" i="1"/>
  <c r="M741" i="1" s="1"/>
  <c r="N741" i="1" s="1"/>
  <c r="I255" i="1"/>
  <c r="S1501" i="1"/>
  <c r="P1495" i="1"/>
  <c r="I1495" i="1"/>
  <c r="S1483" i="1"/>
  <c r="P1477" i="1"/>
  <c r="S1465" i="1"/>
  <c r="P1459" i="1"/>
  <c r="I1459" i="1"/>
  <c r="S1447" i="1"/>
  <c r="P1441" i="1"/>
  <c r="I1441" i="1"/>
  <c r="S1429" i="1"/>
  <c r="P1423" i="1"/>
  <c r="S1411" i="1"/>
  <c r="P1405" i="1"/>
  <c r="S1393" i="1"/>
  <c r="P1387" i="1"/>
  <c r="S1375" i="1"/>
  <c r="P1369" i="1"/>
  <c r="S1357" i="1"/>
  <c r="P1351" i="1"/>
  <c r="S1339" i="1"/>
  <c r="P1333" i="1"/>
  <c r="S1321" i="1"/>
  <c r="P1315" i="1"/>
  <c r="S1303" i="1"/>
  <c r="P1297" i="1"/>
  <c r="I1297" i="1"/>
  <c r="S1285" i="1"/>
  <c r="P1279" i="1"/>
  <c r="I1279" i="1"/>
  <c r="M1279" i="1" s="1"/>
  <c r="N1279" i="1" s="1"/>
  <c r="P1261" i="1"/>
  <c r="S1267" i="1"/>
  <c r="I1261" i="1"/>
  <c r="M1261" i="1" s="1"/>
  <c r="S1249" i="1"/>
  <c r="P1243" i="1"/>
  <c r="I1243" i="1"/>
  <c r="M1243" i="1" s="1"/>
  <c r="N1243" i="1" s="1"/>
  <c r="S1231" i="1"/>
  <c r="P1225" i="1"/>
  <c r="I1225" i="1"/>
  <c r="M1225" i="1" s="1"/>
  <c r="S1213" i="1"/>
  <c r="P1207" i="1"/>
  <c r="I1207" i="1"/>
  <c r="M1207" i="1" s="1"/>
  <c r="S1195" i="1"/>
  <c r="P1189" i="1"/>
  <c r="I1189" i="1"/>
  <c r="S1177" i="1"/>
  <c r="P1171" i="1"/>
  <c r="I1171" i="1"/>
  <c r="S1159" i="1"/>
  <c r="P1153" i="1"/>
  <c r="I1153" i="1"/>
  <c r="S1141" i="1"/>
  <c r="P1135" i="1"/>
  <c r="I1135" i="1"/>
  <c r="S1123" i="1"/>
  <c r="P1117" i="1"/>
  <c r="I1117" i="1"/>
  <c r="S1105" i="1"/>
  <c r="P1099" i="1"/>
  <c r="S1087" i="1"/>
  <c r="P1081" i="1"/>
  <c r="S1069" i="1"/>
  <c r="P1063" i="1"/>
  <c r="S1051" i="1"/>
  <c r="P1045" i="1"/>
  <c r="S1033" i="1"/>
  <c r="P1027" i="1"/>
  <c r="S1015" i="1"/>
  <c r="P1009" i="1"/>
  <c r="S997" i="1"/>
  <c r="P991" i="1"/>
  <c r="S979" i="1"/>
  <c r="P973" i="1"/>
  <c r="I973" i="1"/>
  <c r="S961" i="1"/>
  <c r="P955" i="1"/>
  <c r="I955" i="1"/>
  <c r="M955" i="1" s="1"/>
  <c r="N955" i="1" s="1"/>
  <c r="S943" i="1"/>
  <c r="P937" i="1"/>
  <c r="I937" i="1"/>
  <c r="M937" i="1" s="1"/>
  <c r="N937" i="1" s="1"/>
  <c r="S925" i="1"/>
  <c r="P919" i="1"/>
  <c r="I919" i="1"/>
  <c r="M919" i="1" s="1"/>
  <c r="N919" i="1" s="1"/>
  <c r="S907" i="1"/>
  <c r="P901" i="1"/>
  <c r="I901" i="1"/>
  <c r="M901" i="1" s="1"/>
  <c r="N901" i="1" s="1"/>
  <c r="S889" i="1"/>
  <c r="P883" i="1"/>
  <c r="I883" i="1"/>
  <c r="M883" i="1" s="1"/>
  <c r="N883" i="1" s="1"/>
  <c r="S871" i="1"/>
  <c r="P865" i="1"/>
  <c r="I865" i="1"/>
  <c r="S853" i="1"/>
  <c r="P847" i="1"/>
  <c r="I847" i="1"/>
  <c r="S835" i="1"/>
  <c r="P829" i="1"/>
  <c r="I829" i="1"/>
  <c r="S817" i="1"/>
  <c r="P811" i="1"/>
  <c r="I811" i="1"/>
  <c r="S799" i="1"/>
  <c r="P793" i="1"/>
  <c r="I793" i="1"/>
  <c r="S781" i="1"/>
  <c r="P775" i="1"/>
  <c r="S763" i="1"/>
  <c r="P757" i="1"/>
  <c r="S745" i="1"/>
  <c r="P739" i="1"/>
  <c r="S727" i="1"/>
  <c r="P721" i="1"/>
  <c r="S709" i="1"/>
  <c r="P703" i="1"/>
  <c r="S691" i="1"/>
  <c r="P685" i="1"/>
  <c r="S673" i="1"/>
  <c r="P667" i="1"/>
  <c r="I667" i="1"/>
  <c r="M667" i="1" s="1"/>
  <c r="N667" i="1" s="1"/>
  <c r="S655" i="1"/>
  <c r="P649" i="1"/>
  <c r="I649" i="1"/>
  <c r="S637" i="1"/>
  <c r="P631" i="1"/>
  <c r="I631" i="1"/>
  <c r="M631" i="1" s="1"/>
  <c r="N631" i="1" s="1"/>
  <c r="S619" i="1"/>
  <c r="P613" i="1"/>
  <c r="I613" i="1"/>
  <c r="M613" i="1" s="1"/>
  <c r="N613" i="1" s="1"/>
  <c r="S601" i="1"/>
  <c r="P595" i="1"/>
  <c r="I595" i="1"/>
  <c r="M595" i="1" s="1"/>
  <c r="N595" i="1" s="1"/>
  <c r="S583" i="1"/>
  <c r="P577" i="1"/>
  <c r="I577" i="1"/>
  <c r="M577" i="1" s="1"/>
  <c r="S565" i="1"/>
  <c r="P559" i="1"/>
  <c r="I559" i="1"/>
  <c r="M559" i="1" s="1"/>
  <c r="S547" i="1"/>
  <c r="P541" i="1"/>
  <c r="I541" i="1"/>
  <c r="S529" i="1"/>
  <c r="P523" i="1"/>
  <c r="I523" i="1"/>
  <c r="S511" i="1"/>
  <c r="P505" i="1"/>
  <c r="I505" i="1"/>
  <c r="S493" i="1"/>
  <c r="P487" i="1"/>
  <c r="S475" i="1"/>
  <c r="P469" i="1"/>
  <c r="S457" i="1"/>
  <c r="P451" i="1"/>
  <c r="I451" i="1"/>
  <c r="S439" i="1"/>
  <c r="P433" i="1"/>
  <c r="I433" i="1"/>
  <c r="S421" i="1"/>
  <c r="P415" i="1"/>
  <c r="I415" i="1"/>
  <c r="M415" i="1" s="1"/>
  <c r="N415" i="1" s="1"/>
  <c r="S403" i="1"/>
  <c r="P397" i="1"/>
  <c r="I397" i="1"/>
  <c r="M397" i="1" s="1"/>
  <c r="N397" i="1" s="1"/>
  <c r="S385" i="1"/>
  <c r="P379" i="1"/>
  <c r="I379" i="1"/>
  <c r="S367" i="1"/>
  <c r="P361" i="1"/>
  <c r="I361" i="1"/>
  <c r="M361" i="1" s="1"/>
  <c r="N361" i="1" s="1"/>
  <c r="S349" i="1"/>
  <c r="P343" i="1"/>
  <c r="S331" i="1"/>
  <c r="P325" i="1"/>
  <c r="I325" i="1"/>
  <c r="S313" i="1"/>
  <c r="P307" i="1"/>
  <c r="I307" i="1"/>
  <c r="M307" i="1" s="1"/>
  <c r="N307" i="1" s="1"/>
  <c r="S295" i="1"/>
  <c r="P289" i="1"/>
  <c r="I289" i="1"/>
  <c r="M289" i="1" s="1"/>
  <c r="N289" i="1" s="1"/>
  <c r="S277" i="1"/>
  <c r="P271" i="1"/>
  <c r="I271" i="1"/>
  <c r="M271" i="1" s="1"/>
  <c r="N271" i="1" s="1"/>
  <c r="S259" i="1"/>
  <c r="P253" i="1"/>
  <c r="I253" i="1"/>
  <c r="M253" i="1" s="1"/>
  <c r="N253" i="1" s="1"/>
  <c r="S241" i="1"/>
  <c r="P235" i="1"/>
  <c r="S223" i="1"/>
  <c r="P217" i="1"/>
  <c r="I217" i="1"/>
  <c r="S205" i="1"/>
  <c r="P199" i="1"/>
  <c r="I199" i="1"/>
  <c r="S187" i="1"/>
  <c r="P181" i="1"/>
  <c r="I181" i="1"/>
  <c r="S169" i="1"/>
  <c r="P163" i="1"/>
  <c r="I163" i="1"/>
  <c r="S151" i="1"/>
  <c r="P145" i="1"/>
  <c r="S133" i="1"/>
  <c r="P127" i="1"/>
  <c r="S115" i="1"/>
  <c r="P109" i="1"/>
  <c r="I109" i="1"/>
  <c r="S97" i="1"/>
  <c r="P91" i="1"/>
  <c r="I91" i="1"/>
  <c r="M91" i="1" s="1"/>
  <c r="N91" i="1" s="1"/>
  <c r="S79" i="1"/>
  <c r="P73" i="1"/>
  <c r="I73" i="1"/>
  <c r="M73" i="1" s="1"/>
  <c r="N73" i="1" s="1"/>
  <c r="S61" i="1"/>
  <c r="P55" i="1"/>
  <c r="I55" i="1"/>
  <c r="S43" i="1"/>
  <c r="P37" i="1"/>
  <c r="I37" i="1"/>
  <c r="M37" i="1" s="1"/>
  <c r="N37" i="1" s="1"/>
  <c r="S25" i="1"/>
  <c r="P19" i="1"/>
  <c r="I19" i="1"/>
  <c r="M19" i="1" s="1"/>
  <c r="N19" i="1" s="1"/>
  <c r="I1425" i="1"/>
  <c r="M1425" i="1" s="1"/>
  <c r="N1425" i="1" s="1"/>
  <c r="I1137" i="1"/>
  <c r="I1083" i="1"/>
  <c r="M1083" i="1" s="1"/>
  <c r="N1083" i="1" s="1"/>
  <c r="I1029" i="1"/>
  <c r="M1029" i="1" s="1"/>
  <c r="N1029" i="1" s="1"/>
  <c r="I343" i="1"/>
  <c r="M343" i="1" s="1"/>
  <c r="N343" i="1" s="1"/>
  <c r="I1371" i="1"/>
  <c r="M1371" i="1" s="1"/>
  <c r="I739" i="1"/>
  <c r="M739" i="1" s="1"/>
  <c r="N739" i="1" s="1"/>
  <c r="I685" i="1"/>
  <c r="M685" i="1" s="1"/>
  <c r="N685" i="1" s="1"/>
  <c r="I1461" i="1"/>
  <c r="I1423" i="1"/>
  <c r="I1081" i="1"/>
  <c r="I1027" i="1"/>
  <c r="I235" i="1"/>
  <c r="M235" i="1" s="1"/>
  <c r="N235" i="1" s="1"/>
  <c r="I145" i="1"/>
  <c r="I1369" i="1"/>
  <c r="M1369" i="1" s="1"/>
  <c r="N1369" i="1" s="1"/>
  <c r="I1315" i="1"/>
  <c r="M1315" i="1" s="1"/>
  <c r="N1315" i="1" s="1"/>
  <c r="I127" i="1"/>
  <c r="I21" i="1"/>
  <c r="M21" i="1" s="1"/>
  <c r="N21" i="1" s="1"/>
  <c r="J590" i="1"/>
  <c r="L590" i="1"/>
  <c r="L572" i="1"/>
  <c r="J572" i="1"/>
  <c r="L554" i="1"/>
  <c r="J554" i="1"/>
  <c r="L536" i="1"/>
  <c r="J536" i="1"/>
  <c r="J518" i="1"/>
  <c r="L518" i="1"/>
  <c r="L500" i="1"/>
  <c r="J500" i="1"/>
  <c r="L482" i="1"/>
  <c r="J482" i="1"/>
  <c r="L464" i="1"/>
  <c r="J464" i="1"/>
  <c r="L446" i="1"/>
  <c r="J446" i="1"/>
  <c r="L428" i="1"/>
  <c r="K428" i="1" s="1"/>
  <c r="J428" i="1"/>
  <c r="L410" i="1"/>
  <c r="J410" i="1"/>
  <c r="L392" i="1"/>
  <c r="J392" i="1"/>
  <c r="L374" i="1"/>
  <c r="J374" i="1"/>
  <c r="J356" i="1"/>
  <c r="L356" i="1"/>
  <c r="L338" i="1"/>
  <c r="J338" i="1"/>
  <c r="L320" i="1"/>
  <c r="J320" i="1"/>
  <c r="L302" i="1"/>
  <c r="J302" i="1"/>
  <c r="L284" i="1"/>
  <c r="J284" i="1"/>
  <c r="J266" i="1"/>
  <c r="L266" i="1"/>
  <c r="L248" i="1"/>
  <c r="J248" i="1"/>
  <c r="L230" i="1"/>
  <c r="J230" i="1"/>
  <c r="L212" i="1"/>
  <c r="J212" i="1"/>
  <c r="L194" i="1"/>
  <c r="K194" i="1" s="1"/>
  <c r="J194" i="1"/>
  <c r="L176" i="1"/>
  <c r="J176" i="1"/>
  <c r="J158" i="1"/>
  <c r="L158" i="1"/>
  <c r="J140" i="1"/>
  <c r="L140" i="1"/>
  <c r="L122" i="1"/>
  <c r="K122" i="1" s="1"/>
  <c r="J122" i="1"/>
  <c r="L104" i="1"/>
  <c r="K104" i="1" s="1"/>
  <c r="J104" i="1"/>
  <c r="L86" i="1"/>
  <c r="J86" i="1"/>
  <c r="J68" i="1"/>
  <c r="L68" i="1"/>
  <c r="L50" i="1"/>
  <c r="K50" i="1" s="1"/>
  <c r="J50" i="1"/>
  <c r="J32" i="1"/>
  <c r="L32" i="1"/>
  <c r="L14" i="1"/>
  <c r="J14" i="1"/>
  <c r="S1802" i="1"/>
  <c r="P1796" i="1"/>
  <c r="S1784" i="1"/>
  <c r="P1778" i="1"/>
  <c r="S1766" i="1"/>
  <c r="P1760" i="1"/>
  <c r="S1748" i="1"/>
  <c r="P1742" i="1"/>
  <c r="I1742" i="1"/>
  <c r="M1742" i="1" s="1"/>
  <c r="N1742" i="1" s="1"/>
  <c r="S1730" i="1"/>
  <c r="P1724" i="1"/>
  <c r="I1724" i="1"/>
  <c r="M1724" i="1" s="1"/>
  <c r="S1712" i="1"/>
  <c r="P1706" i="1"/>
  <c r="I1706" i="1"/>
  <c r="M1706" i="1" s="1"/>
  <c r="N1706" i="1" s="1"/>
  <c r="S1694" i="1"/>
  <c r="P1688" i="1"/>
  <c r="I1688" i="1"/>
  <c r="M1688" i="1" s="1"/>
  <c r="N1688" i="1" s="1"/>
  <c r="S1676" i="1"/>
  <c r="P1670" i="1"/>
  <c r="I1670" i="1"/>
  <c r="M1670" i="1" s="1"/>
  <c r="N1670" i="1" s="1"/>
  <c r="S1658" i="1"/>
  <c r="P1652" i="1"/>
  <c r="S1640" i="1"/>
  <c r="P1634" i="1"/>
  <c r="S1622" i="1"/>
  <c r="P1616" i="1"/>
  <c r="S1604" i="1"/>
  <c r="P1598" i="1"/>
  <c r="S1586" i="1"/>
  <c r="P1580" i="1"/>
  <c r="S1568" i="1"/>
  <c r="P1562" i="1"/>
  <c r="S1550" i="1"/>
  <c r="P1544" i="1"/>
  <c r="S1532" i="1"/>
  <c r="P1526" i="1"/>
  <c r="I1526" i="1"/>
  <c r="M1526" i="1" s="1"/>
  <c r="N1526" i="1" s="1"/>
  <c r="S1514" i="1"/>
  <c r="P1508" i="1"/>
  <c r="I1508" i="1"/>
  <c r="M1508" i="1" s="1"/>
  <c r="N1508" i="1" s="1"/>
  <c r="S1496" i="1"/>
  <c r="P1490" i="1"/>
  <c r="I1490" i="1"/>
  <c r="M1490" i="1" s="1"/>
  <c r="N1490" i="1" s="1"/>
  <c r="S1478" i="1"/>
  <c r="P1472" i="1"/>
  <c r="I1472" i="1"/>
  <c r="M1472" i="1" s="1"/>
  <c r="N1472" i="1" s="1"/>
  <c r="S1460" i="1"/>
  <c r="P1454" i="1"/>
  <c r="I1454" i="1"/>
  <c r="M1454" i="1" s="1"/>
  <c r="N1454" i="1" s="1"/>
  <c r="S1442" i="1"/>
  <c r="P1436" i="1"/>
  <c r="I1436" i="1"/>
  <c r="M1436" i="1" s="1"/>
  <c r="S1424" i="1"/>
  <c r="P1418" i="1"/>
  <c r="I1418" i="1"/>
  <c r="M1418" i="1" s="1"/>
  <c r="N1418" i="1" s="1"/>
  <c r="S1406" i="1"/>
  <c r="P1400" i="1"/>
  <c r="I1400" i="1"/>
  <c r="M1400" i="1" s="1"/>
  <c r="N1400" i="1" s="1"/>
  <c r="S1388" i="1"/>
  <c r="P1382" i="1"/>
  <c r="I1382" i="1"/>
  <c r="M1382" i="1" s="1"/>
  <c r="N1382" i="1" s="1"/>
  <c r="S1370" i="1"/>
  <c r="P1364" i="1"/>
  <c r="I1364" i="1"/>
  <c r="M1364" i="1" s="1"/>
  <c r="S1352" i="1"/>
  <c r="P1346" i="1"/>
  <c r="I1346" i="1"/>
  <c r="M1346" i="1" s="1"/>
  <c r="N1346" i="1" s="1"/>
  <c r="S1334" i="1"/>
  <c r="P1328" i="1"/>
  <c r="S1316" i="1"/>
  <c r="P1310" i="1"/>
  <c r="S1298" i="1"/>
  <c r="P1292" i="1"/>
  <c r="S1280" i="1"/>
  <c r="P1274" i="1"/>
  <c r="S1262" i="1"/>
  <c r="P1256" i="1"/>
  <c r="S1244" i="1"/>
  <c r="P1238" i="1"/>
  <c r="S1226" i="1"/>
  <c r="P1220" i="1"/>
  <c r="S1208" i="1"/>
  <c r="P1202" i="1"/>
  <c r="I1202" i="1"/>
  <c r="M1202" i="1" s="1"/>
  <c r="N1202" i="1" s="1"/>
  <c r="S1190" i="1"/>
  <c r="P1184" i="1"/>
  <c r="I1184" i="1"/>
  <c r="M1184" i="1" s="1"/>
  <c r="S1172" i="1"/>
  <c r="P1166" i="1"/>
  <c r="I1166" i="1"/>
  <c r="M1166" i="1" s="1"/>
  <c r="N1166" i="1" s="1"/>
  <c r="S1154" i="1"/>
  <c r="P1148" i="1"/>
  <c r="I1148" i="1"/>
  <c r="M1148" i="1" s="1"/>
  <c r="N1148" i="1" s="1"/>
  <c r="S1136" i="1"/>
  <c r="P1130" i="1"/>
  <c r="I1130" i="1"/>
  <c r="M1130" i="1" s="1"/>
  <c r="N1130" i="1" s="1"/>
  <c r="S1118" i="1"/>
  <c r="P1112" i="1"/>
  <c r="I1112" i="1"/>
  <c r="M1112" i="1" s="1"/>
  <c r="N1112" i="1" s="1"/>
  <c r="S1100" i="1"/>
  <c r="P1094" i="1"/>
  <c r="I1094" i="1"/>
  <c r="M1094" i="1" s="1"/>
  <c r="N1094" i="1" s="1"/>
  <c r="S1082" i="1"/>
  <c r="P1076" i="1"/>
  <c r="I1076" i="1"/>
  <c r="S1064" i="1"/>
  <c r="P1058" i="1"/>
  <c r="I1058" i="1"/>
  <c r="M1058" i="1" s="1"/>
  <c r="N1058" i="1" s="1"/>
  <c r="S1046" i="1"/>
  <c r="P1040" i="1"/>
  <c r="I1040" i="1"/>
  <c r="M1040" i="1" s="1"/>
  <c r="N1040" i="1" s="1"/>
  <c r="S1028" i="1"/>
  <c r="P1022" i="1"/>
  <c r="I1022" i="1"/>
  <c r="M1022" i="1" s="1"/>
  <c r="N1022" i="1" s="1"/>
  <c r="S1010" i="1"/>
  <c r="P1004" i="1"/>
  <c r="S992" i="1"/>
  <c r="P986" i="1"/>
  <c r="S974" i="1"/>
  <c r="P968" i="1"/>
  <c r="S956" i="1"/>
  <c r="P950" i="1"/>
  <c r="S938" i="1"/>
  <c r="P932" i="1"/>
  <c r="S920" i="1"/>
  <c r="P914" i="1"/>
  <c r="S902" i="1"/>
  <c r="P896" i="1"/>
  <c r="S884" i="1"/>
  <c r="P878" i="1"/>
  <c r="I878" i="1"/>
  <c r="M878" i="1" s="1"/>
  <c r="N878" i="1" s="1"/>
  <c r="S866" i="1"/>
  <c r="P860" i="1"/>
  <c r="I860" i="1"/>
  <c r="M860" i="1" s="1"/>
  <c r="N860" i="1" s="1"/>
  <c r="S848" i="1"/>
  <c r="P842" i="1"/>
  <c r="I842" i="1"/>
  <c r="M842" i="1" s="1"/>
  <c r="S830" i="1"/>
  <c r="P824" i="1"/>
  <c r="I824" i="1"/>
  <c r="M824" i="1" s="1"/>
  <c r="N824" i="1" s="1"/>
  <c r="S812" i="1"/>
  <c r="P806" i="1"/>
  <c r="I806" i="1"/>
  <c r="M806" i="1" s="1"/>
  <c r="N806" i="1" s="1"/>
  <c r="S794" i="1"/>
  <c r="P788" i="1"/>
  <c r="I788" i="1"/>
  <c r="M788" i="1" s="1"/>
  <c r="N788" i="1" s="1"/>
  <c r="S776" i="1"/>
  <c r="P770" i="1"/>
  <c r="I770" i="1"/>
  <c r="M770" i="1" s="1"/>
  <c r="N770" i="1" s="1"/>
  <c r="S758" i="1"/>
  <c r="P752" i="1"/>
  <c r="I752" i="1"/>
  <c r="M752" i="1" s="1"/>
  <c r="N752" i="1" s="1"/>
  <c r="S740" i="1"/>
  <c r="P734" i="1"/>
  <c r="I734" i="1"/>
  <c r="M734" i="1" s="1"/>
  <c r="N734" i="1" s="1"/>
  <c r="S722" i="1"/>
  <c r="P716" i="1"/>
  <c r="I716" i="1"/>
  <c r="M716" i="1" s="1"/>
  <c r="N716" i="1" s="1"/>
  <c r="S704" i="1"/>
  <c r="P698" i="1"/>
  <c r="I698" i="1"/>
  <c r="M698" i="1" s="1"/>
  <c r="N698" i="1" s="1"/>
  <c r="S686" i="1"/>
  <c r="P680" i="1"/>
  <c r="S668" i="1"/>
  <c r="P662" i="1"/>
  <c r="I662" i="1"/>
  <c r="M662" i="1" s="1"/>
  <c r="S650" i="1"/>
  <c r="P644" i="1"/>
  <c r="I644" i="1"/>
  <c r="M644" i="1" s="1"/>
  <c r="S632" i="1"/>
  <c r="P626" i="1"/>
  <c r="S614" i="1"/>
  <c r="P608" i="1"/>
  <c r="S596" i="1"/>
  <c r="P590" i="1"/>
  <c r="S578" i="1"/>
  <c r="P572" i="1"/>
  <c r="I572" i="1"/>
  <c r="M572" i="1" s="1"/>
  <c r="S560" i="1"/>
  <c r="P554" i="1"/>
  <c r="I554" i="1"/>
  <c r="M554" i="1" s="1"/>
  <c r="N554" i="1" s="1"/>
  <c r="S542" i="1"/>
  <c r="P536" i="1"/>
  <c r="I536" i="1"/>
  <c r="M536" i="1" s="1"/>
  <c r="N536" i="1" s="1"/>
  <c r="S524" i="1"/>
  <c r="P518" i="1"/>
  <c r="I518" i="1"/>
  <c r="M518" i="1" s="1"/>
  <c r="N518" i="1" s="1"/>
  <c r="S506" i="1"/>
  <c r="P500" i="1"/>
  <c r="I500" i="1"/>
  <c r="M500" i="1" s="1"/>
  <c r="N500" i="1" s="1"/>
  <c r="S488" i="1"/>
  <c r="P482" i="1"/>
  <c r="I482" i="1"/>
  <c r="M482" i="1" s="1"/>
  <c r="N482" i="1" s="1"/>
  <c r="S470" i="1"/>
  <c r="P464" i="1"/>
  <c r="I464" i="1"/>
  <c r="M464" i="1" s="1"/>
  <c r="N464" i="1" s="1"/>
  <c r="S452" i="1"/>
  <c r="P446" i="1"/>
  <c r="I446" i="1"/>
  <c r="M446" i="1" s="1"/>
  <c r="N446" i="1" s="1"/>
  <c r="S434" i="1"/>
  <c r="P428" i="1"/>
  <c r="S416" i="1"/>
  <c r="P410" i="1"/>
  <c r="I410" i="1"/>
  <c r="M410" i="1" s="1"/>
  <c r="N410" i="1" s="1"/>
  <c r="S398" i="1"/>
  <c r="P392" i="1"/>
  <c r="I392" i="1"/>
  <c r="M392" i="1" s="1"/>
  <c r="N392" i="1" s="1"/>
  <c r="S380" i="1"/>
  <c r="P374" i="1"/>
  <c r="I374" i="1"/>
  <c r="M374" i="1" s="1"/>
  <c r="N374" i="1" s="1"/>
  <c r="S362" i="1"/>
  <c r="P356" i="1"/>
  <c r="I356" i="1"/>
  <c r="M356" i="1" s="1"/>
  <c r="S344" i="1"/>
  <c r="P338" i="1"/>
  <c r="I338" i="1"/>
  <c r="M338" i="1" s="1"/>
  <c r="N338" i="1" s="1"/>
  <c r="S326" i="1"/>
  <c r="P320" i="1"/>
  <c r="P302" i="1"/>
  <c r="S308" i="1"/>
  <c r="I302" i="1"/>
  <c r="M302" i="1" s="1"/>
  <c r="N302" i="1" s="1"/>
  <c r="S290" i="1"/>
  <c r="P284" i="1"/>
  <c r="I284" i="1"/>
  <c r="M284" i="1" s="1"/>
  <c r="N284" i="1" s="1"/>
  <c r="S272" i="1"/>
  <c r="P266" i="1"/>
  <c r="I266" i="1"/>
  <c r="M266" i="1" s="1"/>
  <c r="N266" i="1" s="1"/>
  <c r="S254" i="1"/>
  <c r="P248" i="1"/>
  <c r="I248" i="1"/>
  <c r="M248" i="1" s="1"/>
  <c r="N248" i="1" s="1"/>
  <c r="S236" i="1"/>
  <c r="P230" i="1"/>
  <c r="I230" i="1"/>
  <c r="M230" i="1" s="1"/>
  <c r="N230" i="1" s="1"/>
  <c r="S218" i="1"/>
  <c r="P212" i="1"/>
  <c r="I212" i="1"/>
  <c r="M212" i="1" s="1"/>
  <c r="N212" i="1" s="1"/>
  <c r="S200" i="1"/>
  <c r="P194" i="1"/>
  <c r="S182" i="1"/>
  <c r="P176" i="1"/>
  <c r="I176" i="1"/>
  <c r="M176" i="1" s="1"/>
  <c r="N176" i="1" s="1"/>
  <c r="S164" i="1"/>
  <c r="P158" i="1"/>
  <c r="I158" i="1"/>
  <c r="M158" i="1" s="1"/>
  <c r="N158" i="1" s="1"/>
  <c r="S146" i="1"/>
  <c r="P140" i="1"/>
  <c r="I140" i="1"/>
  <c r="M140" i="1" s="1"/>
  <c r="N140" i="1" s="1"/>
  <c r="S128" i="1"/>
  <c r="P122" i="1"/>
  <c r="S110" i="1"/>
  <c r="P104" i="1"/>
  <c r="S92" i="1"/>
  <c r="P86" i="1"/>
  <c r="I86" i="1"/>
  <c r="M86" i="1" s="1"/>
  <c r="N86" i="1" s="1"/>
  <c r="S74" i="1"/>
  <c r="P68" i="1"/>
  <c r="I68" i="1"/>
  <c r="M68" i="1" s="1"/>
  <c r="N68" i="1" s="1"/>
  <c r="S56" i="1"/>
  <c r="P50" i="1"/>
  <c r="S38" i="1"/>
  <c r="P32" i="1"/>
  <c r="I32" i="1"/>
  <c r="M32" i="1" s="1"/>
  <c r="S20" i="1"/>
  <c r="P14" i="1"/>
  <c r="I14" i="1"/>
  <c r="M14" i="1" s="1"/>
  <c r="I777" i="1"/>
  <c r="M777" i="1" s="1"/>
  <c r="I723" i="1"/>
  <c r="M723" i="1" s="1"/>
  <c r="N723" i="1" s="1"/>
  <c r="I680" i="1"/>
  <c r="M680" i="1" s="1"/>
  <c r="I590" i="1"/>
  <c r="M590" i="1" s="1"/>
  <c r="N590" i="1" s="1"/>
  <c r="I320" i="1"/>
  <c r="M320" i="1" s="1"/>
  <c r="N320" i="1" s="1"/>
  <c r="L8" i="1"/>
  <c r="K452" i="1"/>
  <c r="N1280" i="1"/>
  <c r="N1416" i="1"/>
  <c r="N1254" i="1"/>
  <c r="N643" i="1"/>
  <c r="N688" i="1"/>
  <c r="N1708" i="1"/>
  <c r="N1668" i="1"/>
  <c r="N1101" i="1"/>
  <c r="N40" i="1"/>
  <c r="N1126" i="1"/>
  <c r="N1669" i="1"/>
  <c r="N470" i="1"/>
  <c r="N1104" i="1"/>
  <c r="N1522" i="1"/>
  <c r="N760" i="1"/>
  <c r="N930" i="1"/>
  <c r="N751" i="1"/>
  <c r="N102" i="1"/>
  <c r="N1327" i="1"/>
  <c r="N689" i="1"/>
  <c r="N67" i="1"/>
  <c r="N66" i="1"/>
  <c r="N1435" i="1"/>
  <c r="N403" i="1"/>
  <c r="N1407" i="1"/>
  <c r="N759" i="1"/>
  <c r="N381" i="1"/>
  <c r="N1519" i="1"/>
  <c r="N1241" i="1"/>
  <c r="N899" i="1"/>
  <c r="N1656" i="1"/>
  <c r="N1224" i="1"/>
  <c r="N1008" i="1"/>
  <c r="N900" i="1"/>
  <c r="N162" i="1"/>
  <c r="N54" i="1"/>
  <c r="N1781" i="1"/>
  <c r="N1763" i="1"/>
  <c r="N1349" i="1"/>
  <c r="N647" i="1"/>
  <c r="N629" i="1"/>
  <c r="N539" i="1"/>
  <c r="N1582" i="1"/>
  <c r="N1546" i="1"/>
  <c r="N34" i="1"/>
  <c r="N871" i="1"/>
  <c r="N1491" i="1"/>
  <c r="N1565" i="1"/>
  <c r="N1699" i="1"/>
  <c r="N1159" i="1"/>
  <c r="N1105" i="1"/>
  <c r="N817" i="1"/>
  <c r="N1483" i="1"/>
  <c r="N1205" i="1"/>
  <c r="N1474" i="1"/>
  <c r="N705" i="1"/>
  <c r="N1784" i="1"/>
  <c r="N1162" i="1"/>
  <c r="N1093" i="1"/>
  <c r="N1543" i="1"/>
  <c r="N686" i="1"/>
  <c r="N364" i="1"/>
  <c r="N1460" i="1"/>
  <c r="N1309" i="1"/>
  <c r="N362" i="1"/>
  <c r="N1650" i="1"/>
  <c r="N1568" i="1"/>
  <c r="N721" i="1"/>
  <c r="N1561" i="1"/>
  <c r="N912" i="1"/>
  <c r="N174" i="1"/>
  <c r="N1560" i="1"/>
  <c r="N950" i="1"/>
  <c r="N1596" i="1"/>
  <c r="N1524" i="1"/>
  <c r="N1778" i="1"/>
  <c r="N1760" i="1"/>
  <c r="N1598" i="1"/>
  <c r="N1328" i="1"/>
  <c r="N1310" i="1"/>
  <c r="N1274" i="1"/>
  <c r="N1238" i="1"/>
  <c r="N1220" i="1"/>
  <c r="N932" i="1"/>
  <c r="N914" i="1"/>
  <c r="N896" i="1"/>
  <c r="N626" i="1"/>
  <c r="N608" i="1"/>
  <c r="N428" i="1"/>
  <c r="N194" i="1"/>
  <c r="N122" i="1"/>
  <c r="N104" i="1"/>
  <c r="N50" i="1"/>
  <c r="N1617" i="1"/>
  <c r="N1383" i="1"/>
  <c r="N1257" i="1"/>
  <c r="N1059" i="1"/>
  <c r="N915" i="1"/>
  <c r="N825" i="1"/>
  <c r="N591" i="1"/>
  <c r="N483" i="1"/>
  <c r="N1667" i="1"/>
  <c r="N1559" i="1"/>
  <c r="N1523" i="1"/>
  <c r="N1217" i="1"/>
  <c r="N857" i="1"/>
  <c r="N1700" i="1"/>
  <c r="N350" i="1"/>
  <c r="N224" i="1"/>
  <c r="N407" i="1"/>
  <c r="N1167" i="1"/>
  <c r="N1603" i="1"/>
  <c r="N1244" i="1"/>
  <c r="N1698" i="1"/>
  <c r="N492" i="1"/>
  <c r="N1009" i="1"/>
  <c r="N1337" i="1"/>
  <c r="N1013" i="1"/>
  <c r="N995" i="1"/>
  <c r="N671" i="1"/>
  <c r="N635" i="1"/>
  <c r="N347" i="1"/>
  <c r="N38" i="1"/>
  <c r="N1387" i="1"/>
  <c r="N1334" i="1"/>
  <c r="N1136" i="1"/>
  <c r="N1064" i="1"/>
  <c r="N1010" i="1"/>
  <c r="N920" i="1"/>
  <c r="N812" i="1"/>
  <c r="N794" i="1"/>
  <c r="N452" i="1"/>
  <c r="N236" i="1"/>
  <c r="N146" i="1"/>
  <c r="N1783" i="1"/>
  <c r="N991" i="1"/>
  <c r="N1766" i="1"/>
  <c r="N1352" i="1"/>
  <c r="N578" i="1"/>
  <c r="N380" i="1"/>
  <c r="N1711" i="1"/>
  <c r="N1676" i="1"/>
  <c r="N1442" i="1"/>
  <c r="N1028" i="1"/>
  <c r="N254" i="1"/>
  <c r="N902" i="1"/>
  <c r="N1216" i="1"/>
  <c r="N892" i="1"/>
  <c r="N874" i="1"/>
  <c r="N802" i="1"/>
  <c r="N550" i="1"/>
  <c r="N442" i="1"/>
  <c r="N406" i="1"/>
  <c r="N316" i="1"/>
  <c r="N226" i="1"/>
  <c r="N621" i="1"/>
  <c r="N513" i="1"/>
  <c r="N387" i="1"/>
  <c r="N99" i="1"/>
  <c r="N63" i="1"/>
  <c r="N1702" i="1"/>
  <c r="N1295" i="1"/>
  <c r="N1277" i="1"/>
  <c r="N409" i="1"/>
  <c r="N858" i="1"/>
  <c r="N1597" i="1"/>
  <c r="N958" i="1"/>
  <c r="N634" i="1"/>
  <c r="N310" i="1"/>
  <c r="N1336" i="1"/>
  <c r="N1282" i="1"/>
  <c r="W464" i="1" l="1"/>
  <c r="AB464" i="1"/>
  <c r="W1328" i="1"/>
  <c r="AC1327" i="1"/>
  <c r="AB1328" i="1"/>
  <c r="W942" i="1"/>
  <c r="AB942" i="1"/>
  <c r="W188" i="1"/>
  <c r="AB188" i="1"/>
  <c r="W1449" i="1"/>
  <c r="AB1449" i="1"/>
  <c r="W1288" i="1"/>
  <c r="AB1288" i="1"/>
  <c r="W1397" i="1"/>
  <c r="AB1397" i="1"/>
  <c r="W480" i="1"/>
  <c r="AB480" i="1"/>
  <c r="W265" i="1"/>
  <c r="AB265" i="1"/>
  <c r="W1283" i="1"/>
  <c r="AB1283" i="1"/>
  <c r="W58" i="1"/>
  <c r="AB58" i="1"/>
  <c r="W356" i="1"/>
  <c r="AB356" i="1"/>
  <c r="W1076" i="1"/>
  <c r="AB1076" i="1"/>
  <c r="W415" i="1"/>
  <c r="AB415" i="1"/>
  <c r="W597" i="1"/>
  <c r="AB597" i="1"/>
  <c r="W60" i="1"/>
  <c r="AB60" i="1"/>
  <c r="W907" i="1"/>
  <c r="AB907" i="1"/>
  <c r="W1756" i="1"/>
  <c r="AB1756" i="1"/>
  <c r="W714" i="1"/>
  <c r="AB714" i="1"/>
  <c r="W1743" i="1"/>
  <c r="AB1743" i="1"/>
  <c r="W917" i="1"/>
  <c r="AB917" i="1"/>
  <c r="W725" i="1"/>
  <c r="AB725" i="1"/>
  <c r="W1733" i="1"/>
  <c r="AB1733" i="1"/>
  <c r="Z121" i="1"/>
  <c r="Y122" i="1"/>
  <c r="W846" i="1"/>
  <c r="AB846" i="1"/>
  <c r="W1170" i="1"/>
  <c r="AB1170" i="1"/>
  <c r="W1675" i="1"/>
  <c r="AB1675" i="1"/>
  <c r="W1370" i="1"/>
  <c r="AB1370" i="1"/>
  <c r="Z1579" i="1"/>
  <c r="Y1580" i="1"/>
  <c r="W824" i="1"/>
  <c r="AB824" i="1"/>
  <c r="W73" i="1"/>
  <c r="AB73" i="1"/>
  <c r="W793" i="1"/>
  <c r="AB793" i="1"/>
  <c r="W1261" i="1"/>
  <c r="AB1261" i="1"/>
  <c r="W489" i="1"/>
  <c r="AB489" i="1"/>
  <c r="W1227" i="1"/>
  <c r="AB1227" i="1"/>
  <c r="W1483" i="1"/>
  <c r="AB1483" i="1"/>
  <c r="AC1482" i="1"/>
  <c r="W422" i="1"/>
  <c r="AB422" i="1"/>
  <c r="W748" i="1"/>
  <c r="AB748" i="1"/>
  <c r="W641" i="1"/>
  <c r="AB641" i="1"/>
  <c r="W1523" i="1"/>
  <c r="AC1522" i="1"/>
  <c r="AB1523" i="1"/>
  <c r="W156" i="1"/>
  <c r="AB156" i="1"/>
  <c r="W1398" i="1"/>
  <c r="AB1398" i="1"/>
  <c r="W1506" i="1"/>
  <c r="AB1506" i="1"/>
  <c r="W1632" i="1"/>
  <c r="AB1632" i="1"/>
  <c r="W49" i="1"/>
  <c r="AB49" i="1"/>
  <c r="W391" i="1"/>
  <c r="AB391" i="1"/>
  <c r="W733" i="1"/>
  <c r="AB733" i="1"/>
  <c r="W69" i="1"/>
  <c r="AB69" i="1"/>
  <c r="W177" i="1"/>
  <c r="AB177" i="1"/>
  <c r="W951" i="1"/>
  <c r="AB951" i="1"/>
  <c r="W1293" i="1"/>
  <c r="AB1293" i="1"/>
  <c r="W1635" i="1"/>
  <c r="AB1635" i="1"/>
  <c r="W268" i="1"/>
  <c r="AB268" i="1"/>
  <c r="W376" i="1"/>
  <c r="AB376" i="1"/>
  <c r="W484" i="1"/>
  <c r="AB484" i="1"/>
  <c r="W592" i="1"/>
  <c r="AB592" i="1"/>
  <c r="W1258" i="1"/>
  <c r="AB1258" i="1"/>
  <c r="W1600" i="1"/>
  <c r="AB1600" i="1"/>
  <c r="W701" i="1"/>
  <c r="AB701" i="1"/>
  <c r="W1043" i="1"/>
  <c r="AB1043" i="1"/>
  <c r="W1709" i="1"/>
  <c r="AB1709" i="1"/>
  <c r="W77" i="1"/>
  <c r="AB77" i="1"/>
  <c r="W185" i="1"/>
  <c r="AB185" i="1"/>
  <c r="W293" i="1"/>
  <c r="AB293" i="1"/>
  <c r="W401" i="1"/>
  <c r="AB401" i="1"/>
  <c r="W851" i="1"/>
  <c r="AB851" i="1"/>
  <c r="W959" i="1"/>
  <c r="AB959" i="1"/>
  <c r="W1067" i="1"/>
  <c r="AB1067" i="1"/>
  <c r="Z913" i="1"/>
  <c r="Y914" i="1"/>
  <c r="W90" i="1"/>
  <c r="AB90" i="1"/>
  <c r="W198" i="1"/>
  <c r="AB198" i="1"/>
  <c r="W306" i="1"/>
  <c r="AB306" i="1"/>
  <c r="W414" i="1"/>
  <c r="AB414" i="1"/>
  <c r="W522" i="1"/>
  <c r="AB522" i="1"/>
  <c r="W630" i="1"/>
  <c r="AB630" i="1"/>
  <c r="W1801" i="1"/>
  <c r="AB1801" i="1"/>
  <c r="W938" i="1"/>
  <c r="AB938" i="1"/>
  <c r="W1551" i="1"/>
  <c r="AB1551" i="1"/>
  <c r="W1659" i="1"/>
  <c r="AB1659" i="1"/>
  <c r="W292" i="1"/>
  <c r="AB292" i="1"/>
  <c r="W832" i="1"/>
  <c r="AB832" i="1"/>
  <c r="W940" i="1"/>
  <c r="AB940" i="1"/>
  <c r="W1048" i="1"/>
  <c r="AB1048" i="1"/>
  <c r="W1156" i="1"/>
  <c r="AB1156" i="1"/>
  <c r="W1264" i="1"/>
  <c r="AB1264" i="1"/>
  <c r="W1372" i="1"/>
  <c r="AB1372" i="1"/>
  <c r="W1714" i="1"/>
  <c r="AB1714" i="1"/>
  <c r="Z871" i="1"/>
  <c r="Y872" i="1"/>
  <c r="Z1519" i="1"/>
  <c r="Y1520" i="1"/>
  <c r="Z362" i="1"/>
  <c r="Y363" i="1"/>
  <c r="W960" i="1"/>
  <c r="AB960" i="1"/>
  <c r="AC959" i="1"/>
  <c r="W133" i="1"/>
  <c r="AB133" i="1"/>
  <c r="W1717" i="1"/>
  <c r="AB1717" i="1"/>
  <c r="W98" i="1"/>
  <c r="AB98" i="1"/>
  <c r="W206" i="1"/>
  <c r="AB206" i="1"/>
  <c r="W314" i="1"/>
  <c r="AB314" i="1"/>
  <c r="W1214" i="1"/>
  <c r="AB1214" i="1"/>
  <c r="AC1213" i="1"/>
  <c r="W1322" i="1"/>
  <c r="AB1322" i="1"/>
  <c r="W1430" i="1"/>
  <c r="AB1430" i="1"/>
  <c r="W387" i="1"/>
  <c r="AC386" i="1"/>
  <c r="AB387" i="1"/>
  <c r="W495" i="1"/>
  <c r="AB495" i="1"/>
  <c r="W603" i="1"/>
  <c r="AB603" i="1"/>
  <c r="W711" i="1"/>
  <c r="AB711" i="1"/>
  <c r="W819" i="1"/>
  <c r="AB819" i="1"/>
  <c r="W927" i="1"/>
  <c r="AB927" i="1"/>
  <c r="W1035" i="1"/>
  <c r="AB1035" i="1"/>
  <c r="W1143" i="1"/>
  <c r="AB1143" i="1"/>
  <c r="W1251" i="1"/>
  <c r="AB1251" i="1"/>
  <c r="W1359" i="1"/>
  <c r="AB1359" i="1"/>
  <c r="W1575" i="1"/>
  <c r="AB1575" i="1"/>
  <c r="W1683" i="1"/>
  <c r="AB1683" i="1"/>
  <c r="W316" i="1"/>
  <c r="AC315" i="1"/>
  <c r="AB316" i="1"/>
  <c r="W1306" i="1"/>
  <c r="AB1306" i="1"/>
  <c r="W1414" i="1"/>
  <c r="AB1414" i="1"/>
  <c r="W1648" i="1"/>
  <c r="AB1648" i="1"/>
  <c r="W317" i="1"/>
  <c r="AB317" i="1"/>
  <c r="W983" i="1"/>
  <c r="AB983" i="1"/>
  <c r="W1091" i="1"/>
  <c r="AB1091" i="1"/>
  <c r="W1199" i="1"/>
  <c r="AB1199" i="1"/>
  <c r="W1307" i="1"/>
  <c r="AB1307" i="1"/>
  <c r="W1415" i="1"/>
  <c r="AB1415" i="1"/>
  <c r="W1757" i="1"/>
  <c r="AB1757" i="1"/>
  <c r="W48" i="1"/>
  <c r="AB48" i="1"/>
  <c r="W390" i="1"/>
  <c r="AB390" i="1"/>
  <c r="W498" i="1"/>
  <c r="AB498" i="1"/>
  <c r="W283" i="1"/>
  <c r="AB283" i="1"/>
  <c r="W625" i="1"/>
  <c r="AB625" i="1"/>
  <c r="W967" i="1"/>
  <c r="AB967" i="1"/>
  <c r="W1075" i="1"/>
  <c r="AB1075" i="1"/>
  <c r="W1183" i="1"/>
  <c r="AB1183" i="1"/>
  <c r="W1309" i="1"/>
  <c r="AC1308" i="1"/>
  <c r="AB1309" i="1"/>
  <c r="W1417" i="1"/>
  <c r="AB1417" i="1"/>
  <c r="W1525" i="1"/>
  <c r="AB1525" i="1"/>
  <c r="W1651" i="1"/>
  <c r="AB1651" i="1"/>
  <c r="W735" i="1"/>
  <c r="AB735" i="1"/>
  <c r="W843" i="1"/>
  <c r="AB843" i="1"/>
  <c r="W1077" i="1"/>
  <c r="AB1077" i="1"/>
  <c r="W1185" i="1"/>
  <c r="AB1185" i="1"/>
  <c r="W52" i="1"/>
  <c r="AB52" i="1"/>
  <c r="W160" i="1"/>
  <c r="AB160" i="1"/>
  <c r="W718" i="1"/>
  <c r="AB718" i="1"/>
  <c r="W826" i="1"/>
  <c r="AB826" i="1"/>
  <c r="W934" i="1"/>
  <c r="AB934" i="1"/>
  <c r="W1042" i="1"/>
  <c r="AB1042" i="1"/>
  <c r="W1150" i="1"/>
  <c r="AB1150" i="1"/>
  <c r="W1384" i="1"/>
  <c r="AB1384" i="1"/>
  <c r="W1492" i="1"/>
  <c r="AB1492" i="1"/>
  <c r="W1726" i="1"/>
  <c r="W53" i="1"/>
  <c r="AB53" i="1"/>
  <c r="W161" i="1"/>
  <c r="AB161" i="1"/>
  <c r="W269" i="1"/>
  <c r="AB269" i="1"/>
  <c r="W377" i="1"/>
  <c r="AB377" i="1"/>
  <c r="W485" i="1"/>
  <c r="AB485" i="1"/>
  <c r="W593" i="1"/>
  <c r="AB593" i="1"/>
  <c r="W1193" i="1"/>
  <c r="AB1193" i="1"/>
  <c r="W1301" i="1"/>
  <c r="AB1301" i="1"/>
  <c r="W1409" i="1"/>
  <c r="AB1409" i="1"/>
  <c r="Z1559" i="1"/>
  <c r="Y1560" i="1"/>
  <c r="W1296" i="1"/>
  <c r="AB1296" i="1"/>
  <c r="W1404" i="1"/>
  <c r="AB1404" i="1"/>
  <c r="W1512" i="1"/>
  <c r="AB1512" i="1"/>
  <c r="W1620" i="1"/>
  <c r="AB1620" i="1"/>
  <c r="W1728" i="1"/>
  <c r="AB1728" i="1"/>
  <c r="W74" i="1"/>
  <c r="AB74" i="1"/>
  <c r="W182" i="1"/>
  <c r="AB182" i="1"/>
  <c r="W290" i="1"/>
  <c r="AB290" i="1"/>
  <c r="W398" i="1"/>
  <c r="AB398" i="1"/>
  <c r="W506" i="1"/>
  <c r="AB506" i="1"/>
  <c r="W614" i="1"/>
  <c r="AB614" i="1"/>
  <c r="K182" i="1"/>
  <c r="W76" i="1"/>
  <c r="AB76" i="1"/>
  <c r="W184" i="1"/>
  <c r="AB184" i="1"/>
  <c r="W400" i="1"/>
  <c r="AB400" i="1"/>
  <c r="W508" i="1"/>
  <c r="AB508" i="1"/>
  <c r="W616" i="1"/>
  <c r="AB616" i="1"/>
  <c r="W724" i="1"/>
  <c r="AB724" i="1"/>
  <c r="W1498" i="1"/>
  <c r="AB1498" i="1"/>
  <c r="W1606" i="1"/>
  <c r="AB1606" i="1"/>
  <c r="Z1103" i="1"/>
  <c r="Y1104" i="1"/>
  <c r="Z990" i="1"/>
  <c r="Y991" i="1"/>
  <c r="Z1308" i="1"/>
  <c r="Y1309" i="1"/>
  <c r="Z1237" i="1"/>
  <c r="Y1238" i="1"/>
  <c r="Y1598" i="1"/>
  <c r="Z1597" i="1"/>
  <c r="Y721" i="1"/>
  <c r="Z720" i="1"/>
  <c r="W1580" i="1"/>
  <c r="AB1580" i="1"/>
  <c r="AC1579" i="1"/>
  <c r="W867" i="1"/>
  <c r="AB867" i="1"/>
  <c r="W510" i="1"/>
  <c r="AB510" i="1"/>
  <c r="W25" i="1"/>
  <c r="AB25" i="1"/>
  <c r="W241" i="1"/>
  <c r="AB241" i="1"/>
  <c r="W583" i="1"/>
  <c r="AB583" i="1"/>
  <c r="W374" i="1"/>
  <c r="AB374" i="1"/>
  <c r="W608" i="1"/>
  <c r="AC607" i="1"/>
  <c r="AB608" i="1"/>
  <c r="W1094" i="1"/>
  <c r="AB1094" i="1"/>
  <c r="W1202" i="1"/>
  <c r="AB1202" i="1"/>
  <c r="W433" i="1"/>
  <c r="AB433" i="1"/>
  <c r="W1045" i="1"/>
  <c r="AC1044" i="1"/>
  <c r="AB1045" i="1"/>
  <c r="W1171" i="1"/>
  <c r="AB1171" i="1"/>
  <c r="W1279" i="1"/>
  <c r="AB1279" i="1"/>
  <c r="W39" i="1"/>
  <c r="AB39" i="1"/>
  <c r="W147" i="1"/>
  <c r="AB147" i="1"/>
  <c r="W507" i="1"/>
  <c r="AB507" i="1"/>
  <c r="W615" i="1"/>
  <c r="AB615" i="1"/>
  <c r="W741" i="1"/>
  <c r="AB741" i="1"/>
  <c r="W1353" i="1"/>
  <c r="AB1353" i="1"/>
  <c r="AC1352" i="1"/>
  <c r="W78" i="1"/>
  <c r="AB78" i="1"/>
  <c r="W186" i="1"/>
  <c r="AB186" i="1"/>
  <c r="W294" i="1"/>
  <c r="AB294" i="1"/>
  <c r="W402" i="1"/>
  <c r="AB402" i="1"/>
  <c r="W852" i="1"/>
  <c r="AB852" i="1"/>
  <c r="W1194" i="1"/>
  <c r="AB1194" i="1"/>
  <c r="W1302" i="1"/>
  <c r="AB1302" i="1"/>
  <c r="W1410" i="1"/>
  <c r="AB1410" i="1"/>
  <c r="W1752" i="1"/>
  <c r="AB1752" i="1"/>
  <c r="W475" i="1"/>
  <c r="AB475" i="1"/>
  <c r="W691" i="1"/>
  <c r="AB691" i="1"/>
  <c r="W925" i="1"/>
  <c r="AB925" i="1"/>
  <c r="W1033" i="1"/>
  <c r="AB1033" i="1"/>
  <c r="W1267" i="1"/>
  <c r="AB1267" i="1"/>
  <c r="W1375" i="1"/>
  <c r="AB1375" i="1"/>
  <c r="W1609" i="1"/>
  <c r="AB1609" i="1"/>
  <c r="W656" i="1"/>
  <c r="AB656" i="1"/>
  <c r="W764" i="1"/>
  <c r="AB764" i="1"/>
  <c r="W1556" i="1"/>
  <c r="AB1556" i="1"/>
  <c r="W1664" i="1"/>
  <c r="AB1664" i="1"/>
  <c r="W171" i="1"/>
  <c r="AB171" i="1"/>
  <c r="W279" i="1"/>
  <c r="AB279" i="1"/>
  <c r="W100" i="1"/>
  <c r="AB100" i="1"/>
  <c r="W208" i="1"/>
  <c r="AB208" i="1"/>
  <c r="W1198" i="1"/>
  <c r="AB1198" i="1"/>
  <c r="W1540" i="1"/>
  <c r="AB1540" i="1"/>
  <c r="W1774" i="1"/>
  <c r="AB1774" i="1"/>
  <c r="W101" i="1"/>
  <c r="AB101" i="1"/>
  <c r="W209" i="1"/>
  <c r="AB209" i="1"/>
  <c r="W875" i="1"/>
  <c r="AB875" i="1"/>
  <c r="W1649" i="1"/>
  <c r="AB1649" i="1"/>
  <c r="W282" i="1"/>
  <c r="AB282" i="1"/>
  <c r="W624" i="1"/>
  <c r="AB624" i="1"/>
  <c r="W732" i="1"/>
  <c r="AB732" i="1"/>
  <c r="W840" i="1"/>
  <c r="AC839" i="1"/>
  <c r="AB840" i="1"/>
  <c r="W966" i="1"/>
  <c r="AB966" i="1"/>
  <c r="W1074" i="1"/>
  <c r="AB1074" i="1"/>
  <c r="W1182" i="1"/>
  <c r="AB1182" i="1"/>
  <c r="W1524" i="1"/>
  <c r="AC1523" i="1"/>
  <c r="AB1524" i="1"/>
  <c r="W1758" i="1"/>
  <c r="AB1758" i="1"/>
  <c r="W175" i="1"/>
  <c r="AB175" i="1"/>
  <c r="W1777" i="1"/>
  <c r="AB1777" i="1"/>
  <c r="K377" i="1"/>
  <c r="W303" i="1"/>
  <c r="AB303" i="1"/>
  <c r="W411" i="1"/>
  <c r="AB411" i="1"/>
  <c r="W519" i="1"/>
  <c r="AB519" i="1"/>
  <c r="W627" i="1"/>
  <c r="AB627" i="1"/>
  <c r="W969" i="1"/>
  <c r="AB969" i="1"/>
  <c r="W1311" i="1"/>
  <c r="AB1311" i="1"/>
  <c r="W1419" i="1"/>
  <c r="AB1419" i="1"/>
  <c r="W1527" i="1"/>
  <c r="AB1527" i="1"/>
  <c r="W1761" i="1"/>
  <c r="AB1761" i="1"/>
  <c r="W719" i="1"/>
  <c r="AB719" i="1"/>
  <c r="W827" i="1"/>
  <c r="AB827" i="1"/>
  <c r="W935" i="1"/>
  <c r="AB935" i="1"/>
  <c r="W1061" i="1"/>
  <c r="AB1061" i="1"/>
  <c r="W1169" i="1"/>
  <c r="AB1169" i="1"/>
  <c r="W1277" i="1"/>
  <c r="AB1277" i="1"/>
  <c r="W1385" i="1"/>
  <c r="AB1385" i="1"/>
  <c r="W1493" i="1"/>
  <c r="AB1493" i="1"/>
  <c r="W1601" i="1"/>
  <c r="AB1601" i="1"/>
  <c r="W527" i="1"/>
  <c r="AB527" i="1"/>
  <c r="W635" i="1"/>
  <c r="AB635" i="1"/>
  <c r="W743" i="1"/>
  <c r="AB743" i="1"/>
  <c r="W1535" i="1"/>
  <c r="AB1535" i="1"/>
  <c r="W1643" i="1"/>
  <c r="AB1643" i="1"/>
  <c r="W1751" i="1"/>
  <c r="AB1751" i="1"/>
  <c r="Z1256" i="1"/>
  <c r="Y1257" i="1"/>
  <c r="Z1482" i="1"/>
  <c r="Y1483" i="1"/>
  <c r="Z914" i="1"/>
  <c r="Y915" i="1"/>
  <c r="W756" i="1"/>
  <c r="AB756" i="1"/>
  <c r="W864" i="1"/>
  <c r="AB864" i="1"/>
  <c r="W972" i="1"/>
  <c r="AB972" i="1"/>
  <c r="W1080" i="1"/>
  <c r="AB1080" i="1"/>
  <c r="W1188" i="1"/>
  <c r="AB1188" i="1"/>
  <c r="W1585" i="1"/>
  <c r="AB1585" i="1"/>
  <c r="W1693" i="1"/>
  <c r="AB1693" i="1"/>
  <c r="W1064" i="1"/>
  <c r="AC1063" i="1"/>
  <c r="AB1064" i="1"/>
  <c r="W1172" i="1"/>
  <c r="AB1172" i="1"/>
  <c r="W1280" i="1"/>
  <c r="AB1280" i="1"/>
  <c r="W1388" i="1"/>
  <c r="AB1388" i="1"/>
  <c r="W1496" i="1"/>
  <c r="AB1496" i="1"/>
  <c r="W1604" i="1"/>
  <c r="AB1604" i="1"/>
  <c r="W1712" i="1"/>
  <c r="AC1711" i="1"/>
  <c r="AB1712" i="1"/>
  <c r="W1785" i="1"/>
  <c r="AB1785" i="1"/>
  <c r="Z1104" i="1"/>
  <c r="Y1105" i="1"/>
  <c r="W693" i="1"/>
  <c r="AB693" i="1"/>
  <c r="Z1406" i="1"/>
  <c r="Y1407" i="1"/>
  <c r="W266" i="1"/>
  <c r="AB266" i="1"/>
  <c r="W734" i="1"/>
  <c r="AB734" i="1"/>
  <c r="W842" i="1"/>
  <c r="AB842" i="1"/>
  <c r="W986" i="1"/>
  <c r="AC985" i="1"/>
  <c r="AB986" i="1"/>
  <c r="W1598" i="1"/>
  <c r="AC1597" i="1"/>
  <c r="AB1598" i="1"/>
  <c r="W1724" i="1"/>
  <c r="AB1724" i="1"/>
  <c r="W91" i="1"/>
  <c r="AB91" i="1"/>
  <c r="W325" i="1"/>
  <c r="AB325" i="1"/>
  <c r="W559" i="1"/>
  <c r="AB559" i="1"/>
  <c r="W667" i="1"/>
  <c r="AB667" i="1"/>
  <c r="W811" i="1"/>
  <c r="AB811" i="1"/>
  <c r="W919" i="1"/>
  <c r="AB919" i="1"/>
  <c r="W273" i="1"/>
  <c r="AC272" i="1"/>
  <c r="AB273" i="1"/>
  <c r="W1137" i="1"/>
  <c r="AB1137" i="1"/>
  <c r="W1245" i="1"/>
  <c r="AB1245" i="1"/>
  <c r="W1536" i="1"/>
  <c r="AB1536" i="1"/>
  <c r="W1644" i="1"/>
  <c r="AB1644" i="1"/>
  <c r="W367" i="1"/>
  <c r="AB367" i="1"/>
  <c r="W817" i="1"/>
  <c r="AB817" i="1"/>
  <c r="AC816" i="1"/>
  <c r="W1159" i="1"/>
  <c r="AC1158" i="1"/>
  <c r="AB1159" i="1"/>
  <c r="W1501" i="1"/>
  <c r="AB1501" i="1"/>
  <c r="W440" i="1"/>
  <c r="AB440" i="1"/>
  <c r="W548" i="1"/>
  <c r="AB548" i="1"/>
  <c r="W890" i="1"/>
  <c r="AB890" i="1"/>
  <c r="W998" i="1"/>
  <c r="AB998" i="1"/>
  <c r="W1106" i="1"/>
  <c r="AB1106" i="1"/>
  <c r="W1790" i="1"/>
  <c r="AB1790" i="1"/>
  <c r="W63" i="1"/>
  <c r="AB63" i="1"/>
  <c r="W442" i="1"/>
  <c r="AB442" i="1"/>
  <c r="W550" i="1"/>
  <c r="AB550" i="1"/>
  <c r="W766" i="1"/>
  <c r="AB766" i="1"/>
  <c r="W874" i="1"/>
  <c r="AB874" i="1"/>
  <c r="W982" i="1"/>
  <c r="AB982" i="1"/>
  <c r="W1090" i="1"/>
  <c r="AB1090" i="1"/>
  <c r="W1666" i="1"/>
  <c r="AC1665" i="1"/>
  <c r="AB1666" i="1"/>
  <c r="W443" i="1"/>
  <c r="AB443" i="1"/>
  <c r="W551" i="1"/>
  <c r="AB551" i="1"/>
  <c r="W659" i="1"/>
  <c r="AB659" i="1"/>
  <c r="W767" i="1"/>
  <c r="AB767" i="1"/>
  <c r="W1541" i="1"/>
  <c r="AB1541" i="1"/>
  <c r="W174" i="1"/>
  <c r="AB174" i="1"/>
  <c r="W1308" i="1"/>
  <c r="AB1308" i="1"/>
  <c r="W1416" i="1"/>
  <c r="AB1416" i="1"/>
  <c r="W1650" i="1"/>
  <c r="AB1650" i="1"/>
  <c r="W67" i="1"/>
  <c r="AB67" i="1"/>
  <c r="W301" i="1"/>
  <c r="AB301" i="1"/>
  <c r="W409" i="1"/>
  <c r="AB409" i="1"/>
  <c r="W517" i="1"/>
  <c r="AB517" i="1"/>
  <c r="W751" i="1"/>
  <c r="AB751" i="1"/>
  <c r="W859" i="1"/>
  <c r="AB859" i="1"/>
  <c r="W1201" i="1"/>
  <c r="AC1200" i="1"/>
  <c r="AB1201" i="1"/>
  <c r="W87" i="1"/>
  <c r="AB87" i="1"/>
  <c r="W195" i="1"/>
  <c r="AB195" i="1"/>
  <c r="W1653" i="1"/>
  <c r="AB1653" i="1"/>
  <c r="W286" i="1"/>
  <c r="AB286" i="1"/>
  <c r="W394" i="1"/>
  <c r="AB394" i="1"/>
  <c r="W502" i="1"/>
  <c r="AB502" i="1"/>
  <c r="W610" i="1"/>
  <c r="AB610" i="1"/>
  <c r="W1276" i="1"/>
  <c r="AB1276" i="1"/>
  <c r="W1618" i="1"/>
  <c r="AB1618" i="1"/>
  <c r="W1744" i="1"/>
  <c r="AB1744" i="1"/>
  <c r="W1727" i="1"/>
  <c r="AB1727" i="1"/>
  <c r="W95" i="1"/>
  <c r="AB95" i="1"/>
  <c r="W203" i="1"/>
  <c r="AB203" i="1"/>
  <c r="W311" i="1"/>
  <c r="AB311" i="1"/>
  <c r="W419" i="1"/>
  <c r="AB419" i="1"/>
  <c r="W869" i="1"/>
  <c r="AB869" i="1"/>
  <c r="W977" i="1"/>
  <c r="AB977" i="1"/>
  <c r="W1085" i="1"/>
  <c r="AB1085" i="1"/>
  <c r="Z1522" i="1"/>
  <c r="Y1523" i="1"/>
  <c r="Z1699" i="1"/>
  <c r="Y1700" i="1"/>
  <c r="W108" i="1"/>
  <c r="AB108" i="1"/>
  <c r="W216" i="1"/>
  <c r="AB216" i="1"/>
  <c r="W324" i="1"/>
  <c r="AB324" i="1"/>
  <c r="W432" i="1"/>
  <c r="AB432" i="1"/>
  <c r="W540" i="1"/>
  <c r="AC539" i="1"/>
  <c r="AB540" i="1"/>
  <c r="W648" i="1"/>
  <c r="AB648" i="1"/>
  <c r="W740" i="1"/>
  <c r="AB740" i="1"/>
  <c r="W848" i="1"/>
  <c r="AB848" i="1"/>
  <c r="W956" i="1"/>
  <c r="AB956" i="1"/>
  <c r="Y273" i="1"/>
  <c r="Z272" i="1"/>
  <c r="W1569" i="1"/>
  <c r="AB1569" i="1"/>
  <c r="W1677" i="1"/>
  <c r="AB1677" i="1"/>
  <c r="W310" i="1"/>
  <c r="AB310" i="1"/>
  <c r="W418" i="1"/>
  <c r="AB418" i="1"/>
  <c r="W850" i="1"/>
  <c r="AB850" i="1"/>
  <c r="W958" i="1"/>
  <c r="AB958" i="1"/>
  <c r="W1066" i="1"/>
  <c r="AB1066" i="1"/>
  <c r="W1174" i="1"/>
  <c r="AB1174" i="1"/>
  <c r="W1282" i="1"/>
  <c r="AB1282" i="1"/>
  <c r="W1390" i="1"/>
  <c r="AB1390" i="1"/>
  <c r="W1732" i="1"/>
  <c r="AB1732" i="1"/>
  <c r="Y295" i="1"/>
  <c r="Z294" i="1"/>
  <c r="Z721" i="1"/>
  <c r="Y722" i="1"/>
  <c r="Z1157" i="1"/>
  <c r="Y1158" i="1"/>
  <c r="Z1782" i="1"/>
  <c r="Y1783" i="1"/>
  <c r="Z1255" i="1"/>
  <c r="Y1256" i="1"/>
  <c r="Y1045" i="1"/>
  <c r="Z1044" i="1"/>
  <c r="W572" i="1"/>
  <c r="AB572" i="1"/>
  <c r="W849" i="1"/>
  <c r="AB849" i="1"/>
  <c r="W708" i="1"/>
  <c r="AB708" i="1"/>
  <c r="W1123" i="1"/>
  <c r="AB1123" i="1"/>
  <c r="W80" i="1"/>
  <c r="AB80" i="1"/>
  <c r="W1125" i="1"/>
  <c r="AB1125" i="1"/>
  <c r="W299" i="1"/>
  <c r="AB299" i="1"/>
  <c r="W1289" i="1"/>
  <c r="AB1289" i="1"/>
  <c r="W1057" i="1"/>
  <c r="AB1057" i="1"/>
  <c r="W825" i="1"/>
  <c r="AB825" i="1"/>
  <c r="W1617" i="1"/>
  <c r="AB1617" i="1"/>
  <c r="W142" i="1"/>
  <c r="AB142" i="1"/>
  <c r="W1024" i="1"/>
  <c r="AB1024" i="1"/>
  <c r="W1708" i="1"/>
  <c r="AB1708" i="1"/>
  <c r="W251" i="1"/>
  <c r="AB251" i="1"/>
  <c r="W1391" i="1"/>
  <c r="AB1391" i="1"/>
  <c r="W1494" i="1"/>
  <c r="AB1494" i="1"/>
  <c r="W164" i="1"/>
  <c r="AB164" i="1"/>
  <c r="W704" i="1"/>
  <c r="AB704" i="1"/>
  <c r="W490" i="1"/>
  <c r="AB490" i="1"/>
  <c r="W950" i="1"/>
  <c r="AC949" i="1"/>
  <c r="AB950" i="1"/>
  <c r="W1153" i="1"/>
  <c r="AB1153" i="1"/>
  <c r="W276" i="1"/>
  <c r="AB276" i="1"/>
  <c r="W1176" i="1"/>
  <c r="AB1176" i="1"/>
  <c r="W190" i="1"/>
  <c r="AB190" i="1"/>
  <c r="W393" i="1"/>
  <c r="AB393" i="1"/>
  <c r="W1151" i="1"/>
  <c r="AB1151" i="1"/>
  <c r="W1767" i="1"/>
  <c r="AB1767" i="1"/>
  <c r="W248" i="1"/>
  <c r="AB248" i="1"/>
  <c r="W716" i="1"/>
  <c r="AB716" i="1"/>
  <c r="W649" i="1"/>
  <c r="AB649" i="1"/>
  <c r="W1027" i="1"/>
  <c r="AB1027" i="1"/>
  <c r="W1335" i="1"/>
  <c r="AB1335" i="1"/>
  <c r="W980" i="1"/>
  <c r="AB980" i="1"/>
  <c r="W45" i="1"/>
  <c r="AB45" i="1"/>
  <c r="W1467" i="1"/>
  <c r="AB1467" i="1"/>
  <c r="W1791" i="1"/>
  <c r="AB1791" i="1"/>
  <c r="W640" i="1"/>
  <c r="AB640" i="1"/>
  <c r="W964" i="1"/>
  <c r="AB964" i="1"/>
  <c r="W749" i="1"/>
  <c r="AB749" i="1"/>
  <c r="W1290" i="1"/>
  <c r="AB1290" i="1"/>
  <c r="W1063" i="1"/>
  <c r="AC1062" i="1"/>
  <c r="AB1063" i="1"/>
  <c r="W1371" i="1"/>
  <c r="AB1371" i="1"/>
  <c r="W870" i="1"/>
  <c r="AC869" i="1"/>
  <c r="AB870" i="1"/>
  <c r="W1735" i="1"/>
  <c r="AB1735" i="1"/>
  <c r="W116" i="1"/>
  <c r="AB116" i="1"/>
  <c r="W405" i="1"/>
  <c r="AB405" i="1"/>
  <c r="W513" i="1"/>
  <c r="AB513" i="1"/>
  <c r="W621" i="1"/>
  <c r="AB621" i="1"/>
  <c r="W729" i="1"/>
  <c r="AB729" i="1"/>
  <c r="W837" i="1"/>
  <c r="AB837" i="1"/>
  <c r="W945" i="1"/>
  <c r="AC944" i="1"/>
  <c r="AB945" i="1"/>
  <c r="W1053" i="1"/>
  <c r="AB1053" i="1"/>
  <c r="W1161" i="1"/>
  <c r="AB1161" i="1"/>
  <c r="W1269" i="1"/>
  <c r="AB1269" i="1"/>
  <c r="W1377" i="1"/>
  <c r="AB1377" i="1"/>
  <c r="W1485" i="1"/>
  <c r="AB1485" i="1"/>
  <c r="W1593" i="1"/>
  <c r="AB1593" i="1"/>
  <c r="W1701" i="1"/>
  <c r="AB1701" i="1"/>
  <c r="W334" i="1"/>
  <c r="AB334" i="1"/>
  <c r="W658" i="1"/>
  <c r="AB658" i="1"/>
  <c r="W1216" i="1"/>
  <c r="AC1215" i="1"/>
  <c r="AB1216" i="1"/>
  <c r="W1324" i="1"/>
  <c r="AB1324" i="1"/>
  <c r="W1432" i="1"/>
  <c r="AB1432" i="1"/>
  <c r="W1558" i="1"/>
  <c r="AB1558" i="1"/>
  <c r="W335" i="1"/>
  <c r="AB335" i="1"/>
  <c r="W1001" i="1"/>
  <c r="AB1001" i="1"/>
  <c r="W1109" i="1"/>
  <c r="AB1109" i="1"/>
  <c r="W1217" i="1"/>
  <c r="AB1217" i="1"/>
  <c r="W1325" i="1"/>
  <c r="AB1325" i="1"/>
  <c r="W1433" i="1"/>
  <c r="AB1433" i="1"/>
  <c r="W1775" i="1"/>
  <c r="AB1775" i="1"/>
  <c r="W66" i="1"/>
  <c r="AB66" i="1"/>
  <c r="W300" i="1"/>
  <c r="AB300" i="1"/>
  <c r="W408" i="1"/>
  <c r="AB408" i="1"/>
  <c r="W516" i="1"/>
  <c r="AC515" i="1"/>
  <c r="AB516" i="1"/>
  <c r="W858" i="1"/>
  <c r="AC857" i="1"/>
  <c r="AB858" i="1"/>
  <c r="W1200" i="1"/>
  <c r="AB1200" i="1"/>
  <c r="W193" i="1"/>
  <c r="AC192" i="1"/>
  <c r="AB193" i="1"/>
  <c r="W643" i="1"/>
  <c r="AB643" i="1"/>
  <c r="W985" i="1"/>
  <c r="AB985" i="1"/>
  <c r="W1093" i="1"/>
  <c r="AB1093" i="1"/>
  <c r="W1327" i="1"/>
  <c r="AB1327" i="1"/>
  <c r="W1435" i="1"/>
  <c r="AB1435" i="1"/>
  <c r="W1543" i="1"/>
  <c r="AB1543" i="1"/>
  <c r="W1669" i="1"/>
  <c r="AB1669" i="1"/>
  <c r="W753" i="1"/>
  <c r="AB753" i="1"/>
  <c r="W861" i="1"/>
  <c r="AB861" i="1"/>
  <c r="W1095" i="1"/>
  <c r="AB1095" i="1"/>
  <c r="W1203" i="1"/>
  <c r="AB1203" i="1"/>
  <c r="W70" i="1"/>
  <c r="AB70" i="1"/>
  <c r="W178" i="1"/>
  <c r="AB178" i="1"/>
  <c r="W736" i="1"/>
  <c r="AB736" i="1"/>
  <c r="W844" i="1"/>
  <c r="AB844" i="1"/>
  <c r="W952" i="1"/>
  <c r="AB952" i="1"/>
  <c r="W1060" i="1"/>
  <c r="AB1060" i="1"/>
  <c r="W1168" i="1"/>
  <c r="AB1168" i="1"/>
  <c r="W1402" i="1"/>
  <c r="AB1402" i="1"/>
  <c r="W1510" i="1"/>
  <c r="AB1510" i="1"/>
  <c r="W71" i="1"/>
  <c r="AB71" i="1"/>
  <c r="W179" i="1"/>
  <c r="AB179" i="1"/>
  <c r="W287" i="1"/>
  <c r="AB287" i="1"/>
  <c r="W395" i="1"/>
  <c r="AB395" i="1"/>
  <c r="W503" i="1"/>
  <c r="AB503" i="1"/>
  <c r="W611" i="1"/>
  <c r="AB611" i="1"/>
  <c r="W953" i="1"/>
  <c r="AB953" i="1"/>
  <c r="W761" i="1"/>
  <c r="AB761" i="1"/>
  <c r="W1211" i="1"/>
  <c r="AB1211" i="1"/>
  <c r="W1319" i="1"/>
  <c r="AB1319" i="1"/>
  <c r="W1427" i="1"/>
  <c r="AB1427" i="1"/>
  <c r="Y1559" i="1"/>
  <c r="Z1558" i="1"/>
  <c r="W1314" i="1"/>
  <c r="AB1314" i="1"/>
  <c r="W1422" i="1"/>
  <c r="AB1422" i="1"/>
  <c r="W1530" i="1"/>
  <c r="AB1530" i="1"/>
  <c r="W1638" i="1"/>
  <c r="AB1638" i="1"/>
  <c r="W1746" i="1"/>
  <c r="AB1746" i="1"/>
  <c r="W92" i="1"/>
  <c r="AB92" i="1"/>
  <c r="W200" i="1"/>
  <c r="AB200" i="1"/>
  <c r="W308" i="1"/>
  <c r="AB308" i="1"/>
  <c r="W416" i="1"/>
  <c r="AB416" i="1"/>
  <c r="W524" i="1"/>
  <c r="AB524" i="1"/>
  <c r="W632" i="1"/>
  <c r="AB632" i="1"/>
  <c r="W94" i="1"/>
  <c r="AB94" i="1"/>
  <c r="W202" i="1"/>
  <c r="AB202" i="1"/>
  <c r="W526" i="1"/>
  <c r="AB526" i="1"/>
  <c r="W634" i="1"/>
  <c r="AB634" i="1"/>
  <c r="W742" i="1"/>
  <c r="AB742" i="1"/>
  <c r="W1516" i="1"/>
  <c r="AB1516" i="1"/>
  <c r="W1624" i="1"/>
  <c r="AB1624" i="1"/>
  <c r="Z1560" i="1"/>
  <c r="Y1561" i="1"/>
  <c r="Z1212" i="1"/>
  <c r="Y1213" i="1"/>
  <c r="Y1718" i="1"/>
  <c r="Z1717" i="1"/>
  <c r="Z1352" i="1"/>
  <c r="Y1353" i="1"/>
  <c r="Z380" i="1"/>
  <c r="Y381" i="1"/>
  <c r="W122" i="1"/>
  <c r="AC121" i="1"/>
  <c r="AB122" i="1"/>
  <c r="W296" i="1"/>
  <c r="AB296" i="1"/>
  <c r="W1412" i="1"/>
  <c r="AB1412" i="1"/>
  <c r="W1630" i="1"/>
  <c r="AB1630" i="1"/>
  <c r="W1505" i="1"/>
  <c r="AB1505" i="1"/>
  <c r="W30" i="1"/>
  <c r="AB30" i="1"/>
  <c r="W607" i="1"/>
  <c r="AB607" i="1"/>
  <c r="W1399" i="1"/>
  <c r="AB1399" i="1"/>
  <c r="W916" i="1"/>
  <c r="AB916" i="1"/>
  <c r="W1582" i="1"/>
  <c r="AB1582" i="1"/>
  <c r="W359" i="1"/>
  <c r="AB359" i="1"/>
  <c r="W1386" i="1"/>
  <c r="AB1386" i="1"/>
  <c r="Z98" i="1"/>
  <c r="Y99" i="1"/>
  <c r="W56" i="1"/>
  <c r="AB56" i="1"/>
  <c r="W380" i="1"/>
  <c r="AB380" i="1"/>
  <c r="W166" i="1"/>
  <c r="AB166" i="1"/>
  <c r="W706" i="1"/>
  <c r="AB706" i="1"/>
  <c r="W1588" i="1"/>
  <c r="AB1588" i="1"/>
  <c r="Z817" i="1"/>
  <c r="Y818" i="1"/>
  <c r="Z1483" i="1"/>
  <c r="Y1484" i="1"/>
  <c r="W21" i="1"/>
  <c r="AB21" i="1"/>
  <c r="W384" i="1"/>
  <c r="AB384" i="1"/>
  <c r="W1392" i="1"/>
  <c r="AB1392" i="1"/>
  <c r="W746" i="1"/>
  <c r="AB746" i="1"/>
  <c r="W1164" i="1"/>
  <c r="AB1164" i="1"/>
  <c r="W1475" i="1"/>
  <c r="AB1475" i="1"/>
  <c r="Y1004" i="1"/>
  <c r="Z1003" i="1"/>
  <c r="W901" i="1"/>
  <c r="AB901" i="1"/>
  <c r="W349" i="1"/>
  <c r="AB349" i="1"/>
  <c r="W424" i="1"/>
  <c r="AB424" i="1"/>
  <c r="W856" i="1"/>
  <c r="AB856" i="1"/>
  <c r="W425" i="1"/>
  <c r="AB425" i="1"/>
  <c r="W948" i="1"/>
  <c r="AB948" i="1"/>
  <c r="W841" i="1"/>
  <c r="AB841" i="1"/>
  <c r="W332" i="1"/>
  <c r="AB332" i="1"/>
  <c r="W1212" i="1"/>
  <c r="AB1212" i="1"/>
  <c r="W1770" i="1"/>
  <c r="AB1770" i="1"/>
  <c r="W943" i="1"/>
  <c r="AB943" i="1"/>
  <c r="W1051" i="1"/>
  <c r="AB1051" i="1"/>
  <c r="W1285" i="1"/>
  <c r="AB1285" i="1"/>
  <c r="W1393" i="1"/>
  <c r="AB1393" i="1"/>
  <c r="W1519" i="1"/>
  <c r="AC1518" i="1"/>
  <c r="AB1519" i="1"/>
  <c r="W1627" i="1"/>
  <c r="AB1627" i="1"/>
  <c r="W674" i="1"/>
  <c r="AB674" i="1"/>
  <c r="W782" i="1"/>
  <c r="AB782" i="1"/>
  <c r="W1574" i="1"/>
  <c r="AB1574" i="1"/>
  <c r="W1682" i="1"/>
  <c r="AB1682" i="1"/>
  <c r="W189" i="1"/>
  <c r="AB189" i="1"/>
  <c r="W297" i="1"/>
  <c r="AB297" i="1"/>
  <c r="W10" i="1"/>
  <c r="AB10" i="1"/>
  <c r="W118" i="1"/>
  <c r="AB118" i="1"/>
  <c r="W226" i="1"/>
  <c r="AB226" i="1"/>
  <c r="W1108" i="1"/>
  <c r="AB1108" i="1"/>
  <c r="W1792" i="1"/>
  <c r="AB1792" i="1"/>
  <c r="W11" i="1"/>
  <c r="AB11" i="1"/>
  <c r="W119" i="1"/>
  <c r="AB119" i="1"/>
  <c r="W227" i="1"/>
  <c r="AB227" i="1"/>
  <c r="W893" i="1"/>
  <c r="AB893" i="1"/>
  <c r="W1559" i="1"/>
  <c r="AC1558" i="1"/>
  <c r="AB1559" i="1"/>
  <c r="W1667" i="1"/>
  <c r="AB1667" i="1"/>
  <c r="W642" i="1"/>
  <c r="AB642" i="1"/>
  <c r="W750" i="1"/>
  <c r="AB750" i="1"/>
  <c r="W984" i="1"/>
  <c r="AB984" i="1"/>
  <c r="W1092" i="1"/>
  <c r="AB1092" i="1"/>
  <c r="W1542" i="1"/>
  <c r="AB1542" i="1"/>
  <c r="W1668" i="1"/>
  <c r="AC1667" i="1"/>
  <c r="AB1668" i="1"/>
  <c r="W1776" i="1"/>
  <c r="AB1776" i="1"/>
  <c r="W1795" i="1"/>
  <c r="AB1795" i="1"/>
  <c r="W213" i="1"/>
  <c r="AB213" i="1"/>
  <c r="W321" i="1"/>
  <c r="AB321" i="1"/>
  <c r="W429" i="1"/>
  <c r="AB429" i="1"/>
  <c r="W537" i="1"/>
  <c r="AB537" i="1"/>
  <c r="W645" i="1"/>
  <c r="AB645" i="1"/>
  <c r="W987" i="1"/>
  <c r="AB987" i="1"/>
  <c r="W1329" i="1"/>
  <c r="AB1329" i="1"/>
  <c r="W1437" i="1"/>
  <c r="AB1437" i="1"/>
  <c r="W1545" i="1"/>
  <c r="AB1545" i="1"/>
  <c r="W1671" i="1"/>
  <c r="AC1670" i="1"/>
  <c r="AB1671" i="1"/>
  <c r="W1779" i="1"/>
  <c r="AB1779" i="1"/>
  <c r="W1636" i="1"/>
  <c r="AB1636" i="1"/>
  <c r="W1762" i="1"/>
  <c r="AB1762" i="1"/>
  <c r="W737" i="1"/>
  <c r="AB737" i="1"/>
  <c r="W845" i="1"/>
  <c r="AB845" i="1"/>
  <c r="W1079" i="1"/>
  <c r="AB1079" i="1"/>
  <c r="W1187" i="1"/>
  <c r="AB1187" i="1"/>
  <c r="W1295" i="1"/>
  <c r="AB1295" i="1"/>
  <c r="W1403" i="1"/>
  <c r="AB1403" i="1"/>
  <c r="W1511" i="1"/>
  <c r="AB1511" i="1"/>
  <c r="W1619" i="1"/>
  <c r="AB1619" i="1"/>
  <c r="W1745" i="1"/>
  <c r="AB1745" i="1"/>
  <c r="W545" i="1"/>
  <c r="AB545" i="1"/>
  <c r="W653" i="1"/>
  <c r="AB653" i="1"/>
  <c r="W1103" i="1"/>
  <c r="AB1103" i="1"/>
  <c r="W1553" i="1"/>
  <c r="AB1553" i="1"/>
  <c r="W1661" i="1"/>
  <c r="AB1661" i="1"/>
  <c r="W1769" i="1"/>
  <c r="AB1769" i="1"/>
  <c r="Y858" i="1"/>
  <c r="Z857" i="1"/>
  <c r="W774" i="1"/>
  <c r="AB774" i="1"/>
  <c r="W882" i="1"/>
  <c r="AB882" i="1"/>
  <c r="W990" i="1"/>
  <c r="AB990" i="1"/>
  <c r="W1098" i="1"/>
  <c r="AB1098" i="1"/>
  <c r="W1206" i="1"/>
  <c r="AC1205" i="1"/>
  <c r="AB1206" i="1"/>
  <c r="W1711" i="1"/>
  <c r="AB1711" i="1"/>
  <c r="W1082" i="1"/>
  <c r="AB1082" i="1"/>
  <c r="W1190" i="1"/>
  <c r="AB1190" i="1"/>
  <c r="W1298" i="1"/>
  <c r="AB1298" i="1"/>
  <c r="W1406" i="1"/>
  <c r="AB1406" i="1"/>
  <c r="W1514" i="1"/>
  <c r="AB1514" i="1"/>
  <c r="W1622" i="1"/>
  <c r="AB1622" i="1"/>
  <c r="W1730" i="1"/>
  <c r="AB1730" i="1"/>
  <c r="Y705" i="1"/>
  <c r="Z704" i="1"/>
  <c r="W1695" i="1"/>
  <c r="AB1695" i="1"/>
  <c r="W1803" i="1"/>
  <c r="AB1803" i="1"/>
  <c r="W1408" i="1"/>
  <c r="AB1408" i="1"/>
  <c r="Y403" i="1"/>
  <c r="Z402" i="1"/>
  <c r="Z1445" i="1"/>
  <c r="Y1446" i="1"/>
  <c r="Z1273" i="1"/>
  <c r="Y1274" i="1"/>
  <c r="W181" i="1"/>
  <c r="AB181" i="1"/>
  <c r="W705" i="1"/>
  <c r="AC704" i="1"/>
  <c r="AB705" i="1"/>
  <c r="W600" i="1"/>
  <c r="AB600" i="1"/>
  <c r="W673" i="1"/>
  <c r="AB673" i="1"/>
  <c r="W1699" i="1"/>
  <c r="AC1698" i="1"/>
  <c r="AB1699" i="1"/>
  <c r="W854" i="1"/>
  <c r="AB854" i="1"/>
  <c r="W909" i="1"/>
  <c r="AB909" i="1"/>
  <c r="W1073" i="1"/>
  <c r="AB1073" i="1"/>
  <c r="W1507" i="1"/>
  <c r="AB1507" i="1"/>
  <c r="W1474" i="1"/>
  <c r="AB1474" i="1"/>
  <c r="W237" i="1"/>
  <c r="AB237" i="1"/>
  <c r="W1101" i="1"/>
  <c r="AC1100" i="1"/>
  <c r="AB1101" i="1"/>
  <c r="W153" i="1"/>
  <c r="AB153" i="1"/>
  <c r="W1522" i="1"/>
  <c r="AC1521" i="1"/>
  <c r="AB1522" i="1"/>
  <c r="W1056" i="1"/>
  <c r="AB1056" i="1"/>
  <c r="W1740" i="1"/>
  <c r="AC1739" i="1"/>
  <c r="AB1740" i="1"/>
  <c r="W1401" i="1"/>
  <c r="AB1401" i="1"/>
  <c r="W809" i="1"/>
  <c r="AB809" i="1"/>
  <c r="W1583" i="1"/>
  <c r="AB1583" i="1"/>
  <c r="W509" i="1"/>
  <c r="AB509" i="1"/>
  <c r="W1625" i="1"/>
  <c r="AB1625" i="1"/>
  <c r="W738" i="1"/>
  <c r="AB738" i="1"/>
  <c r="W954" i="1"/>
  <c r="AB954" i="1"/>
  <c r="W1154" i="1"/>
  <c r="AB1154" i="1"/>
  <c r="W1694" i="1"/>
  <c r="AB1694" i="1"/>
  <c r="Z1046" i="1"/>
  <c r="Y1047" i="1"/>
  <c r="W541" i="1"/>
  <c r="AB541" i="1"/>
  <c r="W1518" i="1"/>
  <c r="AB1518" i="1"/>
  <c r="W530" i="1"/>
  <c r="AB530" i="1"/>
  <c r="W872" i="1"/>
  <c r="AB872" i="1"/>
  <c r="AC871" i="1"/>
  <c r="W1772" i="1"/>
  <c r="AB1772" i="1"/>
  <c r="W532" i="1"/>
  <c r="AB532" i="1"/>
  <c r="W1072" i="1"/>
  <c r="AB1072" i="1"/>
  <c r="W499" i="1"/>
  <c r="AB499" i="1"/>
  <c r="W722" i="1"/>
  <c r="AB722" i="1"/>
  <c r="AC721" i="1"/>
  <c r="W1423" i="1"/>
  <c r="AB1423" i="1"/>
  <c r="W217" i="1"/>
  <c r="AB217" i="1"/>
  <c r="W759" i="1"/>
  <c r="AC758" i="1"/>
  <c r="AB759" i="1"/>
  <c r="W636" i="1"/>
  <c r="AB636" i="1"/>
  <c r="W978" i="1"/>
  <c r="AC977" i="1"/>
  <c r="AB978" i="1"/>
  <c r="W43" i="1"/>
  <c r="AB43" i="1"/>
  <c r="W151" i="1"/>
  <c r="AB151" i="1"/>
  <c r="W259" i="1"/>
  <c r="AB259" i="1"/>
  <c r="W493" i="1"/>
  <c r="AB493" i="1"/>
  <c r="AC492" i="1"/>
  <c r="W601" i="1"/>
  <c r="AB601" i="1"/>
  <c r="W709" i="1"/>
  <c r="AB709" i="1"/>
  <c r="W224" i="1"/>
  <c r="AB224" i="1"/>
  <c r="W1232" i="1"/>
  <c r="AB1232" i="1"/>
  <c r="W392" i="1"/>
  <c r="AB392" i="1"/>
  <c r="W1004" i="1"/>
  <c r="AC1003" i="1"/>
  <c r="AB1004" i="1"/>
  <c r="W1112" i="1"/>
  <c r="AB1112" i="1"/>
  <c r="W1616" i="1"/>
  <c r="AB1616" i="1"/>
  <c r="W343" i="1"/>
  <c r="AC342" i="1"/>
  <c r="AB343" i="1"/>
  <c r="W451" i="1"/>
  <c r="AB451" i="1"/>
  <c r="W685" i="1"/>
  <c r="AB685" i="1"/>
  <c r="W1189" i="1"/>
  <c r="AB1189" i="1"/>
  <c r="W1297" i="1"/>
  <c r="AB1297" i="1"/>
  <c r="W57" i="1"/>
  <c r="AB57" i="1"/>
  <c r="W165" i="1"/>
  <c r="AB165" i="1"/>
  <c r="W525" i="1"/>
  <c r="AB525" i="1"/>
  <c r="W633" i="1"/>
  <c r="AB633" i="1"/>
  <c r="W96" i="1"/>
  <c r="AB96" i="1"/>
  <c r="W204" i="1"/>
  <c r="AB204" i="1"/>
  <c r="W312" i="1"/>
  <c r="AB312" i="1"/>
  <c r="W420" i="1"/>
  <c r="AB420" i="1"/>
  <c r="W1320" i="1"/>
  <c r="AB1320" i="1"/>
  <c r="W1428" i="1"/>
  <c r="AB1428" i="1"/>
  <c r="W50" i="1"/>
  <c r="AC49" i="1"/>
  <c r="AB50" i="1"/>
  <c r="W284" i="1"/>
  <c r="AB284" i="1"/>
  <c r="W752" i="1"/>
  <c r="AC751" i="1"/>
  <c r="AB752" i="1"/>
  <c r="W860" i="1"/>
  <c r="AB860" i="1"/>
  <c r="W1238" i="1"/>
  <c r="AB1238" i="1"/>
  <c r="AC1237" i="1"/>
  <c r="W1742" i="1"/>
  <c r="AB1742" i="1"/>
  <c r="W109" i="1"/>
  <c r="AB109" i="1"/>
  <c r="W235" i="1"/>
  <c r="AB235" i="1"/>
  <c r="W577" i="1"/>
  <c r="AB577" i="1"/>
  <c r="W829" i="1"/>
  <c r="AB829" i="1"/>
  <c r="W937" i="1"/>
  <c r="AB937" i="1"/>
  <c r="W1081" i="1"/>
  <c r="AB1081" i="1"/>
  <c r="W291" i="1"/>
  <c r="AB291" i="1"/>
  <c r="W777" i="1"/>
  <c r="AB777" i="1"/>
  <c r="W1155" i="1"/>
  <c r="AB1155" i="1"/>
  <c r="W1263" i="1"/>
  <c r="AB1263" i="1"/>
  <c r="W1389" i="1"/>
  <c r="AC1388" i="1"/>
  <c r="AB1389" i="1"/>
  <c r="Y1310" i="1"/>
  <c r="Z1309" i="1"/>
  <c r="W762" i="1"/>
  <c r="AC761" i="1"/>
  <c r="AB762" i="1"/>
  <c r="W1104" i="1"/>
  <c r="AC1103" i="1"/>
  <c r="AB1104" i="1"/>
  <c r="W1554" i="1"/>
  <c r="AB1554" i="1"/>
  <c r="W1662" i="1"/>
  <c r="AB1662" i="1"/>
  <c r="W385" i="1"/>
  <c r="AB385" i="1"/>
  <c r="W835" i="1"/>
  <c r="AB835" i="1"/>
  <c r="W1177" i="1"/>
  <c r="AB1177" i="1"/>
  <c r="W458" i="1"/>
  <c r="AB458" i="1"/>
  <c r="W566" i="1"/>
  <c r="AB566" i="1"/>
  <c r="W908" i="1"/>
  <c r="AB908" i="1"/>
  <c r="W1016" i="1"/>
  <c r="AB1016" i="1"/>
  <c r="W1124" i="1"/>
  <c r="AB1124" i="1"/>
  <c r="W1808" i="1"/>
  <c r="AB1808" i="1"/>
  <c r="W81" i="1"/>
  <c r="AB81" i="1"/>
  <c r="W1719" i="1"/>
  <c r="AB1719" i="1"/>
  <c r="W460" i="1"/>
  <c r="AB460" i="1"/>
  <c r="W568" i="1"/>
  <c r="AB568" i="1"/>
  <c r="W676" i="1"/>
  <c r="AB676" i="1"/>
  <c r="W784" i="1"/>
  <c r="AB784" i="1"/>
  <c r="W892" i="1"/>
  <c r="AB892" i="1"/>
  <c r="W1000" i="1"/>
  <c r="AB1000" i="1"/>
  <c r="W1684" i="1"/>
  <c r="AB1684" i="1"/>
  <c r="W461" i="1"/>
  <c r="AB461" i="1"/>
  <c r="W569" i="1"/>
  <c r="AB569" i="1"/>
  <c r="W677" i="1"/>
  <c r="AB677" i="1"/>
  <c r="W785" i="1"/>
  <c r="AB785" i="1"/>
  <c r="W192" i="1"/>
  <c r="AB192" i="1"/>
  <c r="W1326" i="1"/>
  <c r="AB1326" i="1"/>
  <c r="W1434" i="1"/>
  <c r="AB1434" i="1"/>
  <c r="W85" i="1"/>
  <c r="AB85" i="1"/>
  <c r="W319" i="1"/>
  <c r="AB319" i="1"/>
  <c r="W427" i="1"/>
  <c r="AB427" i="1"/>
  <c r="W535" i="1"/>
  <c r="AB535" i="1"/>
  <c r="W661" i="1"/>
  <c r="AB661" i="1"/>
  <c r="W769" i="1"/>
  <c r="AB769" i="1"/>
  <c r="W877" i="1"/>
  <c r="AB877" i="1"/>
  <c r="W1219" i="1"/>
  <c r="AB1219" i="1"/>
  <c r="W1561" i="1"/>
  <c r="AC1560" i="1"/>
  <c r="AB1561" i="1"/>
  <c r="Z49" i="1"/>
  <c r="Y50" i="1"/>
  <c r="W105" i="1"/>
  <c r="AB105" i="1"/>
  <c r="W304" i="1"/>
  <c r="AB304" i="1"/>
  <c r="W412" i="1"/>
  <c r="AB412" i="1"/>
  <c r="W520" i="1"/>
  <c r="AB520" i="1"/>
  <c r="W628" i="1"/>
  <c r="AB628" i="1"/>
  <c r="W1294" i="1"/>
  <c r="AB1294" i="1"/>
  <c r="W113" i="1"/>
  <c r="AB113" i="1"/>
  <c r="W221" i="1"/>
  <c r="AB221" i="1"/>
  <c r="W329" i="1"/>
  <c r="AB329" i="1"/>
  <c r="W437" i="1"/>
  <c r="AB437" i="1"/>
  <c r="W887" i="1"/>
  <c r="AB887" i="1"/>
  <c r="W995" i="1"/>
  <c r="AB995" i="1"/>
  <c r="W1445" i="1"/>
  <c r="AB1445" i="1"/>
  <c r="Z1253" i="1"/>
  <c r="Y1254" i="1"/>
  <c r="W18" i="1"/>
  <c r="AB18" i="1"/>
  <c r="W126" i="1"/>
  <c r="AB126" i="1"/>
  <c r="W234" i="1"/>
  <c r="AB234" i="1"/>
  <c r="W342" i="1"/>
  <c r="AB342" i="1"/>
  <c r="W450" i="1"/>
  <c r="AB450" i="1"/>
  <c r="W558" i="1"/>
  <c r="AB558" i="1"/>
  <c r="W666" i="1"/>
  <c r="AB666" i="1"/>
  <c r="Z1386" i="1"/>
  <c r="Y1387" i="1"/>
  <c r="W1603" i="1"/>
  <c r="AB1603" i="1"/>
  <c r="W758" i="1"/>
  <c r="AB758" i="1"/>
  <c r="W866" i="1"/>
  <c r="AB866" i="1"/>
  <c r="W974" i="1"/>
  <c r="AB974" i="1"/>
  <c r="Z758" i="1"/>
  <c r="Y759" i="1"/>
  <c r="W1587" i="1"/>
  <c r="AB1587" i="1"/>
  <c r="W112" i="1"/>
  <c r="AB112" i="1"/>
  <c r="W220" i="1"/>
  <c r="AB220" i="1"/>
  <c r="W760" i="1"/>
  <c r="AB760" i="1"/>
  <c r="W868" i="1"/>
  <c r="AB868" i="1"/>
  <c r="W976" i="1"/>
  <c r="AB976" i="1"/>
  <c r="W1084" i="1"/>
  <c r="AB1084" i="1"/>
  <c r="W1192" i="1"/>
  <c r="AB1192" i="1"/>
  <c r="W1300" i="1"/>
  <c r="AB1300" i="1"/>
  <c r="W1750" i="1"/>
  <c r="AB1750" i="1"/>
  <c r="Z1388" i="1"/>
  <c r="Y1389" i="1"/>
  <c r="W801" i="1"/>
  <c r="AB801" i="1"/>
  <c r="W830" i="1"/>
  <c r="AB830" i="1"/>
  <c r="W32" i="1"/>
  <c r="AB32" i="1"/>
  <c r="W1634" i="1"/>
  <c r="AB1634" i="1"/>
  <c r="W469" i="1"/>
  <c r="AB469" i="1"/>
  <c r="W703" i="1"/>
  <c r="AB703" i="1"/>
  <c r="W1459" i="1"/>
  <c r="AB1459" i="1"/>
  <c r="W417" i="1"/>
  <c r="AB417" i="1"/>
  <c r="W903" i="1"/>
  <c r="AB903" i="1"/>
  <c r="W1011" i="1"/>
  <c r="AB1011" i="1"/>
  <c r="W546" i="1"/>
  <c r="AB546" i="1"/>
  <c r="W654" i="1"/>
  <c r="AB654" i="1"/>
  <c r="W888" i="1"/>
  <c r="AB888" i="1"/>
  <c r="W1446" i="1"/>
  <c r="AB1446" i="1"/>
  <c r="AC1445" i="1"/>
  <c r="W61" i="1"/>
  <c r="AB61" i="1"/>
  <c r="W169" i="1"/>
  <c r="AB169" i="1"/>
  <c r="W277" i="1"/>
  <c r="AB277" i="1"/>
  <c r="W511" i="1"/>
  <c r="AC510" i="1"/>
  <c r="AB511" i="1"/>
  <c r="W619" i="1"/>
  <c r="AB619" i="1"/>
  <c r="W727" i="1"/>
  <c r="AB727" i="1"/>
  <c r="W1753" i="1"/>
  <c r="AB1753" i="1"/>
  <c r="W26" i="1"/>
  <c r="AB26" i="1"/>
  <c r="W134" i="1"/>
  <c r="AB134" i="1"/>
  <c r="W242" i="1"/>
  <c r="AB242" i="1"/>
  <c r="W350" i="1"/>
  <c r="AB350" i="1"/>
  <c r="W1250" i="1"/>
  <c r="AB1250" i="1"/>
  <c r="W1358" i="1"/>
  <c r="AB1358" i="1"/>
  <c r="W1466" i="1"/>
  <c r="AB1466" i="1"/>
  <c r="W1700" i="1"/>
  <c r="AC1699" i="1"/>
  <c r="AB1700" i="1"/>
  <c r="W423" i="1"/>
  <c r="AB423" i="1"/>
  <c r="W531" i="1"/>
  <c r="AB531" i="1"/>
  <c r="W639" i="1"/>
  <c r="AB639" i="1"/>
  <c r="W747" i="1"/>
  <c r="AB747" i="1"/>
  <c r="W855" i="1"/>
  <c r="AB855" i="1"/>
  <c r="W963" i="1"/>
  <c r="AB963" i="1"/>
  <c r="W1071" i="1"/>
  <c r="AB1071" i="1"/>
  <c r="W1179" i="1"/>
  <c r="AB1179" i="1"/>
  <c r="W1287" i="1"/>
  <c r="AB1287" i="1"/>
  <c r="W1395" i="1"/>
  <c r="AB1395" i="1"/>
  <c r="W1503" i="1"/>
  <c r="AB1503" i="1"/>
  <c r="W1611" i="1"/>
  <c r="AB1611" i="1"/>
  <c r="W352" i="1"/>
  <c r="AB352" i="1"/>
  <c r="W1234" i="1"/>
  <c r="AB1234" i="1"/>
  <c r="W1342" i="1"/>
  <c r="AB1342" i="1"/>
  <c r="W1450" i="1"/>
  <c r="AB1450" i="1"/>
  <c r="W1576" i="1"/>
  <c r="AB1576" i="1"/>
  <c r="W353" i="1"/>
  <c r="AB353" i="1"/>
  <c r="W911" i="1"/>
  <c r="AB911" i="1"/>
  <c r="W1019" i="1"/>
  <c r="AB1019" i="1"/>
  <c r="W1127" i="1"/>
  <c r="AB1127" i="1"/>
  <c r="W1235" i="1"/>
  <c r="AB1235" i="1"/>
  <c r="W1343" i="1"/>
  <c r="AB1343" i="1"/>
  <c r="W1451" i="1"/>
  <c r="AB1451" i="1"/>
  <c r="W1793" i="1"/>
  <c r="AB1793" i="1"/>
  <c r="W84" i="1"/>
  <c r="AB84" i="1"/>
  <c r="W318" i="1"/>
  <c r="AB318" i="1"/>
  <c r="W426" i="1"/>
  <c r="AB426" i="1"/>
  <c r="W534" i="1"/>
  <c r="AB534" i="1"/>
  <c r="W876" i="1"/>
  <c r="AB876" i="1"/>
  <c r="W1218" i="1"/>
  <c r="AB1218" i="1"/>
  <c r="W1560" i="1"/>
  <c r="AB1560" i="1"/>
  <c r="AC1559" i="1"/>
  <c r="W211" i="1"/>
  <c r="AB211" i="1"/>
  <c r="W1003" i="1"/>
  <c r="AB1003" i="1"/>
  <c r="W1111" i="1"/>
  <c r="AB1111" i="1"/>
  <c r="W1345" i="1"/>
  <c r="AB1345" i="1"/>
  <c r="W1453" i="1"/>
  <c r="AB1453" i="1"/>
  <c r="W1687" i="1"/>
  <c r="AB1687" i="1"/>
  <c r="Z427" i="1"/>
  <c r="Y428" i="1"/>
  <c r="W663" i="1"/>
  <c r="AB663" i="1"/>
  <c r="W771" i="1"/>
  <c r="AB771" i="1"/>
  <c r="W879" i="1"/>
  <c r="AB879" i="1"/>
  <c r="W1113" i="1"/>
  <c r="AC1112" i="1"/>
  <c r="AB1113" i="1"/>
  <c r="W1221" i="1"/>
  <c r="AB1221" i="1"/>
  <c r="W88" i="1"/>
  <c r="AB88" i="1"/>
  <c r="W196" i="1"/>
  <c r="AB196" i="1"/>
  <c r="W754" i="1"/>
  <c r="AB754" i="1"/>
  <c r="W862" i="1"/>
  <c r="AB862" i="1"/>
  <c r="W970" i="1"/>
  <c r="AB970" i="1"/>
  <c r="W1078" i="1"/>
  <c r="AB1078" i="1"/>
  <c r="W1186" i="1"/>
  <c r="AB1186" i="1"/>
  <c r="W1420" i="1"/>
  <c r="AB1420" i="1"/>
  <c r="W1528" i="1"/>
  <c r="AB1528" i="1"/>
  <c r="W89" i="1"/>
  <c r="AB89" i="1"/>
  <c r="W197" i="1"/>
  <c r="AB197" i="1"/>
  <c r="W305" i="1"/>
  <c r="AB305" i="1"/>
  <c r="W413" i="1"/>
  <c r="AB413" i="1"/>
  <c r="W521" i="1"/>
  <c r="AB521" i="1"/>
  <c r="W629" i="1"/>
  <c r="AB629" i="1"/>
  <c r="W971" i="1"/>
  <c r="AB971" i="1"/>
  <c r="W1637" i="1"/>
  <c r="AB1637" i="1"/>
  <c r="W1763" i="1"/>
  <c r="AB1763" i="1"/>
  <c r="Z193" i="1"/>
  <c r="Y194" i="1"/>
  <c r="W779" i="1"/>
  <c r="AB779" i="1"/>
  <c r="W1229" i="1"/>
  <c r="AB1229" i="1"/>
  <c r="W1337" i="1"/>
  <c r="AB1337" i="1"/>
  <c r="Y1524" i="1"/>
  <c r="Z1523" i="1"/>
  <c r="W1332" i="1"/>
  <c r="AB1332" i="1"/>
  <c r="W1440" i="1"/>
  <c r="AB1440" i="1"/>
  <c r="W1548" i="1"/>
  <c r="AB1548" i="1"/>
  <c r="W1656" i="1"/>
  <c r="AB1656" i="1"/>
  <c r="W1764" i="1"/>
  <c r="AB1764" i="1"/>
  <c r="W110" i="1"/>
  <c r="AB110" i="1"/>
  <c r="W218" i="1"/>
  <c r="AC217" i="1"/>
  <c r="AB218" i="1"/>
  <c r="W326" i="1"/>
  <c r="AB326" i="1"/>
  <c r="W434" i="1"/>
  <c r="AB434" i="1"/>
  <c r="W542" i="1"/>
  <c r="AB542" i="1"/>
  <c r="W650" i="1"/>
  <c r="AB650" i="1"/>
  <c r="Z1100" i="1"/>
  <c r="Y1101" i="1"/>
  <c r="W328" i="1"/>
  <c r="AB328" i="1"/>
  <c r="W436" i="1"/>
  <c r="AB436" i="1"/>
  <c r="W544" i="1"/>
  <c r="AB544" i="1"/>
  <c r="W652" i="1"/>
  <c r="AB652" i="1"/>
  <c r="W1534" i="1"/>
  <c r="AB1534" i="1"/>
  <c r="W1642" i="1"/>
  <c r="AB1642" i="1"/>
  <c r="Z1595" i="1"/>
  <c r="Y1596" i="1"/>
  <c r="Z1063" i="1"/>
  <c r="Y1064" i="1"/>
  <c r="W1017" i="1"/>
  <c r="AB1017" i="1"/>
  <c r="Z869" i="1"/>
  <c r="Y870" i="1"/>
  <c r="W1099" i="1"/>
  <c r="AB1099" i="1"/>
  <c r="W651" i="1"/>
  <c r="AB651" i="1"/>
  <c r="W1407" i="1"/>
  <c r="AC1406" i="1"/>
  <c r="AB1407" i="1"/>
  <c r="W330" i="1"/>
  <c r="AB330" i="1"/>
  <c r="W438" i="1"/>
  <c r="AB438" i="1"/>
  <c r="W996" i="1"/>
  <c r="AB996" i="1"/>
  <c r="W1230" i="1"/>
  <c r="AB1230" i="1"/>
  <c r="W1338" i="1"/>
  <c r="AB1338" i="1"/>
  <c r="W1788" i="1"/>
  <c r="AB1788" i="1"/>
  <c r="W403" i="1"/>
  <c r="AC402" i="1"/>
  <c r="AB403" i="1"/>
  <c r="W961" i="1"/>
  <c r="AB961" i="1"/>
  <c r="W1069" i="1"/>
  <c r="AB1069" i="1"/>
  <c r="W1303" i="1"/>
  <c r="AB1303" i="1"/>
  <c r="W1411" i="1"/>
  <c r="AB1411" i="1"/>
  <c r="W1537" i="1"/>
  <c r="AB1537" i="1"/>
  <c r="W1645" i="1"/>
  <c r="AC1644" i="1"/>
  <c r="AB1645" i="1"/>
  <c r="W584" i="1"/>
  <c r="AB584" i="1"/>
  <c r="W692" i="1"/>
  <c r="AB692" i="1"/>
  <c r="W800" i="1"/>
  <c r="AB800" i="1"/>
  <c r="W1592" i="1"/>
  <c r="AB1592" i="1"/>
  <c r="K1520" i="1"/>
  <c r="W99" i="1"/>
  <c r="AC98" i="1"/>
  <c r="AB99" i="1"/>
  <c r="W207" i="1"/>
  <c r="AB207" i="1"/>
  <c r="W315" i="1"/>
  <c r="AC314" i="1"/>
  <c r="AB315" i="1"/>
  <c r="W28" i="1"/>
  <c r="AB28" i="1"/>
  <c r="W136" i="1"/>
  <c r="AB136" i="1"/>
  <c r="W244" i="1"/>
  <c r="AB244" i="1"/>
  <c r="W29" i="1"/>
  <c r="AB29" i="1"/>
  <c r="W137" i="1"/>
  <c r="AB137" i="1"/>
  <c r="W245" i="1"/>
  <c r="AB245" i="1"/>
  <c r="W1577" i="1"/>
  <c r="AB1577" i="1"/>
  <c r="W1685" i="1"/>
  <c r="AB1685" i="1"/>
  <c r="Z1008" i="1"/>
  <c r="Y1009" i="1"/>
  <c r="W210" i="1"/>
  <c r="AB210" i="1"/>
  <c r="W660" i="1"/>
  <c r="AB660" i="1"/>
  <c r="W768" i="1"/>
  <c r="AB768" i="1"/>
  <c r="W1002" i="1"/>
  <c r="AB1002" i="1"/>
  <c r="W1110" i="1"/>
  <c r="AB1110" i="1"/>
  <c r="W1686" i="1"/>
  <c r="AB1686" i="1"/>
  <c r="W1794" i="1"/>
  <c r="AB1794" i="1"/>
  <c r="W103" i="1"/>
  <c r="AB103" i="1"/>
  <c r="Y608" i="1"/>
  <c r="Z607" i="1"/>
  <c r="W231" i="1"/>
  <c r="AB231" i="1"/>
  <c r="W339" i="1"/>
  <c r="AB339" i="1"/>
  <c r="W447" i="1"/>
  <c r="AB447" i="1"/>
  <c r="W555" i="1"/>
  <c r="AB555" i="1"/>
  <c r="W1005" i="1"/>
  <c r="AB1005" i="1"/>
  <c r="W1347" i="1"/>
  <c r="AC1346" i="1"/>
  <c r="AB1347" i="1"/>
  <c r="W1455" i="1"/>
  <c r="AB1455" i="1"/>
  <c r="W1563" i="1"/>
  <c r="AB1563" i="1"/>
  <c r="W1689" i="1"/>
  <c r="AB1689" i="1"/>
  <c r="W1797" i="1"/>
  <c r="AB1797" i="1"/>
  <c r="W1312" i="1"/>
  <c r="AB1312" i="1"/>
  <c r="W1654" i="1"/>
  <c r="AB1654" i="1"/>
  <c r="W1780" i="1"/>
  <c r="AB1780" i="1"/>
  <c r="W755" i="1"/>
  <c r="AB755" i="1"/>
  <c r="W863" i="1"/>
  <c r="AB863" i="1"/>
  <c r="W1097" i="1"/>
  <c r="AB1097" i="1"/>
  <c r="W1205" i="1"/>
  <c r="AB1205" i="1"/>
  <c r="W1313" i="1"/>
  <c r="AB1313" i="1"/>
  <c r="W1421" i="1"/>
  <c r="AB1421" i="1"/>
  <c r="W1529" i="1"/>
  <c r="AB1529" i="1"/>
  <c r="W563" i="1"/>
  <c r="AB563" i="1"/>
  <c r="W671" i="1"/>
  <c r="AB671" i="1"/>
  <c r="W1121" i="1"/>
  <c r="AB1121" i="1"/>
  <c r="W1571" i="1"/>
  <c r="AB1571" i="1"/>
  <c r="W1679" i="1"/>
  <c r="AB1679" i="1"/>
  <c r="W1787" i="1"/>
  <c r="AB1787" i="1"/>
  <c r="Z1667" i="1"/>
  <c r="Y1668" i="1"/>
  <c r="W792" i="1"/>
  <c r="AB792" i="1"/>
  <c r="W900" i="1"/>
  <c r="AB900" i="1"/>
  <c r="W1008" i="1"/>
  <c r="AB1008" i="1"/>
  <c r="W1116" i="1"/>
  <c r="AB1116" i="1"/>
  <c r="W1224" i="1"/>
  <c r="AB1224" i="1"/>
  <c r="W1513" i="1"/>
  <c r="AB1513" i="1"/>
  <c r="W1621" i="1"/>
  <c r="AB1621" i="1"/>
  <c r="W1729" i="1"/>
  <c r="AB1729" i="1"/>
  <c r="W1100" i="1"/>
  <c r="AB1100" i="1"/>
  <c r="W1208" i="1"/>
  <c r="AB1208" i="1"/>
  <c r="W1316" i="1"/>
  <c r="AB1316" i="1"/>
  <c r="W1424" i="1"/>
  <c r="AB1424" i="1"/>
  <c r="W1532" i="1"/>
  <c r="AB1532" i="1"/>
  <c r="W1640" i="1"/>
  <c r="AB1640" i="1"/>
  <c r="W1748" i="1"/>
  <c r="AB1748" i="1"/>
  <c r="W1713" i="1"/>
  <c r="AB1713" i="1"/>
  <c r="Z491" i="1"/>
  <c r="Y492" i="1"/>
  <c r="W1426" i="1"/>
  <c r="AB1426" i="1"/>
  <c r="Y1699" i="1"/>
  <c r="Z1698" i="1"/>
  <c r="W585" i="1"/>
  <c r="AB585" i="1"/>
  <c r="W533" i="1"/>
  <c r="AB533" i="1"/>
  <c r="W878" i="1"/>
  <c r="AB878" i="1"/>
  <c r="W476" i="1"/>
  <c r="AB476" i="1"/>
  <c r="W926" i="1"/>
  <c r="AB926" i="1"/>
  <c r="W1718" i="1"/>
  <c r="AC1717" i="1"/>
  <c r="AB1718" i="1"/>
  <c r="W478" i="1"/>
  <c r="AB478" i="1"/>
  <c r="W586" i="1"/>
  <c r="AB586" i="1"/>
  <c r="W694" i="1"/>
  <c r="AB694" i="1"/>
  <c r="W802" i="1"/>
  <c r="AB802" i="1"/>
  <c r="W910" i="1"/>
  <c r="AB910" i="1"/>
  <c r="W1018" i="1"/>
  <c r="AB1018" i="1"/>
  <c r="W1126" i="1"/>
  <c r="AB1126" i="1"/>
  <c r="W1702" i="1"/>
  <c r="AB1702" i="1"/>
  <c r="W479" i="1"/>
  <c r="AB479" i="1"/>
  <c r="W587" i="1"/>
  <c r="AB587" i="1"/>
  <c r="W695" i="1"/>
  <c r="AB695" i="1"/>
  <c r="W803" i="1"/>
  <c r="AB803" i="1"/>
  <c r="W102" i="1"/>
  <c r="AC101" i="1"/>
  <c r="AB102" i="1"/>
  <c r="W1344" i="1"/>
  <c r="AB1344" i="1"/>
  <c r="W1452" i="1"/>
  <c r="AB1452" i="1"/>
  <c r="W337" i="1"/>
  <c r="AB337" i="1"/>
  <c r="W445" i="1"/>
  <c r="AB445" i="1"/>
  <c r="W553" i="1"/>
  <c r="AB553" i="1"/>
  <c r="W679" i="1"/>
  <c r="AB679" i="1"/>
  <c r="W787" i="1"/>
  <c r="AB787" i="1"/>
  <c r="W895" i="1"/>
  <c r="AB895" i="1"/>
  <c r="W1237" i="1"/>
  <c r="AB1237" i="1"/>
  <c r="W1579" i="1"/>
  <c r="AB1579" i="1"/>
  <c r="Z625" i="1"/>
  <c r="Y626" i="1"/>
  <c r="W15" i="1"/>
  <c r="AB15" i="1"/>
  <c r="W123" i="1"/>
  <c r="AB123" i="1"/>
  <c r="W214" i="1"/>
  <c r="AB214" i="1"/>
  <c r="W322" i="1"/>
  <c r="AB322" i="1"/>
  <c r="W430" i="1"/>
  <c r="AB430" i="1"/>
  <c r="W538" i="1"/>
  <c r="AB538" i="1"/>
  <c r="W646" i="1"/>
  <c r="AB646" i="1"/>
  <c r="W1781" i="1"/>
  <c r="AC1780" i="1"/>
  <c r="AB1781" i="1"/>
  <c r="W23" i="1"/>
  <c r="AC22" i="1"/>
  <c r="AB23" i="1"/>
  <c r="W131" i="1"/>
  <c r="AB131" i="1"/>
  <c r="W239" i="1"/>
  <c r="AB239" i="1"/>
  <c r="W347" i="1"/>
  <c r="AB347" i="1"/>
  <c r="W455" i="1"/>
  <c r="AB455" i="1"/>
  <c r="W905" i="1"/>
  <c r="AB905" i="1"/>
  <c r="W1013" i="1"/>
  <c r="AB1013" i="1"/>
  <c r="W1463" i="1"/>
  <c r="AB1463" i="1"/>
  <c r="Y102" i="1"/>
  <c r="Z101" i="1"/>
  <c r="W36" i="1"/>
  <c r="AB36" i="1"/>
  <c r="W144" i="1"/>
  <c r="AB144" i="1"/>
  <c r="W252" i="1"/>
  <c r="AB252" i="1"/>
  <c r="W360" i="1"/>
  <c r="AB360" i="1"/>
  <c r="W468" i="1"/>
  <c r="AB468" i="1"/>
  <c r="W576" i="1"/>
  <c r="AB576" i="1"/>
  <c r="W684" i="1"/>
  <c r="AB684" i="1"/>
  <c r="W1782" i="1"/>
  <c r="AB1782" i="1"/>
  <c r="W776" i="1"/>
  <c r="AB776" i="1"/>
  <c r="W884" i="1"/>
  <c r="AB884" i="1"/>
  <c r="W992" i="1"/>
  <c r="AB992" i="1"/>
  <c r="W1497" i="1"/>
  <c r="AB1497" i="1"/>
  <c r="W1605" i="1"/>
  <c r="AB1605" i="1"/>
  <c r="W778" i="1"/>
  <c r="AB778" i="1"/>
  <c r="W886" i="1"/>
  <c r="AB886" i="1"/>
  <c r="W994" i="1"/>
  <c r="AC993" i="1"/>
  <c r="AB994" i="1"/>
  <c r="W1102" i="1"/>
  <c r="AB1102" i="1"/>
  <c r="W1210" i="1"/>
  <c r="AB1210" i="1"/>
  <c r="W1318" i="1"/>
  <c r="AB1318" i="1"/>
  <c r="W1768" i="1"/>
  <c r="AB1768" i="1"/>
  <c r="Y1597" i="1"/>
  <c r="Z1596" i="1"/>
  <c r="Z816" i="1"/>
  <c r="Y817" i="1"/>
  <c r="Z1759" i="1"/>
  <c r="Y1760" i="1"/>
  <c r="Y1781" i="1"/>
  <c r="Z1780" i="1"/>
  <c r="W492" i="1"/>
  <c r="AB492" i="1"/>
  <c r="AC491" i="1"/>
  <c r="W644" i="1"/>
  <c r="AB644" i="1"/>
  <c r="W906" i="1"/>
  <c r="AB906" i="1"/>
  <c r="W745" i="1"/>
  <c r="AB745" i="1"/>
  <c r="W1771" i="1"/>
  <c r="AB1771" i="1"/>
  <c r="W44" i="1"/>
  <c r="AB44" i="1"/>
  <c r="AC43" i="1"/>
  <c r="W152" i="1"/>
  <c r="AB152" i="1"/>
  <c r="W260" i="1"/>
  <c r="AB260" i="1"/>
  <c r="W368" i="1"/>
  <c r="AB368" i="1"/>
  <c r="W818" i="1"/>
  <c r="AB818" i="1"/>
  <c r="AC817" i="1"/>
  <c r="W1268" i="1"/>
  <c r="AB1268" i="1"/>
  <c r="W1376" i="1"/>
  <c r="AB1376" i="1"/>
  <c r="K872" i="1"/>
  <c r="W441" i="1"/>
  <c r="AB441" i="1"/>
  <c r="W549" i="1"/>
  <c r="AB549" i="1"/>
  <c r="W657" i="1"/>
  <c r="AB657" i="1"/>
  <c r="W873" i="1"/>
  <c r="AB873" i="1"/>
  <c r="W981" i="1"/>
  <c r="AB981" i="1"/>
  <c r="W1089" i="1"/>
  <c r="AB1089" i="1"/>
  <c r="W1197" i="1"/>
  <c r="AB1197" i="1"/>
  <c r="W1305" i="1"/>
  <c r="AB1305" i="1"/>
  <c r="W1413" i="1"/>
  <c r="AB1413" i="1"/>
  <c r="W1521" i="1"/>
  <c r="AB1521" i="1"/>
  <c r="W1629" i="1"/>
  <c r="AB1629" i="1"/>
  <c r="W370" i="1"/>
  <c r="AB370" i="1"/>
  <c r="W1252" i="1"/>
  <c r="AB1252" i="1"/>
  <c r="W1360" i="1"/>
  <c r="AB1360" i="1"/>
  <c r="W1468" i="1"/>
  <c r="AB1468" i="1"/>
  <c r="W1594" i="1"/>
  <c r="AB1594" i="1"/>
  <c r="W371" i="1"/>
  <c r="AB371" i="1"/>
  <c r="W929" i="1"/>
  <c r="AB929" i="1"/>
  <c r="W1037" i="1"/>
  <c r="AB1037" i="1"/>
  <c r="W1145" i="1"/>
  <c r="AB1145" i="1"/>
  <c r="W1253" i="1"/>
  <c r="AB1253" i="1"/>
  <c r="W1361" i="1"/>
  <c r="AB1361" i="1"/>
  <c r="W1469" i="1"/>
  <c r="AB1469" i="1"/>
  <c r="W336" i="1"/>
  <c r="AC335" i="1"/>
  <c r="AB336" i="1"/>
  <c r="W444" i="1"/>
  <c r="AB444" i="1"/>
  <c r="W552" i="1"/>
  <c r="AB552" i="1"/>
  <c r="W894" i="1"/>
  <c r="AB894" i="1"/>
  <c r="W1236" i="1"/>
  <c r="AB1236" i="1"/>
  <c r="W1578" i="1"/>
  <c r="AB1578" i="1"/>
  <c r="W229" i="1"/>
  <c r="AB229" i="1"/>
  <c r="W1021" i="1"/>
  <c r="AB1021" i="1"/>
  <c r="W1129" i="1"/>
  <c r="AB1129" i="1"/>
  <c r="W1363" i="1"/>
  <c r="AB1363" i="1"/>
  <c r="W1471" i="1"/>
  <c r="AB1471" i="1"/>
  <c r="W1705" i="1"/>
  <c r="AB1705" i="1"/>
  <c r="Z895" i="1"/>
  <c r="Y896" i="1"/>
  <c r="W681" i="1"/>
  <c r="AB681" i="1"/>
  <c r="W789" i="1"/>
  <c r="AB789" i="1"/>
  <c r="W897" i="1"/>
  <c r="AB897" i="1"/>
  <c r="W1023" i="1"/>
  <c r="AB1023" i="1"/>
  <c r="W1131" i="1"/>
  <c r="AB1131" i="1"/>
  <c r="W1239" i="1"/>
  <c r="AB1239" i="1"/>
  <c r="W106" i="1"/>
  <c r="AB106" i="1"/>
  <c r="W772" i="1"/>
  <c r="AB772" i="1"/>
  <c r="W880" i="1"/>
  <c r="AB880" i="1"/>
  <c r="W988" i="1"/>
  <c r="AB988" i="1"/>
  <c r="W1096" i="1"/>
  <c r="AB1096" i="1"/>
  <c r="W1204" i="1"/>
  <c r="AB1204" i="1"/>
  <c r="W1438" i="1"/>
  <c r="AB1438" i="1"/>
  <c r="W1546" i="1"/>
  <c r="AB1546" i="1"/>
  <c r="W1672" i="1"/>
  <c r="AB1672" i="1"/>
  <c r="W107" i="1"/>
  <c r="AB107" i="1"/>
  <c r="W215" i="1"/>
  <c r="AB215" i="1"/>
  <c r="W323" i="1"/>
  <c r="AB323" i="1"/>
  <c r="AC322" i="1"/>
  <c r="W431" i="1"/>
  <c r="AB431" i="1"/>
  <c r="W539" i="1"/>
  <c r="AB539" i="1"/>
  <c r="W647" i="1"/>
  <c r="AB647" i="1"/>
  <c r="W989" i="1"/>
  <c r="AB989" i="1"/>
  <c r="W1655" i="1"/>
  <c r="AB1655" i="1"/>
  <c r="W797" i="1"/>
  <c r="AB797" i="1"/>
  <c r="W1247" i="1"/>
  <c r="AB1247" i="1"/>
  <c r="W1355" i="1"/>
  <c r="AB1355" i="1"/>
  <c r="W1350" i="1"/>
  <c r="AB1350" i="1"/>
  <c r="W1458" i="1"/>
  <c r="AB1458" i="1"/>
  <c r="W1566" i="1"/>
  <c r="AB1566" i="1"/>
  <c r="W1674" i="1"/>
  <c r="AB1674" i="1"/>
  <c r="W20" i="1"/>
  <c r="AB20" i="1"/>
  <c r="W128" i="1"/>
  <c r="AB128" i="1"/>
  <c r="W236" i="1"/>
  <c r="AB236" i="1"/>
  <c r="W344" i="1"/>
  <c r="AB344" i="1"/>
  <c r="W452" i="1"/>
  <c r="AB452" i="1"/>
  <c r="W560" i="1"/>
  <c r="AB560" i="1"/>
  <c r="W668" i="1"/>
  <c r="AB668" i="1"/>
  <c r="W1766" i="1"/>
  <c r="AB1766" i="1"/>
  <c r="W22" i="1"/>
  <c r="AB22" i="1"/>
  <c r="W130" i="1"/>
  <c r="AB130" i="1"/>
  <c r="W238" i="1"/>
  <c r="AB238" i="1"/>
  <c r="W346" i="1"/>
  <c r="AB346" i="1"/>
  <c r="W454" i="1"/>
  <c r="AB454" i="1"/>
  <c r="W562" i="1"/>
  <c r="AB562" i="1"/>
  <c r="W670" i="1"/>
  <c r="AB670" i="1"/>
  <c r="W1444" i="1"/>
  <c r="AB1444" i="1"/>
  <c r="W1552" i="1"/>
  <c r="AB1552" i="1"/>
  <c r="W1660" i="1"/>
  <c r="AB1660" i="1"/>
  <c r="Y316" i="1"/>
  <c r="Z315" i="1"/>
  <c r="Z406" i="1"/>
  <c r="Y407" i="1"/>
  <c r="W565" i="1"/>
  <c r="AB565" i="1"/>
  <c r="W477" i="1"/>
  <c r="AB477" i="1"/>
  <c r="W1665" i="1"/>
  <c r="AB1665" i="1"/>
  <c r="W1059" i="1"/>
  <c r="AB1059" i="1"/>
  <c r="W808" i="1"/>
  <c r="AB808" i="1"/>
  <c r="W143" i="1"/>
  <c r="AB143" i="1"/>
  <c r="W1602" i="1"/>
  <c r="AB1602" i="1"/>
  <c r="W274" i="1"/>
  <c r="AB274" i="1"/>
  <c r="W1562" i="1"/>
  <c r="AC1561" i="1"/>
  <c r="AB1562" i="1"/>
  <c r="W1479" i="1"/>
  <c r="AB1479" i="1"/>
  <c r="W1357" i="1"/>
  <c r="AB1357" i="1"/>
  <c r="W1538" i="1"/>
  <c r="AB1538" i="1"/>
  <c r="W369" i="1"/>
  <c r="AB369" i="1"/>
  <c r="W191" i="1"/>
  <c r="AB191" i="1"/>
  <c r="W606" i="1"/>
  <c r="AB606" i="1"/>
  <c r="W157" i="1"/>
  <c r="AB157" i="1"/>
  <c r="W1759" i="1"/>
  <c r="AB1759" i="1"/>
  <c r="W501" i="1"/>
  <c r="AB501" i="1"/>
  <c r="W1509" i="1"/>
  <c r="AB1509" i="1"/>
  <c r="W700" i="1"/>
  <c r="AB700" i="1"/>
  <c r="W617" i="1"/>
  <c r="AB617" i="1"/>
  <c r="W1517" i="1"/>
  <c r="AB1517" i="1"/>
  <c r="W1278" i="1"/>
  <c r="AB1278" i="1"/>
  <c r="Z1518" i="1"/>
  <c r="Y1519" i="1"/>
  <c r="W596" i="1"/>
  <c r="AB596" i="1"/>
  <c r="W1586" i="1"/>
  <c r="AB1586" i="1"/>
  <c r="W1706" i="1"/>
  <c r="AB1706" i="1"/>
  <c r="W1626" i="1"/>
  <c r="AB1626" i="1"/>
  <c r="W381" i="1"/>
  <c r="AC380" i="1"/>
  <c r="AB381" i="1"/>
  <c r="W1119" i="1"/>
  <c r="AB1119" i="1"/>
  <c r="W618" i="1"/>
  <c r="AB618" i="1"/>
  <c r="W1364" i="1"/>
  <c r="AB1364" i="1"/>
  <c r="W1441" i="1"/>
  <c r="AB1441" i="1"/>
  <c r="W993" i="1"/>
  <c r="AB993" i="1"/>
  <c r="W1340" i="1"/>
  <c r="AB1340" i="1"/>
  <c r="AC1339" i="1"/>
  <c r="W176" i="1"/>
  <c r="AB176" i="1"/>
  <c r="W518" i="1"/>
  <c r="AB518" i="1"/>
  <c r="W1490" i="1"/>
  <c r="AB1490" i="1"/>
  <c r="W1315" i="1"/>
  <c r="AB1315" i="1"/>
  <c r="W543" i="1"/>
  <c r="AB543" i="1"/>
  <c r="W222" i="1"/>
  <c r="AB222" i="1"/>
  <c r="W595" i="1"/>
  <c r="AB595" i="1"/>
  <c r="W1333" i="1"/>
  <c r="AC1332" i="1"/>
  <c r="AB1333" i="1"/>
  <c r="W302" i="1"/>
  <c r="AB302" i="1"/>
  <c r="W428" i="1"/>
  <c r="AC427" i="1"/>
  <c r="AB428" i="1"/>
  <c r="W536" i="1"/>
  <c r="AB536" i="1"/>
  <c r="W662" i="1"/>
  <c r="AB662" i="1"/>
  <c r="W1274" i="1"/>
  <c r="AB1274" i="1"/>
  <c r="AC1273" i="1"/>
  <c r="W1400" i="1"/>
  <c r="AB1400" i="1"/>
  <c r="W1508" i="1"/>
  <c r="AB1508" i="1"/>
  <c r="W1778" i="1"/>
  <c r="AC1777" i="1"/>
  <c r="AB1778" i="1"/>
  <c r="W145" i="1"/>
  <c r="AB145" i="1"/>
  <c r="W435" i="1"/>
  <c r="AB435" i="1"/>
  <c r="W813" i="1"/>
  <c r="AB813" i="1"/>
  <c r="W921" i="1"/>
  <c r="AB921" i="1"/>
  <c r="W1425" i="1"/>
  <c r="AB1425" i="1"/>
  <c r="W564" i="1"/>
  <c r="AB564" i="1"/>
  <c r="W672" i="1"/>
  <c r="AB672" i="1"/>
  <c r="W1014" i="1"/>
  <c r="AB1014" i="1"/>
  <c r="W1464" i="1"/>
  <c r="AB1464" i="1"/>
  <c r="W79" i="1"/>
  <c r="AB79" i="1"/>
  <c r="W187" i="1"/>
  <c r="AB187" i="1"/>
  <c r="W529" i="1"/>
  <c r="AB529" i="1"/>
  <c r="W637" i="1"/>
  <c r="AB637" i="1"/>
  <c r="W765" i="1"/>
  <c r="AC764" i="1"/>
  <c r="AB765" i="1"/>
  <c r="W320" i="1"/>
  <c r="AB320" i="1"/>
  <c r="W896" i="1"/>
  <c r="AC895" i="1"/>
  <c r="AB896" i="1"/>
  <c r="W1040" i="1"/>
  <c r="AB1040" i="1"/>
  <c r="W1148" i="1"/>
  <c r="AB1148" i="1"/>
  <c r="W379" i="1"/>
  <c r="AB379" i="1"/>
  <c r="W739" i="1"/>
  <c r="AB739" i="1"/>
  <c r="W1117" i="1"/>
  <c r="AB1117" i="1"/>
  <c r="W1225" i="1"/>
  <c r="AB1225" i="1"/>
  <c r="W1351" i="1"/>
  <c r="AB1351" i="1"/>
  <c r="W93" i="1"/>
  <c r="AB93" i="1"/>
  <c r="W201" i="1"/>
  <c r="AB201" i="1"/>
  <c r="W561" i="1"/>
  <c r="AB561" i="1"/>
  <c r="W669" i="1"/>
  <c r="AB669" i="1"/>
  <c r="W1047" i="1"/>
  <c r="AC1046" i="1"/>
  <c r="AB1047" i="1"/>
  <c r="W24" i="1"/>
  <c r="AB24" i="1"/>
  <c r="W132" i="1"/>
  <c r="AB132" i="1"/>
  <c r="W240" i="1"/>
  <c r="AB240" i="1"/>
  <c r="W348" i="1"/>
  <c r="AB348" i="1"/>
  <c r="W456" i="1"/>
  <c r="AB456" i="1"/>
  <c r="W1248" i="1"/>
  <c r="AB1248" i="1"/>
  <c r="W1356" i="1"/>
  <c r="AB1356" i="1"/>
  <c r="W1698" i="1"/>
  <c r="AB1698" i="1"/>
  <c r="AC1697" i="1"/>
  <c r="W1806" i="1"/>
  <c r="AB1806" i="1"/>
  <c r="W421" i="1"/>
  <c r="AB421" i="1"/>
  <c r="W871" i="1"/>
  <c r="AC870" i="1"/>
  <c r="AB871" i="1"/>
  <c r="W979" i="1"/>
  <c r="AB979" i="1"/>
  <c r="W1087" i="1"/>
  <c r="AB1087" i="1"/>
  <c r="W1213" i="1"/>
  <c r="AC1212" i="1"/>
  <c r="AB1213" i="1"/>
  <c r="W1321" i="1"/>
  <c r="AC1320" i="1"/>
  <c r="AB1321" i="1"/>
  <c r="W1429" i="1"/>
  <c r="AB1429" i="1"/>
  <c r="W1555" i="1"/>
  <c r="AB1555" i="1"/>
  <c r="W1663" i="1"/>
  <c r="AB1663" i="1"/>
  <c r="W602" i="1"/>
  <c r="AB602" i="1"/>
  <c r="W710" i="1"/>
  <c r="AB710" i="1"/>
  <c r="W1160" i="1"/>
  <c r="AB1160" i="1"/>
  <c r="AC1159" i="1"/>
  <c r="W1610" i="1"/>
  <c r="AC1609" i="1"/>
  <c r="AB1610" i="1"/>
  <c r="W117" i="1"/>
  <c r="AB117" i="1"/>
  <c r="W225" i="1"/>
  <c r="AB225" i="1"/>
  <c r="W333" i="1"/>
  <c r="AB333" i="1"/>
  <c r="W46" i="1"/>
  <c r="AB46" i="1"/>
  <c r="W154" i="1"/>
  <c r="AB154" i="1"/>
  <c r="W262" i="1"/>
  <c r="AB262" i="1"/>
  <c r="W1720" i="1"/>
  <c r="AB1720" i="1"/>
  <c r="W47" i="1"/>
  <c r="AB47" i="1"/>
  <c r="W155" i="1"/>
  <c r="AB155" i="1"/>
  <c r="W263" i="1"/>
  <c r="AB263" i="1"/>
  <c r="W1595" i="1"/>
  <c r="AB1595" i="1"/>
  <c r="W1703" i="1"/>
  <c r="AB1703" i="1"/>
  <c r="W228" i="1"/>
  <c r="AB228" i="1"/>
  <c r="W678" i="1"/>
  <c r="AB678" i="1"/>
  <c r="W786" i="1"/>
  <c r="AB786" i="1"/>
  <c r="W1020" i="1"/>
  <c r="AB1020" i="1"/>
  <c r="W1128" i="1"/>
  <c r="AB1128" i="1"/>
  <c r="W1704" i="1"/>
  <c r="AB1704" i="1"/>
  <c r="W121" i="1"/>
  <c r="AB121" i="1"/>
  <c r="W571" i="1"/>
  <c r="AB571" i="1"/>
  <c r="W913" i="1"/>
  <c r="AB913" i="1"/>
  <c r="W1255" i="1"/>
  <c r="AC1254" i="1"/>
  <c r="AB1255" i="1"/>
  <c r="W1597" i="1"/>
  <c r="AC1596" i="1"/>
  <c r="AB1597" i="1"/>
  <c r="Z931" i="1"/>
  <c r="Y932" i="1"/>
  <c r="W249" i="1"/>
  <c r="AB249" i="1"/>
  <c r="W357" i="1"/>
  <c r="AB357" i="1"/>
  <c r="W465" i="1"/>
  <c r="AB465" i="1"/>
  <c r="W573" i="1"/>
  <c r="AB573" i="1"/>
  <c r="W1365" i="1"/>
  <c r="AB1365" i="1"/>
  <c r="W1473" i="1"/>
  <c r="AB1473" i="1"/>
  <c r="W1581" i="1"/>
  <c r="AB1581" i="1"/>
  <c r="W1707" i="1"/>
  <c r="AB1707" i="1"/>
  <c r="W664" i="1"/>
  <c r="AB664" i="1"/>
  <c r="W1330" i="1"/>
  <c r="AB1330" i="1"/>
  <c r="W1798" i="1"/>
  <c r="AB1798" i="1"/>
  <c r="W773" i="1"/>
  <c r="AB773" i="1"/>
  <c r="W881" i="1"/>
  <c r="AB881" i="1"/>
  <c r="W1115" i="1"/>
  <c r="AB1115" i="1"/>
  <c r="W1223" i="1"/>
  <c r="AB1223" i="1"/>
  <c r="W1331" i="1"/>
  <c r="AB1331" i="1"/>
  <c r="W1439" i="1"/>
  <c r="AB1439" i="1"/>
  <c r="W1547" i="1"/>
  <c r="AB1547" i="1"/>
  <c r="W581" i="1"/>
  <c r="AB581" i="1"/>
  <c r="W689" i="1"/>
  <c r="AB689" i="1"/>
  <c r="W1139" i="1"/>
  <c r="AB1139" i="1"/>
  <c r="W1481" i="1"/>
  <c r="AB1481" i="1"/>
  <c r="W1589" i="1"/>
  <c r="AB1589" i="1"/>
  <c r="W1697" i="1"/>
  <c r="AB1697" i="1"/>
  <c r="W1805" i="1"/>
  <c r="AB1805" i="1"/>
  <c r="W810" i="1"/>
  <c r="AB810" i="1"/>
  <c r="W918" i="1"/>
  <c r="AB918" i="1"/>
  <c r="W1026" i="1"/>
  <c r="AB1026" i="1"/>
  <c r="W1134" i="1"/>
  <c r="AB1134" i="1"/>
  <c r="W1242" i="1"/>
  <c r="AC1241" i="1"/>
  <c r="AB1242" i="1"/>
  <c r="W1531" i="1"/>
  <c r="AB1531" i="1"/>
  <c r="W1639" i="1"/>
  <c r="AB1639" i="1"/>
  <c r="W1747" i="1"/>
  <c r="AB1747" i="1"/>
  <c r="W1118" i="1"/>
  <c r="AB1118" i="1"/>
  <c r="W1226" i="1"/>
  <c r="AB1226" i="1"/>
  <c r="W1334" i="1"/>
  <c r="AB1334" i="1"/>
  <c r="W1442" i="1"/>
  <c r="AB1442" i="1"/>
  <c r="W1550" i="1"/>
  <c r="AB1550" i="1"/>
  <c r="W1658" i="1"/>
  <c r="AB1658" i="1"/>
  <c r="W1731" i="1"/>
  <c r="AB1731" i="1"/>
  <c r="Z405" i="1"/>
  <c r="Y406" i="1"/>
  <c r="W1050" i="1"/>
  <c r="AB1050" i="1"/>
  <c r="W1807" i="1"/>
  <c r="AB1807" i="1"/>
  <c r="W1341" i="1"/>
  <c r="AB1341" i="1"/>
  <c r="W965" i="1"/>
  <c r="AB965" i="1"/>
  <c r="W1739" i="1"/>
  <c r="AB1739" i="1"/>
  <c r="W1633" i="1"/>
  <c r="AB1633" i="1"/>
  <c r="W1366" i="1"/>
  <c r="AB1366" i="1"/>
  <c r="W35" i="1"/>
  <c r="AB35" i="1"/>
  <c r="W1175" i="1"/>
  <c r="AB1175" i="1"/>
  <c r="W488" i="1"/>
  <c r="AB488" i="1"/>
  <c r="W382" i="1"/>
  <c r="AB382" i="1"/>
  <c r="Z1062" i="1"/>
  <c r="Y1063" i="1"/>
  <c r="W1184" i="1"/>
  <c r="AB1184" i="1"/>
  <c r="W129" i="1"/>
  <c r="AB129" i="1"/>
  <c r="W834" i="1"/>
  <c r="AB834" i="1"/>
  <c r="W1734" i="1"/>
  <c r="AB1734" i="1"/>
  <c r="W457" i="1"/>
  <c r="AB457" i="1"/>
  <c r="W1249" i="1"/>
  <c r="AB1249" i="1"/>
  <c r="W638" i="1"/>
  <c r="AB638" i="1"/>
  <c r="W261" i="1"/>
  <c r="AB261" i="1"/>
  <c r="W298" i="1"/>
  <c r="AB298" i="1"/>
  <c r="W1180" i="1"/>
  <c r="AB1180" i="1"/>
  <c r="W1367" i="1"/>
  <c r="AB1367" i="1"/>
  <c r="W1478" i="1"/>
  <c r="AB1478" i="1"/>
  <c r="W590" i="1"/>
  <c r="AB590" i="1"/>
  <c r="W1088" i="1"/>
  <c r="AB1088" i="1"/>
  <c r="W140" i="1"/>
  <c r="AB140" i="1"/>
  <c r="W1346" i="1"/>
  <c r="AB1346" i="1"/>
  <c r="W399" i="1"/>
  <c r="AB399" i="1"/>
  <c r="W744" i="1"/>
  <c r="AB744" i="1"/>
  <c r="W410" i="1"/>
  <c r="AB410" i="1"/>
  <c r="W1022" i="1"/>
  <c r="AB1022" i="1"/>
  <c r="AC1021" i="1"/>
  <c r="W1256" i="1"/>
  <c r="AC1255" i="1"/>
  <c r="AB1256" i="1"/>
  <c r="W1760" i="1"/>
  <c r="AC1759" i="1"/>
  <c r="AB1760" i="1"/>
  <c r="W1207" i="1"/>
  <c r="AB1207" i="1"/>
  <c r="W75" i="1"/>
  <c r="AB75" i="1"/>
  <c r="N1520" i="1"/>
  <c r="W194" i="1"/>
  <c r="AC193" i="1"/>
  <c r="AB194" i="1"/>
  <c r="W770" i="1"/>
  <c r="AB770" i="1"/>
  <c r="W1652" i="1"/>
  <c r="AB1652" i="1"/>
  <c r="W19" i="1"/>
  <c r="AB19" i="1"/>
  <c r="W253" i="1"/>
  <c r="AB253" i="1"/>
  <c r="W487" i="1"/>
  <c r="AB487" i="1"/>
  <c r="W847" i="1"/>
  <c r="AB847" i="1"/>
  <c r="W1477" i="1"/>
  <c r="AB1477" i="1"/>
  <c r="W309" i="1"/>
  <c r="AB309" i="1"/>
  <c r="W1173" i="1"/>
  <c r="AB1173" i="1"/>
  <c r="W1122" i="1"/>
  <c r="AB1122" i="1"/>
  <c r="W1680" i="1"/>
  <c r="AB1680" i="1"/>
  <c r="W295" i="1"/>
  <c r="AC294" i="1"/>
  <c r="AB295" i="1"/>
  <c r="W853" i="1"/>
  <c r="AB853" i="1"/>
  <c r="W1195" i="1"/>
  <c r="AB1195" i="1"/>
  <c r="W1034" i="1"/>
  <c r="AB1034" i="1"/>
  <c r="N872" i="1"/>
  <c r="U872" i="1" s="1"/>
  <c r="W86" i="1"/>
  <c r="AB86" i="1"/>
  <c r="W212" i="1"/>
  <c r="AB212" i="1"/>
  <c r="W680" i="1"/>
  <c r="AB680" i="1"/>
  <c r="W788" i="1"/>
  <c r="AB788" i="1"/>
  <c r="W1292" i="1"/>
  <c r="AB1292" i="1"/>
  <c r="W1670" i="1"/>
  <c r="AB1670" i="1"/>
  <c r="W1796" i="1"/>
  <c r="AC1795" i="1"/>
  <c r="AB1796" i="1"/>
  <c r="W37" i="1"/>
  <c r="AB37" i="1"/>
  <c r="W271" i="1"/>
  <c r="AB271" i="1"/>
  <c r="W505" i="1"/>
  <c r="AB505" i="1"/>
  <c r="W613" i="1"/>
  <c r="AB613" i="1"/>
  <c r="W865" i="1"/>
  <c r="AB865" i="1"/>
  <c r="W973" i="1"/>
  <c r="AB973" i="1"/>
  <c r="W1495" i="1"/>
  <c r="AB1495" i="1"/>
  <c r="W327" i="1"/>
  <c r="AB327" i="1"/>
  <c r="W1191" i="1"/>
  <c r="AB1191" i="1"/>
  <c r="W1443" i="1"/>
  <c r="AB1443" i="1"/>
  <c r="W798" i="1"/>
  <c r="AB798" i="1"/>
  <c r="W1140" i="1"/>
  <c r="AB1140" i="1"/>
  <c r="W1482" i="1"/>
  <c r="AB1482" i="1"/>
  <c r="W1590" i="1"/>
  <c r="AB1590" i="1"/>
  <c r="W313" i="1"/>
  <c r="AB313" i="1"/>
  <c r="W386" i="1"/>
  <c r="AB386" i="1"/>
  <c r="W494" i="1"/>
  <c r="AB494" i="1"/>
  <c r="W944" i="1"/>
  <c r="AB944" i="1"/>
  <c r="W1052" i="1"/>
  <c r="AB1052" i="1"/>
  <c r="W1502" i="1"/>
  <c r="AB1502" i="1"/>
  <c r="W1736" i="1"/>
  <c r="AB1736" i="1"/>
  <c r="W9" i="1"/>
  <c r="AB9" i="1"/>
  <c r="W1107" i="1"/>
  <c r="AB1107" i="1"/>
  <c r="W1755" i="1"/>
  <c r="AB1755" i="1"/>
  <c r="W496" i="1"/>
  <c r="AB496" i="1"/>
  <c r="W604" i="1"/>
  <c r="AB604" i="1"/>
  <c r="W712" i="1"/>
  <c r="AB712" i="1"/>
  <c r="W820" i="1"/>
  <c r="AB820" i="1"/>
  <c r="W928" i="1"/>
  <c r="AB928" i="1"/>
  <c r="W1036" i="1"/>
  <c r="AB1036" i="1"/>
  <c r="W1144" i="1"/>
  <c r="AB1144" i="1"/>
  <c r="W1486" i="1"/>
  <c r="AB1486" i="1"/>
  <c r="W497" i="1"/>
  <c r="AB497" i="1"/>
  <c r="W605" i="1"/>
  <c r="AB605" i="1"/>
  <c r="W713" i="1"/>
  <c r="AB713" i="1"/>
  <c r="W821" i="1"/>
  <c r="AB821" i="1"/>
  <c r="W120" i="1"/>
  <c r="AB120" i="1"/>
  <c r="W570" i="1"/>
  <c r="AB570" i="1"/>
  <c r="W912" i="1"/>
  <c r="AC911" i="1"/>
  <c r="AB912" i="1"/>
  <c r="W1254" i="1"/>
  <c r="AC1253" i="1"/>
  <c r="AB1254" i="1"/>
  <c r="W1362" i="1"/>
  <c r="AB1362" i="1"/>
  <c r="W1470" i="1"/>
  <c r="AB1470" i="1"/>
  <c r="W1596" i="1"/>
  <c r="AC1595" i="1"/>
  <c r="AB1596" i="1"/>
  <c r="W13" i="1"/>
  <c r="AB13" i="1"/>
  <c r="W355" i="1"/>
  <c r="AB355" i="1"/>
  <c r="W463" i="1"/>
  <c r="AB463" i="1"/>
  <c r="W697" i="1"/>
  <c r="AB697" i="1"/>
  <c r="W805" i="1"/>
  <c r="AB805" i="1"/>
  <c r="W1723" i="1"/>
  <c r="AB1723" i="1"/>
  <c r="Z949" i="1"/>
  <c r="Y950" i="1"/>
  <c r="W33" i="1"/>
  <c r="AB33" i="1"/>
  <c r="W141" i="1"/>
  <c r="AB141" i="1"/>
  <c r="W915" i="1"/>
  <c r="AC914" i="1"/>
  <c r="AB915" i="1"/>
  <c r="W1257" i="1"/>
  <c r="AC1256" i="1"/>
  <c r="AB1257" i="1"/>
  <c r="W232" i="1"/>
  <c r="AB232" i="1"/>
  <c r="W340" i="1"/>
  <c r="AB340" i="1"/>
  <c r="W448" i="1"/>
  <c r="AB448" i="1"/>
  <c r="W556" i="1"/>
  <c r="AB556" i="1"/>
  <c r="W665" i="1"/>
  <c r="AB665" i="1"/>
  <c r="W1007" i="1"/>
  <c r="AC1006" i="1"/>
  <c r="AB1007" i="1"/>
  <c r="W1673" i="1"/>
  <c r="AB1673" i="1"/>
  <c r="W1799" i="1"/>
  <c r="AB1799" i="1"/>
  <c r="W41" i="1"/>
  <c r="AB41" i="1"/>
  <c r="W149" i="1"/>
  <c r="AB149" i="1"/>
  <c r="W257" i="1"/>
  <c r="AB257" i="1"/>
  <c r="W365" i="1"/>
  <c r="AB365" i="1"/>
  <c r="W473" i="1"/>
  <c r="AB473" i="1"/>
  <c r="W815" i="1"/>
  <c r="AB815" i="1"/>
  <c r="W923" i="1"/>
  <c r="AB923" i="1"/>
  <c r="W1031" i="1"/>
  <c r="AB1031" i="1"/>
  <c r="Z911" i="1"/>
  <c r="Y912" i="1"/>
  <c r="W54" i="1"/>
  <c r="AB54" i="1"/>
  <c r="W162" i="1"/>
  <c r="AB162" i="1"/>
  <c r="W270" i="1"/>
  <c r="AB270" i="1"/>
  <c r="W378" i="1"/>
  <c r="AB378" i="1"/>
  <c r="W486" i="1"/>
  <c r="AB486" i="1"/>
  <c r="W594" i="1"/>
  <c r="AB594" i="1"/>
  <c r="W702" i="1"/>
  <c r="AB702" i="1"/>
  <c r="W1800" i="1"/>
  <c r="AB1800" i="1"/>
  <c r="W794" i="1"/>
  <c r="AB794" i="1"/>
  <c r="W902" i="1"/>
  <c r="AB902" i="1"/>
  <c r="W1010" i="1"/>
  <c r="AB1010" i="1"/>
  <c r="W1515" i="1"/>
  <c r="AB1515" i="1"/>
  <c r="W1623" i="1"/>
  <c r="AB1623" i="1"/>
  <c r="W796" i="1"/>
  <c r="AB796" i="1"/>
  <c r="W904" i="1"/>
  <c r="AB904" i="1"/>
  <c r="W1012" i="1"/>
  <c r="AC1011" i="1"/>
  <c r="AB1012" i="1"/>
  <c r="W1120" i="1"/>
  <c r="AB1120" i="1"/>
  <c r="W1228" i="1"/>
  <c r="AB1228" i="1"/>
  <c r="W1336" i="1"/>
  <c r="AB1336" i="1"/>
  <c r="W1786" i="1"/>
  <c r="AB1786" i="1"/>
  <c r="Z1161" i="1"/>
  <c r="Y1162" i="1"/>
  <c r="Z1159" i="1"/>
  <c r="Y1160" i="1"/>
  <c r="Z856" i="1"/>
  <c r="Y857" i="1"/>
  <c r="W957" i="1"/>
  <c r="AB957" i="1"/>
  <c r="W223" i="1"/>
  <c r="AB223" i="1"/>
  <c r="W1304" i="1"/>
  <c r="AB1304" i="1"/>
  <c r="AC1303" i="1"/>
  <c r="W1557" i="1"/>
  <c r="AB1557" i="1"/>
  <c r="W1396" i="1"/>
  <c r="AB1396" i="1"/>
  <c r="W1167" i="1"/>
  <c r="AB1167" i="1"/>
  <c r="W34" i="1"/>
  <c r="AB34" i="1"/>
  <c r="W1132" i="1"/>
  <c r="AB1132" i="1"/>
  <c r="W467" i="1"/>
  <c r="AB467" i="1"/>
  <c r="W1710" i="1"/>
  <c r="AB1710" i="1"/>
  <c r="W272" i="1"/>
  <c r="AB272" i="1"/>
  <c r="W1802" i="1"/>
  <c r="AB1802" i="1"/>
  <c r="W598" i="1"/>
  <c r="AB598" i="1"/>
  <c r="W363" i="1"/>
  <c r="AC362" i="1"/>
  <c r="AB363" i="1"/>
  <c r="W1284" i="1"/>
  <c r="AB1284" i="1"/>
  <c r="W1015" i="1"/>
  <c r="AB1015" i="1"/>
  <c r="W1646" i="1"/>
  <c r="AB1646" i="1"/>
  <c r="W82" i="1"/>
  <c r="AB82" i="1"/>
  <c r="W1631" i="1"/>
  <c r="AB1631" i="1"/>
  <c r="W822" i="1"/>
  <c r="AB822" i="1"/>
  <c r="W1291" i="1"/>
  <c r="AB1291" i="1"/>
  <c r="W609" i="1"/>
  <c r="AB609" i="1"/>
  <c r="W1259" i="1"/>
  <c r="AB1259" i="1"/>
  <c r="W1062" i="1"/>
  <c r="AB1062" i="1"/>
  <c r="W1567" i="1"/>
  <c r="AB1567" i="1"/>
  <c r="W1262" i="1"/>
  <c r="AB1262" i="1"/>
  <c r="W723" i="1"/>
  <c r="AB723" i="1"/>
  <c r="W482" i="1"/>
  <c r="AB482" i="1"/>
  <c r="W1454" i="1"/>
  <c r="AB1454" i="1"/>
  <c r="W255" i="1"/>
  <c r="AB255" i="1"/>
  <c r="W726" i="1"/>
  <c r="AB726" i="1"/>
  <c r="W1141" i="1"/>
  <c r="AB1141" i="1"/>
  <c r="W158" i="1"/>
  <c r="AB158" i="1"/>
  <c r="W626" i="1"/>
  <c r="AC625" i="1"/>
  <c r="AB626" i="1"/>
  <c r="W1472" i="1"/>
  <c r="AB1472" i="1"/>
  <c r="W885" i="1"/>
  <c r="AB885" i="1"/>
  <c r="W1086" i="1"/>
  <c r="AB1086" i="1"/>
  <c r="W1448" i="1"/>
  <c r="AB1448" i="1"/>
  <c r="W1382" i="1"/>
  <c r="AB1382" i="1"/>
  <c r="W1737" i="1"/>
  <c r="AB1737" i="1"/>
  <c r="N363" i="1"/>
  <c r="W446" i="1"/>
  <c r="AB446" i="1"/>
  <c r="W554" i="1"/>
  <c r="AB554" i="1"/>
  <c r="W914" i="1"/>
  <c r="AC913" i="1"/>
  <c r="AB914" i="1"/>
  <c r="W1418" i="1"/>
  <c r="AB1418" i="1"/>
  <c r="W1526" i="1"/>
  <c r="AB1526" i="1"/>
  <c r="W163" i="1"/>
  <c r="AB163" i="1"/>
  <c r="W757" i="1"/>
  <c r="AB757" i="1"/>
  <c r="W1369" i="1"/>
  <c r="AB1369" i="1"/>
  <c r="W453" i="1"/>
  <c r="AB453" i="1"/>
  <c r="W831" i="1"/>
  <c r="AB831" i="1"/>
  <c r="W939" i="1"/>
  <c r="AC938" i="1"/>
  <c r="AB939" i="1"/>
  <c r="W1065" i="1"/>
  <c r="AB1065" i="1"/>
  <c r="W1299" i="1"/>
  <c r="AB1299" i="1"/>
  <c r="W582" i="1"/>
  <c r="AB582" i="1"/>
  <c r="W690" i="1"/>
  <c r="AB690" i="1"/>
  <c r="W924" i="1"/>
  <c r="AB924" i="1"/>
  <c r="W1032" i="1"/>
  <c r="AB1032" i="1"/>
  <c r="W97" i="1"/>
  <c r="AB97" i="1"/>
  <c r="W205" i="1"/>
  <c r="AB205" i="1"/>
  <c r="W547" i="1"/>
  <c r="AB547" i="1"/>
  <c r="W655" i="1"/>
  <c r="AB655" i="1"/>
  <c r="W763" i="1"/>
  <c r="AB763" i="1"/>
  <c r="W1105" i="1"/>
  <c r="AB1105" i="1"/>
  <c r="AC1104" i="1"/>
  <c r="W1447" i="1"/>
  <c r="AB1447" i="1"/>
  <c r="W1789" i="1"/>
  <c r="AB1789" i="1"/>
  <c r="W62" i="1"/>
  <c r="AB62" i="1"/>
  <c r="W170" i="1"/>
  <c r="AB170" i="1"/>
  <c r="W278" i="1"/>
  <c r="AB278" i="1"/>
  <c r="W836" i="1"/>
  <c r="AB836" i="1"/>
  <c r="W1286" i="1"/>
  <c r="AB1286" i="1"/>
  <c r="W1394" i="1"/>
  <c r="AB1394" i="1"/>
  <c r="W459" i="1"/>
  <c r="AB459" i="1"/>
  <c r="W567" i="1"/>
  <c r="AB567" i="1"/>
  <c r="W675" i="1"/>
  <c r="AB675" i="1"/>
  <c r="W783" i="1"/>
  <c r="AB783" i="1"/>
  <c r="W891" i="1"/>
  <c r="AB891" i="1"/>
  <c r="W999" i="1"/>
  <c r="AC998" i="1"/>
  <c r="AB999" i="1"/>
  <c r="W1215" i="1"/>
  <c r="AB1215" i="1"/>
  <c r="W1323" i="1"/>
  <c r="AB1323" i="1"/>
  <c r="W1431" i="1"/>
  <c r="AB1431" i="1"/>
  <c r="W1539" i="1"/>
  <c r="AB1539" i="1"/>
  <c r="W1647" i="1"/>
  <c r="AB1647" i="1"/>
  <c r="W388" i="1"/>
  <c r="AB388" i="1"/>
  <c r="W1270" i="1"/>
  <c r="AB1270" i="1"/>
  <c r="W1378" i="1"/>
  <c r="AB1378" i="1"/>
  <c r="W1612" i="1"/>
  <c r="AB1612" i="1"/>
  <c r="W389" i="1"/>
  <c r="AB389" i="1"/>
  <c r="W947" i="1"/>
  <c r="AB947" i="1"/>
  <c r="W1055" i="1"/>
  <c r="AB1055" i="1"/>
  <c r="W1163" i="1"/>
  <c r="AC1162" i="1"/>
  <c r="AB1163" i="1"/>
  <c r="W1271" i="1"/>
  <c r="AB1271" i="1"/>
  <c r="W1379" i="1"/>
  <c r="AB1379" i="1"/>
  <c r="W1487" i="1"/>
  <c r="AB1487" i="1"/>
  <c r="W1721" i="1"/>
  <c r="AB1721" i="1"/>
  <c r="W12" i="1"/>
  <c r="AC11" i="1"/>
  <c r="AB12" i="1"/>
  <c r="W354" i="1"/>
  <c r="AC353" i="1"/>
  <c r="AB354" i="1"/>
  <c r="W462" i="1"/>
  <c r="AB462" i="1"/>
  <c r="W247" i="1"/>
  <c r="AB247" i="1"/>
  <c r="W589" i="1"/>
  <c r="AB589" i="1"/>
  <c r="W1039" i="1"/>
  <c r="AB1039" i="1"/>
  <c r="W1147" i="1"/>
  <c r="AB1147" i="1"/>
  <c r="W1381" i="1"/>
  <c r="AB1381" i="1"/>
  <c r="W1489" i="1"/>
  <c r="AB1489" i="1"/>
  <c r="Z1219" i="1"/>
  <c r="Y1220" i="1"/>
  <c r="W699" i="1"/>
  <c r="AB699" i="1"/>
  <c r="W807" i="1"/>
  <c r="AB807" i="1"/>
  <c r="W1041" i="1"/>
  <c r="AB1041" i="1"/>
  <c r="W1149" i="1"/>
  <c r="AB1149" i="1"/>
  <c r="W1599" i="1"/>
  <c r="AB1599" i="1"/>
  <c r="W16" i="1"/>
  <c r="AB16" i="1"/>
  <c r="W124" i="1"/>
  <c r="AB124" i="1"/>
  <c r="W790" i="1"/>
  <c r="AB790" i="1"/>
  <c r="W898" i="1"/>
  <c r="AB898" i="1"/>
  <c r="W1006" i="1"/>
  <c r="AB1006" i="1"/>
  <c r="W1114" i="1"/>
  <c r="AB1114" i="1"/>
  <c r="W1222" i="1"/>
  <c r="AB1222" i="1"/>
  <c r="W1456" i="1"/>
  <c r="AB1456" i="1"/>
  <c r="W1564" i="1"/>
  <c r="AB1564" i="1"/>
  <c r="W1690" i="1"/>
  <c r="AB1690" i="1"/>
  <c r="W17" i="1"/>
  <c r="AB17" i="1"/>
  <c r="W125" i="1"/>
  <c r="AB125" i="1"/>
  <c r="W233" i="1"/>
  <c r="AC232" i="1"/>
  <c r="AB233" i="1"/>
  <c r="W341" i="1"/>
  <c r="AB341" i="1"/>
  <c r="W449" i="1"/>
  <c r="AB449" i="1"/>
  <c r="W557" i="1"/>
  <c r="AB557" i="1"/>
  <c r="W1157" i="1"/>
  <c r="AB1157" i="1"/>
  <c r="W1265" i="1"/>
  <c r="AB1265" i="1"/>
  <c r="W1373" i="1"/>
  <c r="AB1373" i="1"/>
  <c r="W1368" i="1"/>
  <c r="AB1368" i="1"/>
  <c r="W1476" i="1"/>
  <c r="AB1476" i="1"/>
  <c r="W1584" i="1"/>
  <c r="AB1584" i="1"/>
  <c r="W1692" i="1"/>
  <c r="AB1692" i="1"/>
  <c r="W1765" i="1"/>
  <c r="AB1765" i="1"/>
  <c r="W38" i="1"/>
  <c r="AC37" i="1"/>
  <c r="AB38" i="1"/>
  <c r="W146" i="1"/>
  <c r="AB146" i="1"/>
  <c r="W254" i="1"/>
  <c r="AB254" i="1"/>
  <c r="W362" i="1"/>
  <c r="AB362" i="1"/>
  <c r="W470" i="1"/>
  <c r="AB470" i="1"/>
  <c r="W578" i="1"/>
  <c r="AB578" i="1"/>
  <c r="W686" i="1"/>
  <c r="AB686" i="1"/>
  <c r="W1784" i="1"/>
  <c r="AC1783" i="1"/>
  <c r="AB1784" i="1"/>
  <c r="W40" i="1"/>
  <c r="AB40" i="1"/>
  <c r="W148" i="1"/>
  <c r="AB148" i="1"/>
  <c r="W256" i="1"/>
  <c r="AB256" i="1"/>
  <c r="W364" i="1"/>
  <c r="AB364" i="1"/>
  <c r="W472" i="1"/>
  <c r="AB472" i="1"/>
  <c r="W580" i="1"/>
  <c r="AB580" i="1"/>
  <c r="W688" i="1"/>
  <c r="AB688" i="1"/>
  <c r="W1462" i="1"/>
  <c r="AB1462" i="1"/>
  <c r="W1570" i="1"/>
  <c r="AB1570" i="1"/>
  <c r="W1678" i="1"/>
  <c r="AB1678" i="1"/>
  <c r="Z1215" i="1"/>
  <c r="Y1216" i="1"/>
  <c r="Z761" i="1"/>
  <c r="Y762" i="1"/>
  <c r="Y1333" i="1"/>
  <c r="Z1332" i="1"/>
  <c r="Z967" i="1"/>
  <c r="Y968" i="1"/>
  <c r="Z1795" i="1"/>
  <c r="Y1796" i="1"/>
  <c r="W1436" i="1"/>
  <c r="AB1436" i="1"/>
  <c r="W1009" i="1"/>
  <c r="AC1008" i="1"/>
  <c r="AB1009" i="1"/>
  <c r="W115" i="1"/>
  <c r="AB115" i="1"/>
  <c r="W781" i="1"/>
  <c r="AB781" i="1"/>
  <c r="W1465" i="1"/>
  <c r="AB1465" i="1"/>
  <c r="W1233" i="1"/>
  <c r="AC1232" i="1"/>
  <c r="AB1233" i="1"/>
  <c r="W1181" i="1"/>
  <c r="AB1181" i="1"/>
  <c r="W372" i="1"/>
  <c r="AB372" i="1"/>
  <c r="W1165" i="1"/>
  <c r="AB1165" i="1"/>
  <c r="W717" i="1"/>
  <c r="AB717" i="1"/>
  <c r="W1240" i="1"/>
  <c r="AB1240" i="1"/>
  <c r="W575" i="1"/>
  <c r="AB575" i="1"/>
  <c r="Z1158" i="1"/>
  <c r="Y1159" i="1"/>
  <c r="W1480" i="1"/>
  <c r="AB1480" i="1"/>
  <c r="W1405" i="1"/>
  <c r="AB1405" i="1"/>
  <c r="W168" i="1"/>
  <c r="AB168" i="1"/>
  <c r="W1591" i="1"/>
  <c r="AC1590" i="1"/>
  <c r="AB1591" i="1"/>
  <c r="W1196" i="1"/>
  <c r="AB1196" i="1"/>
  <c r="AC1195" i="1"/>
  <c r="W83" i="1"/>
  <c r="AB83" i="1"/>
  <c r="W857" i="1"/>
  <c r="AC856" i="1"/>
  <c r="AB857" i="1"/>
  <c r="W264" i="1"/>
  <c r="AB264" i="1"/>
  <c r="W949" i="1"/>
  <c r="AB949" i="1"/>
  <c r="W285" i="1"/>
  <c r="AB285" i="1"/>
  <c r="Z1254" i="1"/>
  <c r="Y1255" i="1"/>
  <c r="W307" i="1"/>
  <c r="AC306" i="1"/>
  <c r="AB307" i="1"/>
  <c r="W1046" i="1"/>
  <c r="AB1046" i="1"/>
  <c r="W14" i="1"/>
  <c r="AB14" i="1"/>
  <c r="W968" i="1"/>
  <c r="AB968" i="1"/>
  <c r="AC967" i="1"/>
  <c r="W199" i="1"/>
  <c r="AB199" i="1"/>
  <c r="W975" i="1"/>
  <c r="AB975" i="1"/>
  <c r="W1068" i="1"/>
  <c r="AB1068" i="1"/>
  <c r="W799" i="1"/>
  <c r="AB799" i="1"/>
  <c r="W500" i="1"/>
  <c r="AB500" i="1"/>
  <c r="W1220" i="1"/>
  <c r="AC1219" i="1"/>
  <c r="AB1220" i="1"/>
  <c r="W528" i="1"/>
  <c r="AB528" i="1"/>
  <c r="W1130" i="1"/>
  <c r="AB1130" i="1"/>
  <c r="W127" i="1"/>
  <c r="AB127" i="1"/>
  <c r="W361" i="1"/>
  <c r="AB361" i="1"/>
  <c r="AC360" i="1"/>
  <c r="W183" i="1"/>
  <c r="AB183" i="1"/>
  <c r="W795" i="1"/>
  <c r="AB795" i="1"/>
  <c r="W114" i="1"/>
  <c r="AB114" i="1"/>
  <c r="W68" i="1"/>
  <c r="AB68" i="1"/>
  <c r="W721" i="1"/>
  <c r="AB721" i="1"/>
  <c r="AC720" i="1"/>
  <c r="W955" i="1"/>
  <c r="AC954" i="1"/>
  <c r="AB955" i="1"/>
  <c r="W1029" i="1"/>
  <c r="AB1029" i="1"/>
  <c r="W1281" i="1"/>
  <c r="AB1281" i="1"/>
  <c r="W780" i="1"/>
  <c r="AB780" i="1"/>
  <c r="AC779" i="1"/>
  <c r="W1572" i="1"/>
  <c r="AB1572" i="1"/>
  <c r="W1142" i="1"/>
  <c r="AB1142" i="1"/>
  <c r="AC1141" i="1"/>
  <c r="W104" i="1"/>
  <c r="AC103" i="1"/>
  <c r="AB104" i="1"/>
  <c r="W338" i="1"/>
  <c r="AB338" i="1"/>
  <c r="W1058" i="1"/>
  <c r="AB1058" i="1"/>
  <c r="W1166" i="1"/>
  <c r="AB1166" i="1"/>
  <c r="W1310" i="1"/>
  <c r="AB1310" i="1"/>
  <c r="AC1309" i="1"/>
  <c r="W397" i="1"/>
  <c r="AB397" i="1"/>
  <c r="AC396" i="1"/>
  <c r="W991" i="1"/>
  <c r="AC990" i="1"/>
  <c r="AB991" i="1"/>
  <c r="W1135" i="1"/>
  <c r="AB1135" i="1"/>
  <c r="W1243" i="1"/>
  <c r="AB1243" i="1"/>
  <c r="W111" i="1"/>
  <c r="AB111" i="1"/>
  <c r="W219" i="1"/>
  <c r="AB219" i="1"/>
  <c r="W579" i="1"/>
  <c r="AB579" i="1"/>
  <c r="W687" i="1"/>
  <c r="AB687" i="1"/>
  <c r="W1461" i="1"/>
  <c r="AB1461" i="1"/>
  <c r="W42" i="1"/>
  <c r="AB42" i="1"/>
  <c r="W150" i="1"/>
  <c r="AB150" i="1"/>
  <c r="W258" i="1"/>
  <c r="AB258" i="1"/>
  <c r="W366" i="1"/>
  <c r="AC365" i="1"/>
  <c r="AB366" i="1"/>
  <c r="W474" i="1"/>
  <c r="AB474" i="1"/>
  <c r="W816" i="1"/>
  <c r="AB816" i="1"/>
  <c r="AC815" i="1"/>
  <c r="W1158" i="1"/>
  <c r="AC1157" i="1"/>
  <c r="AB1158" i="1"/>
  <c r="W1266" i="1"/>
  <c r="AB1266" i="1"/>
  <c r="W1374" i="1"/>
  <c r="AB1374" i="1"/>
  <c r="W1716" i="1"/>
  <c r="AB1716" i="1"/>
  <c r="W439" i="1"/>
  <c r="AC438" i="1"/>
  <c r="AB439" i="1"/>
  <c r="W889" i="1"/>
  <c r="AC888" i="1"/>
  <c r="AB889" i="1"/>
  <c r="W997" i="1"/>
  <c r="AB997" i="1"/>
  <c r="W1231" i="1"/>
  <c r="AB1231" i="1"/>
  <c r="W1339" i="1"/>
  <c r="AB1339" i="1"/>
  <c r="W1573" i="1"/>
  <c r="AB1573" i="1"/>
  <c r="W1681" i="1"/>
  <c r="AB1681" i="1"/>
  <c r="W620" i="1"/>
  <c r="AB620" i="1"/>
  <c r="W728" i="1"/>
  <c r="AB728" i="1"/>
  <c r="W1178" i="1"/>
  <c r="AB1178" i="1"/>
  <c r="W1520" i="1"/>
  <c r="AC1519" i="1"/>
  <c r="AB1520" i="1"/>
  <c r="W1628" i="1"/>
  <c r="AB1628" i="1"/>
  <c r="W135" i="1"/>
  <c r="AB135" i="1"/>
  <c r="W243" i="1"/>
  <c r="AC242" i="1"/>
  <c r="AB243" i="1"/>
  <c r="W351" i="1"/>
  <c r="AC350" i="1"/>
  <c r="AB351" i="1"/>
  <c r="W64" i="1"/>
  <c r="AB64" i="1"/>
  <c r="W172" i="1"/>
  <c r="AB172" i="1"/>
  <c r="W280" i="1"/>
  <c r="AB280" i="1"/>
  <c r="W1162" i="1"/>
  <c r="AB1162" i="1"/>
  <c r="AC1161" i="1"/>
  <c r="W1738" i="1"/>
  <c r="AB1738" i="1"/>
  <c r="W65" i="1"/>
  <c r="AB65" i="1"/>
  <c r="W173" i="1"/>
  <c r="AB173" i="1"/>
  <c r="W281" i="1"/>
  <c r="AB281" i="1"/>
  <c r="W1613" i="1"/>
  <c r="AB1613" i="1"/>
  <c r="W246" i="1"/>
  <c r="AB246" i="1"/>
  <c r="W588" i="1"/>
  <c r="AB588" i="1"/>
  <c r="W696" i="1"/>
  <c r="AC695" i="1"/>
  <c r="AB696" i="1"/>
  <c r="W804" i="1"/>
  <c r="AB804" i="1"/>
  <c r="W1038" i="1"/>
  <c r="AB1038" i="1"/>
  <c r="W1146" i="1"/>
  <c r="AB1146" i="1"/>
  <c r="W1722" i="1"/>
  <c r="AB1722" i="1"/>
  <c r="W139" i="1"/>
  <c r="AB139" i="1"/>
  <c r="W931" i="1"/>
  <c r="AB931" i="1"/>
  <c r="W1273" i="1"/>
  <c r="AC1272" i="1"/>
  <c r="AB1273" i="1"/>
  <c r="W1615" i="1"/>
  <c r="AB1615" i="1"/>
  <c r="W1741" i="1"/>
  <c r="AB1741" i="1"/>
  <c r="Z1327" i="1"/>
  <c r="Y1328" i="1"/>
  <c r="W267" i="1"/>
  <c r="AB267" i="1"/>
  <c r="W375" i="1"/>
  <c r="AB375" i="1"/>
  <c r="W483" i="1"/>
  <c r="AB483" i="1"/>
  <c r="W591" i="1"/>
  <c r="AB591" i="1"/>
  <c r="W1383" i="1"/>
  <c r="AB1383" i="1"/>
  <c r="W1491" i="1"/>
  <c r="AB1491" i="1"/>
  <c r="W1725" i="1"/>
  <c r="AB1725" i="1"/>
  <c r="W682" i="1"/>
  <c r="AB682" i="1"/>
  <c r="W1348" i="1"/>
  <c r="AB1348" i="1"/>
  <c r="W791" i="1"/>
  <c r="AB791" i="1"/>
  <c r="W899" i="1"/>
  <c r="AB899" i="1"/>
  <c r="W1133" i="1"/>
  <c r="AB1133" i="1"/>
  <c r="W1241" i="1"/>
  <c r="AB1241" i="1"/>
  <c r="W1349" i="1"/>
  <c r="AB1349" i="1"/>
  <c r="W1457" i="1"/>
  <c r="AB1457" i="1"/>
  <c r="W1565" i="1"/>
  <c r="AB1565" i="1"/>
  <c r="W491" i="1"/>
  <c r="AB491" i="1"/>
  <c r="AC490" i="1"/>
  <c r="W599" i="1"/>
  <c r="AB599" i="1"/>
  <c r="W707" i="1"/>
  <c r="AB707" i="1"/>
  <c r="W1499" i="1"/>
  <c r="AB1499" i="1"/>
  <c r="W1607" i="1"/>
  <c r="AB1607" i="1"/>
  <c r="W1715" i="1"/>
  <c r="AB1715" i="1"/>
  <c r="Z103" i="1"/>
  <c r="Y104" i="1"/>
  <c r="W720" i="1"/>
  <c r="AB720" i="1"/>
  <c r="AC719" i="1"/>
  <c r="W828" i="1"/>
  <c r="AB828" i="1"/>
  <c r="W936" i="1"/>
  <c r="AB936" i="1"/>
  <c r="W1044" i="1"/>
  <c r="AB1044" i="1"/>
  <c r="W1152" i="1"/>
  <c r="AB1152" i="1"/>
  <c r="W1260" i="1"/>
  <c r="AB1260" i="1"/>
  <c r="Z492" i="1"/>
  <c r="Y493" i="1"/>
  <c r="W1549" i="1"/>
  <c r="AB1549" i="1"/>
  <c r="W1657" i="1"/>
  <c r="AB1657" i="1"/>
  <c r="W1136" i="1"/>
  <c r="AB1136" i="1"/>
  <c r="W1244" i="1"/>
  <c r="AB1244" i="1"/>
  <c r="W1352" i="1"/>
  <c r="AB1352" i="1"/>
  <c r="W1460" i="1"/>
  <c r="AB1460" i="1"/>
  <c r="W1568" i="1"/>
  <c r="AB1568" i="1"/>
  <c r="W1676" i="1"/>
  <c r="AB1676" i="1"/>
  <c r="W1749" i="1"/>
  <c r="AB1749" i="1"/>
  <c r="Z1521" i="1"/>
  <c r="Y1522" i="1"/>
  <c r="Z1213" i="1"/>
  <c r="Y1214" i="1"/>
  <c r="W1484" i="1"/>
  <c r="AB1484" i="1"/>
  <c r="AC1483" i="1"/>
  <c r="W230" i="1"/>
  <c r="AC229" i="1"/>
  <c r="AB230" i="1"/>
  <c r="W698" i="1"/>
  <c r="AB698" i="1"/>
  <c r="W806" i="1"/>
  <c r="AB806" i="1"/>
  <c r="W932" i="1"/>
  <c r="AB932" i="1"/>
  <c r="AC931" i="1"/>
  <c r="W1544" i="1"/>
  <c r="AB1544" i="1"/>
  <c r="W1688" i="1"/>
  <c r="AB1688" i="1"/>
  <c r="W55" i="1"/>
  <c r="AB55" i="1"/>
  <c r="W289" i="1"/>
  <c r="AB289" i="1"/>
  <c r="W523" i="1"/>
  <c r="AB523" i="1"/>
  <c r="W631" i="1"/>
  <c r="AB631" i="1"/>
  <c r="W775" i="1"/>
  <c r="AB775" i="1"/>
  <c r="W883" i="1"/>
  <c r="AB883" i="1"/>
  <c r="W1387" i="1"/>
  <c r="AC1386" i="1"/>
  <c r="AB1387" i="1"/>
  <c r="W345" i="1"/>
  <c r="AB345" i="1"/>
  <c r="W471" i="1"/>
  <c r="AB471" i="1"/>
  <c r="W1083" i="1"/>
  <c r="AB1083" i="1"/>
  <c r="W1209" i="1"/>
  <c r="AB1209" i="1"/>
  <c r="W1317" i="1"/>
  <c r="AB1317" i="1"/>
  <c r="W1500" i="1"/>
  <c r="AB1500" i="1"/>
  <c r="W1608" i="1"/>
  <c r="AB1608" i="1"/>
  <c r="W331" i="1"/>
  <c r="AB331" i="1"/>
  <c r="W404" i="1"/>
  <c r="AB404" i="1"/>
  <c r="W512" i="1"/>
  <c r="AB512" i="1"/>
  <c r="W962" i="1"/>
  <c r="AB962" i="1"/>
  <c r="W1070" i="1"/>
  <c r="AB1070" i="1"/>
  <c r="AC1069" i="1"/>
  <c r="W1754" i="1"/>
  <c r="AC1753" i="1"/>
  <c r="AB1754" i="1"/>
  <c r="W27" i="1"/>
  <c r="AB27" i="1"/>
  <c r="W1773" i="1"/>
  <c r="AB1773" i="1"/>
  <c r="W406" i="1"/>
  <c r="AC405" i="1"/>
  <c r="AB406" i="1"/>
  <c r="W514" i="1"/>
  <c r="AB514" i="1"/>
  <c r="W622" i="1"/>
  <c r="AB622" i="1"/>
  <c r="W730" i="1"/>
  <c r="AC729" i="1"/>
  <c r="AB730" i="1"/>
  <c r="W838" i="1"/>
  <c r="AB838" i="1"/>
  <c r="W946" i="1"/>
  <c r="AC945" i="1"/>
  <c r="AB946" i="1"/>
  <c r="W1054" i="1"/>
  <c r="AB1054" i="1"/>
  <c r="W1504" i="1"/>
  <c r="AB1504" i="1"/>
  <c r="W407" i="1"/>
  <c r="AC406" i="1"/>
  <c r="AB407" i="1"/>
  <c r="W515" i="1"/>
  <c r="AB515" i="1"/>
  <c r="W623" i="1"/>
  <c r="AB623" i="1"/>
  <c r="W731" i="1"/>
  <c r="AB731" i="1"/>
  <c r="W839" i="1"/>
  <c r="AB839" i="1"/>
  <c r="W138" i="1"/>
  <c r="AB138" i="1"/>
  <c r="W930" i="1"/>
  <c r="AB930" i="1"/>
  <c r="W1272" i="1"/>
  <c r="AB1272" i="1"/>
  <c r="W1380" i="1"/>
  <c r="AB1380" i="1"/>
  <c r="W1488" i="1"/>
  <c r="AC1487" i="1"/>
  <c r="AB1488" i="1"/>
  <c r="W1614" i="1"/>
  <c r="AB1614" i="1"/>
  <c r="W31" i="1"/>
  <c r="AB31" i="1"/>
  <c r="W373" i="1"/>
  <c r="AB373" i="1"/>
  <c r="W481" i="1"/>
  <c r="AB481" i="1"/>
  <c r="W715" i="1"/>
  <c r="AB715" i="1"/>
  <c r="W823" i="1"/>
  <c r="AC822" i="1"/>
  <c r="AB823" i="1"/>
  <c r="Z1777" i="1"/>
  <c r="Y1778" i="1"/>
  <c r="W51" i="1"/>
  <c r="AB51" i="1"/>
  <c r="W159" i="1"/>
  <c r="AB159" i="1"/>
  <c r="W933" i="1"/>
  <c r="AB933" i="1"/>
  <c r="W1275" i="1"/>
  <c r="AB1275" i="1"/>
  <c r="W250" i="1"/>
  <c r="AB250" i="1"/>
  <c r="W358" i="1"/>
  <c r="AB358" i="1"/>
  <c r="W466" i="1"/>
  <c r="AB466" i="1"/>
  <c r="W574" i="1"/>
  <c r="AB574" i="1"/>
  <c r="W683" i="1"/>
  <c r="AB683" i="1"/>
  <c r="W1025" i="1"/>
  <c r="AB1025" i="1"/>
  <c r="W1691" i="1"/>
  <c r="AB1691" i="1"/>
  <c r="W59" i="1"/>
  <c r="AB59" i="1"/>
  <c r="W167" i="1"/>
  <c r="AB167" i="1"/>
  <c r="W275" i="1"/>
  <c r="AB275" i="1"/>
  <c r="W383" i="1"/>
  <c r="AB383" i="1"/>
  <c r="W833" i="1"/>
  <c r="AB833" i="1"/>
  <c r="W941" i="1"/>
  <c r="AB941" i="1"/>
  <c r="W1049" i="1"/>
  <c r="AB1049" i="1"/>
  <c r="Y1698" i="1"/>
  <c r="Z1697" i="1"/>
  <c r="Z386" i="1"/>
  <c r="Y387" i="1"/>
  <c r="W72" i="1"/>
  <c r="AB72" i="1"/>
  <c r="W180" i="1"/>
  <c r="AB180" i="1"/>
  <c r="W288" i="1"/>
  <c r="AB288" i="1"/>
  <c r="W396" i="1"/>
  <c r="AB396" i="1"/>
  <c r="W504" i="1"/>
  <c r="AB504" i="1"/>
  <c r="W612" i="1"/>
  <c r="AB612" i="1"/>
  <c r="Z870" i="1"/>
  <c r="Y871" i="1"/>
  <c r="W1783" i="1"/>
  <c r="AC1782" i="1"/>
  <c r="AB1783" i="1"/>
  <c r="W812" i="1"/>
  <c r="AB812" i="1"/>
  <c r="W920" i="1"/>
  <c r="AB920" i="1"/>
  <c r="W1028" i="1"/>
  <c r="AB1028" i="1"/>
  <c r="AC1027" i="1"/>
  <c r="W1533" i="1"/>
  <c r="AB1533" i="1"/>
  <c r="W1641" i="1"/>
  <c r="AB1641" i="1"/>
  <c r="W814" i="1"/>
  <c r="AB814" i="1"/>
  <c r="W922" i="1"/>
  <c r="AB922" i="1"/>
  <c r="W1030" i="1"/>
  <c r="AB1030" i="1"/>
  <c r="W1138" i="1"/>
  <c r="AB1138" i="1"/>
  <c r="W1246" i="1"/>
  <c r="AB1246" i="1"/>
  <c r="W1354" i="1"/>
  <c r="AB1354" i="1"/>
  <c r="W1696" i="1"/>
  <c r="AB1696" i="1"/>
  <c r="W1804" i="1"/>
  <c r="AB1804" i="1"/>
  <c r="Z815" i="1"/>
  <c r="Y816" i="1"/>
  <c r="Y1666" i="1"/>
  <c r="Z1665" i="1"/>
  <c r="Y193" i="1"/>
  <c r="Z192" i="1"/>
  <c r="Z985" i="1"/>
  <c r="Y986" i="1"/>
  <c r="Z1561" i="1"/>
  <c r="Y1562" i="1"/>
  <c r="Y720" i="1"/>
  <c r="Z719" i="1"/>
  <c r="U422" i="1"/>
  <c r="V422" i="1"/>
  <c r="U1782" i="1"/>
  <c r="V1782" i="1"/>
  <c r="U74" i="1"/>
  <c r="V74" i="1"/>
  <c r="U840" i="1"/>
  <c r="V840" i="1"/>
  <c r="U864" i="1"/>
  <c r="V864" i="1"/>
  <c r="U972" i="1"/>
  <c r="V972" i="1"/>
  <c r="U1188" i="1"/>
  <c r="V1188" i="1"/>
  <c r="U216" i="1"/>
  <c r="V216" i="1"/>
  <c r="U324" i="1"/>
  <c r="V324" i="1"/>
  <c r="U540" i="1"/>
  <c r="V540" i="1"/>
  <c r="U648" i="1"/>
  <c r="V648" i="1"/>
  <c r="U937" i="1"/>
  <c r="V937" i="1"/>
  <c r="U291" i="1"/>
  <c r="V291" i="1"/>
  <c r="U1808" i="1"/>
  <c r="V1808" i="1"/>
  <c r="U1023" i="1"/>
  <c r="V1023" i="1"/>
  <c r="U353" i="1"/>
  <c r="V353" i="1"/>
  <c r="U1592" i="1"/>
  <c r="V1592" i="1"/>
  <c r="U215" i="1"/>
  <c r="V215" i="1"/>
  <c r="U323" i="1"/>
  <c r="V323" i="1"/>
  <c r="U881" i="1"/>
  <c r="V881" i="1"/>
  <c r="U170" i="1"/>
  <c r="V170" i="1"/>
  <c r="U397" i="1"/>
  <c r="V397" i="1"/>
  <c r="U1146" i="1"/>
  <c r="V1146" i="1"/>
  <c r="U578" i="1"/>
  <c r="V578" i="1"/>
  <c r="U899" i="1"/>
  <c r="V899" i="1"/>
  <c r="U752" i="1"/>
  <c r="V752" i="1"/>
  <c r="U1742" i="1"/>
  <c r="V1742" i="1"/>
  <c r="U1119" i="1"/>
  <c r="V1119" i="1"/>
  <c r="U1554" i="1"/>
  <c r="V1554" i="1"/>
  <c r="U385" i="1"/>
  <c r="V385" i="1"/>
  <c r="U458" i="1"/>
  <c r="V458" i="1"/>
  <c r="U785" i="1"/>
  <c r="V785" i="1"/>
  <c r="U319" i="1"/>
  <c r="V319" i="1"/>
  <c r="U844" i="1"/>
  <c r="V844" i="1"/>
  <c r="U1727" i="1"/>
  <c r="V1727" i="1"/>
  <c r="U830" i="1"/>
  <c r="V830" i="1"/>
  <c r="U1477" i="1"/>
  <c r="V1477" i="1"/>
  <c r="U1478" i="1"/>
  <c r="V1478" i="1"/>
  <c r="U1254" i="1"/>
  <c r="V1254" i="1"/>
  <c r="U546" i="1"/>
  <c r="V546" i="1"/>
  <c r="U1645" i="1"/>
  <c r="V1645" i="1"/>
  <c r="U588" i="1"/>
  <c r="V588" i="1"/>
  <c r="U136" i="1"/>
  <c r="V136" i="1"/>
  <c r="U244" i="1"/>
  <c r="V244" i="1"/>
  <c r="U245" i="1"/>
  <c r="V245" i="1"/>
  <c r="U1577" i="1"/>
  <c r="V1577" i="1"/>
  <c r="U1685" i="1"/>
  <c r="V1685" i="1"/>
  <c r="U663" i="1"/>
  <c r="V663" i="1"/>
  <c r="U660" i="1"/>
  <c r="V660" i="1"/>
  <c r="U768" i="1"/>
  <c r="V768" i="1"/>
  <c r="U1002" i="1"/>
  <c r="V1002" i="1"/>
  <c r="U1110" i="1"/>
  <c r="V1110" i="1"/>
  <c r="U1686" i="1"/>
  <c r="V1686" i="1"/>
  <c r="U1794" i="1"/>
  <c r="V1794" i="1"/>
  <c r="U520" i="1"/>
  <c r="V520" i="1"/>
  <c r="U845" i="1"/>
  <c r="V845" i="1"/>
  <c r="U1511" i="1"/>
  <c r="V1511" i="1"/>
  <c r="U1619" i="1"/>
  <c r="V1619" i="1"/>
  <c r="U653" i="1"/>
  <c r="V653" i="1"/>
  <c r="U1314" i="1"/>
  <c r="V1314" i="1"/>
  <c r="U1530" i="1"/>
  <c r="V1530" i="1"/>
  <c r="U1638" i="1"/>
  <c r="V1638" i="1"/>
  <c r="U1746" i="1"/>
  <c r="V1746" i="1"/>
  <c r="U1585" i="1"/>
  <c r="V1585" i="1"/>
  <c r="U1693" i="1"/>
  <c r="V1693" i="1"/>
  <c r="U1172" i="1"/>
  <c r="V1172" i="1"/>
  <c r="U1388" i="1"/>
  <c r="V1388" i="1"/>
  <c r="U1496" i="1"/>
  <c r="V1496" i="1"/>
  <c r="U1604" i="1"/>
  <c r="V1604" i="1"/>
  <c r="U1712" i="1"/>
  <c r="V1712" i="1"/>
  <c r="U616" i="1"/>
  <c r="V616" i="1"/>
  <c r="U1445" i="1"/>
  <c r="V1445" i="1"/>
  <c r="U487" i="1"/>
  <c r="V487" i="1"/>
  <c r="U63" i="1"/>
  <c r="V63" i="1"/>
  <c r="U1675" i="1"/>
  <c r="V1675" i="1"/>
  <c r="U1766" i="1"/>
  <c r="V1766" i="1"/>
  <c r="U347" i="1"/>
  <c r="V347" i="1"/>
  <c r="U1700" i="1"/>
  <c r="V1700" i="1"/>
  <c r="U1059" i="1"/>
  <c r="V1059" i="1"/>
  <c r="U1310" i="1"/>
  <c r="V1310" i="1"/>
  <c r="U1561" i="1"/>
  <c r="V1561" i="1"/>
  <c r="U705" i="1"/>
  <c r="V705" i="1"/>
  <c r="U363" i="1"/>
  <c r="V363" i="1"/>
  <c r="U930" i="1"/>
  <c r="V930" i="1"/>
  <c r="U68" i="1"/>
  <c r="V68" i="1"/>
  <c r="U302" i="1"/>
  <c r="V302" i="1"/>
  <c r="U770" i="1"/>
  <c r="V770" i="1"/>
  <c r="U878" i="1"/>
  <c r="V878" i="1"/>
  <c r="U21" i="1"/>
  <c r="V21" i="1"/>
  <c r="U19" i="1"/>
  <c r="V19" i="1"/>
  <c r="U253" i="1"/>
  <c r="V253" i="1"/>
  <c r="U595" i="1"/>
  <c r="V595" i="1"/>
  <c r="U955" i="1"/>
  <c r="V955" i="1"/>
  <c r="U309" i="1"/>
  <c r="V309" i="1"/>
  <c r="U1281" i="1"/>
  <c r="V1281" i="1"/>
  <c r="U1599" i="1"/>
  <c r="V1599" i="1"/>
  <c r="U780" i="1"/>
  <c r="V780" i="1"/>
  <c r="U1122" i="1"/>
  <c r="V1122" i="1"/>
  <c r="U1572" i="1"/>
  <c r="V1572" i="1"/>
  <c r="U1680" i="1"/>
  <c r="V1680" i="1"/>
  <c r="U853" i="1"/>
  <c r="V853" i="1"/>
  <c r="U1195" i="1"/>
  <c r="V1195" i="1"/>
  <c r="K1069" i="1"/>
  <c r="U476" i="1"/>
  <c r="V476" i="1"/>
  <c r="U926" i="1"/>
  <c r="V926" i="1"/>
  <c r="U1142" i="1"/>
  <c r="V1142" i="1"/>
  <c r="U586" i="1"/>
  <c r="V586" i="1"/>
  <c r="U694" i="1"/>
  <c r="V694" i="1"/>
  <c r="U910" i="1"/>
  <c r="V910" i="1"/>
  <c r="U479" i="1"/>
  <c r="V479" i="1"/>
  <c r="U587" i="1"/>
  <c r="V587" i="1"/>
  <c r="U803" i="1"/>
  <c r="V803" i="1"/>
  <c r="U1344" i="1"/>
  <c r="V1344" i="1"/>
  <c r="U1452" i="1"/>
  <c r="V1452" i="1"/>
  <c r="U337" i="1"/>
  <c r="V337" i="1"/>
  <c r="U445" i="1"/>
  <c r="V445" i="1"/>
  <c r="U553" i="1"/>
  <c r="V553" i="1"/>
  <c r="U679" i="1"/>
  <c r="V679" i="1"/>
  <c r="U787" i="1"/>
  <c r="V787" i="1"/>
  <c r="U895" i="1"/>
  <c r="V895" i="1"/>
  <c r="U1237" i="1"/>
  <c r="V1237" i="1"/>
  <c r="U1579" i="1"/>
  <c r="V1579" i="1"/>
  <c r="U1671" i="1"/>
  <c r="V1671" i="1"/>
  <c r="U879" i="1"/>
  <c r="V879" i="1"/>
  <c r="U1113" i="1"/>
  <c r="V1113" i="1"/>
  <c r="U1221" i="1"/>
  <c r="V1221" i="1"/>
  <c r="U862" i="1"/>
  <c r="V862" i="1"/>
  <c r="U1186" i="1"/>
  <c r="V1186" i="1"/>
  <c r="U1528" i="1"/>
  <c r="V1528" i="1"/>
  <c r="U329" i="1"/>
  <c r="V329" i="1"/>
  <c r="U1765" i="1"/>
  <c r="V1765" i="1"/>
  <c r="U882" i="1"/>
  <c r="V882" i="1"/>
  <c r="U990" i="1"/>
  <c r="V990" i="1"/>
  <c r="U1206" i="1"/>
  <c r="V1206" i="1"/>
  <c r="U740" i="1"/>
  <c r="V740" i="1"/>
  <c r="U848" i="1"/>
  <c r="V848" i="1"/>
  <c r="U956" i="1"/>
  <c r="V956" i="1"/>
  <c r="U292" i="1"/>
  <c r="V292" i="1"/>
  <c r="K1445" i="1"/>
  <c r="Q1782" i="1"/>
  <c r="U619" i="1"/>
  <c r="V619" i="1"/>
  <c r="U1328" i="1"/>
  <c r="V1328" i="1"/>
  <c r="U1400" i="1"/>
  <c r="V1400" i="1"/>
  <c r="U564" i="1"/>
  <c r="V564" i="1"/>
  <c r="U1464" i="1"/>
  <c r="V1464" i="1"/>
  <c r="U187" i="1"/>
  <c r="V187" i="1"/>
  <c r="U745" i="1"/>
  <c r="V745" i="1"/>
  <c r="U1376" i="1"/>
  <c r="V1376" i="1"/>
  <c r="U981" i="1"/>
  <c r="V981" i="1"/>
  <c r="U1629" i="1"/>
  <c r="V1629" i="1"/>
  <c r="U370" i="1"/>
  <c r="V370" i="1"/>
  <c r="U1252" i="1"/>
  <c r="V1252" i="1"/>
  <c r="U1360" i="1"/>
  <c r="V1360" i="1"/>
  <c r="U1468" i="1"/>
  <c r="V1468" i="1"/>
  <c r="U1594" i="1"/>
  <c r="V1594" i="1"/>
  <c r="U1145" i="1"/>
  <c r="V1145" i="1"/>
  <c r="U1469" i="1"/>
  <c r="V1469" i="1"/>
  <c r="U1200" i="1"/>
  <c r="V1200" i="1"/>
  <c r="U336" i="1"/>
  <c r="V336" i="1"/>
  <c r="U444" i="1"/>
  <c r="V444" i="1"/>
  <c r="U552" i="1"/>
  <c r="V552" i="1"/>
  <c r="U894" i="1"/>
  <c r="V894" i="1"/>
  <c r="U1236" i="1"/>
  <c r="V1236" i="1"/>
  <c r="U1578" i="1"/>
  <c r="V1578" i="1"/>
  <c r="U1201" i="1"/>
  <c r="V1201" i="1"/>
  <c r="U229" i="1"/>
  <c r="V229" i="1"/>
  <c r="U1021" i="1"/>
  <c r="V1021" i="1"/>
  <c r="U1129" i="1"/>
  <c r="V1129" i="1"/>
  <c r="U1363" i="1"/>
  <c r="V1363" i="1"/>
  <c r="U1471" i="1"/>
  <c r="V1471" i="1"/>
  <c r="U1705" i="1"/>
  <c r="V1705" i="1"/>
  <c r="K1004" i="1"/>
  <c r="U1762" i="1"/>
  <c r="V1762" i="1"/>
  <c r="U231" i="1"/>
  <c r="V231" i="1"/>
  <c r="U339" i="1"/>
  <c r="V339" i="1"/>
  <c r="U447" i="1"/>
  <c r="V447" i="1"/>
  <c r="U555" i="1"/>
  <c r="V555" i="1"/>
  <c r="U1005" i="1"/>
  <c r="V1005" i="1"/>
  <c r="U1347" i="1"/>
  <c r="V1347" i="1"/>
  <c r="U1563" i="1"/>
  <c r="V1563" i="1"/>
  <c r="U1689" i="1"/>
  <c r="V1689" i="1"/>
  <c r="U1797" i="1"/>
  <c r="V1797" i="1"/>
  <c r="U1654" i="1"/>
  <c r="V1654" i="1"/>
  <c r="U1780" i="1"/>
  <c r="V1780" i="1"/>
  <c r="U197" i="1"/>
  <c r="V197" i="1"/>
  <c r="U305" i="1"/>
  <c r="V305" i="1"/>
  <c r="U521" i="1"/>
  <c r="V521" i="1"/>
  <c r="U971" i="1"/>
  <c r="V971" i="1"/>
  <c r="U18" i="1"/>
  <c r="V18" i="1"/>
  <c r="U234" i="1"/>
  <c r="V234" i="1"/>
  <c r="U342" i="1"/>
  <c r="V342" i="1"/>
  <c r="U558" i="1"/>
  <c r="V558" i="1"/>
  <c r="U666" i="1"/>
  <c r="V666" i="1"/>
  <c r="U703" i="1"/>
  <c r="V703" i="1"/>
  <c r="U92" i="1"/>
  <c r="V92" i="1"/>
  <c r="U200" i="1"/>
  <c r="V200" i="1"/>
  <c r="U308" i="1"/>
  <c r="V308" i="1"/>
  <c r="U416" i="1"/>
  <c r="V416" i="1"/>
  <c r="U524" i="1"/>
  <c r="V524" i="1"/>
  <c r="U632" i="1"/>
  <c r="V632" i="1"/>
  <c r="K1172" i="1"/>
  <c r="U669" i="1"/>
  <c r="V669" i="1"/>
  <c r="U1663" i="1"/>
  <c r="V1663" i="1"/>
  <c r="U602" i="1"/>
  <c r="V602" i="1"/>
  <c r="U1610" i="1"/>
  <c r="V1610" i="1"/>
  <c r="U1723" i="1"/>
  <c r="V1723" i="1"/>
  <c r="U117" i="1"/>
  <c r="V117" i="1"/>
  <c r="U225" i="1"/>
  <c r="V225" i="1"/>
  <c r="U333" i="1"/>
  <c r="V333" i="1"/>
  <c r="U46" i="1"/>
  <c r="V46" i="1"/>
  <c r="U154" i="1"/>
  <c r="V154" i="1"/>
  <c r="U262" i="1"/>
  <c r="V262" i="1"/>
  <c r="U155" i="1"/>
  <c r="V155" i="1"/>
  <c r="U1595" i="1"/>
  <c r="V1595" i="1"/>
  <c r="U1703" i="1"/>
  <c r="V1703" i="1"/>
  <c r="U1637" i="1"/>
  <c r="V1637" i="1"/>
  <c r="U228" i="1"/>
  <c r="V228" i="1"/>
  <c r="U678" i="1"/>
  <c r="V678" i="1"/>
  <c r="U786" i="1"/>
  <c r="V786" i="1"/>
  <c r="U1020" i="1"/>
  <c r="V1020" i="1"/>
  <c r="U1128" i="1"/>
  <c r="V1128" i="1"/>
  <c r="U1704" i="1"/>
  <c r="V1704" i="1"/>
  <c r="U121" i="1"/>
  <c r="V121" i="1"/>
  <c r="U15" i="1"/>
  <c r="V15" i="1"/>
  <c r="U123" i="1"/>
  <c r="V123" i="1"/>
  <c r="U538" i="1"/>
  <c r="V538" i="1"/>
  <c r="U863" i="1"/>
  <c r="V863" i="1"/>
  <c r="U1529" i="1"/>
  <c r="V1529" i="1"/>
  <c r="U1332" i="1"/>
  <c r="V1332" i="1"/>
  <c r="U1548" i="1"/>
  <c r="V1548" i="1"/>
  <c r="U1764" i="1"/>
  <c r="V1764" i="1"/>
  <c r="U1082" i="1"/>
  <c r="V1082" i="1"/>
  <c r="U1190" i="1"/>
  <c r="V1190" i="1"/>
  <c r="U1298" i="1"/>
  <c r="V1298" i="1"/>
  <c r="U1406" i="1"/>
  <c r="V1406" i="1"/>
  <c r="U1514" i="1"/>
  <c r="V1514" i="1"/>
  <c r="U1622" i="1"/>
  <c r="V1622" i="1"/>
  <c r="U1730" i="1"/>
  <c r="V1730" i="1"/>
  <c r="U471" i="1"/>
  <c r="V471" i="1"/>
  <c r="U591" i="1"/>
  <c r="V591" i="1"/>
  <c r="U539" i="1"/>
  <c r="V539" i="1"/>
  <c r="U1263" i="1"/>
  <c r="V1263" i="1"/>
  <c r="U1721" i="1"/>
  <c r="V1721" i="1"/>
  <c r="U1326" i="1"/>
  <c r="V1326" i="1"/>
  <c r="U427" i="1"/>
  <c r="V427" i="1"/>
  <c r="U311" i="1"/>
  <c r="V311" i="1"/>
  <c r="U1258" i="1"/>
  <c r="V1258" i="1"/>
  <c r="U1162" i="1"/>
  <c r="V1162" i="1"/>
  <c r="U996" i="1"/>
  <c r="V996" i="1"/>
  <c r="U242" i="1"/>
  <c r="V242" i="1"/>
  <c r="U1250" i="1"/>
  <c r="V1250" i="1"/>
  <c r="U855" i="1"/>
  <c r="V855" i="1"/>
  <c r="U1234" i="1"/>
  <c r="V1234" i="1"/>
  <c r="U1451" i="1"/>
  <c r="V1451" i="1"/>
  <c r="U301" i="1"/>
  <c r="V301" i="1"/>
  <c r="U1111" i="1"/>
  <c r="V1111" i="1"/>
  <c r="U645" i="1"/>
  <c r="V645" i="1"/>
  <c r="U614" i="1"/>
  <c r="V614" i="1"/>
  <c r="U1520" i="1"/>
  <c r="V1520" i="1"/>
  <c r="U99" i="1"/>
  <c r="V99" i="1"/>
  <c r="U254" i="1"/>
  <c r="V254" i="1"/>
  <c r="U991" i="1"/>
  <c r="V991" i="1"/>
  <c r="U635" i="1"/>
  <c r="V635" i="1"/>
  <c r="U857" i="1"/>
  <c r="V857" i="1"/>
  <c r="U1257" i="1"/>
  <c r="V1257" i="1"/>
  <c r="U721" i="1"/>
  <c r="V721" i="1"/>
  <c r="U1474" i="1"/>
  <c r="V1474" i="1"/>
  <c r="U1349" i="1"/>
  <c r="V1349" i="1"/>
  <c r="U381" i="1"/>
  <c r="V381" i="1"/>
  <c r="U760" i="1"/>
  <c r="V760" i="1"/>
  <c r="U1280" i="1"/>
  <c r="V1280" i="1"/>
  <c r="U536" i="1"/>
  <c r="V536" i="1"/>
  <c r="U1508" i="1"/>
  <c r="V1508" i="1"/>
  <c r="U435" i="1"/>
  <c r="V435" i="1"/>
  <c r="U921" i="1"/>
  <c r="V921" i="1"/>
  <c r="U1719" i="1"/>
  <c r="V1719" i="1"/>
  <c r="U672" i="1"/>
  <c r="V672" i="1"/>
  <c r="U906" i="1"/>
  <c r="V906" i="1"/>
  <c r="U1014" i="1"/>
  <c r="V1014" i="1"/>
  <c r="U79" i="1"/>
  <c r="V79" i="1"/>
  <c r="U529" i="1"/>
  <c r="V529" i="1"/>
  <c r="U637" i="1"/>
  <c r="V637" i="1"/>
  <c r="U1771" i="1"/>
  <c r="V1771" i="1"/>
  <c r="U152" i="1"/>
  <c r="V152" i="1"/>
  <c r="U260" i="1"/>
  <c r="V260" i="1"/>
  <c r="U368" i="1"/>
  <c r="V368" i="1"/>
  <c r="U1268" i="1"/>
  <c r="V1268" i="1"/>
  <c r="U441" i="1"/>
  <c r="V441" i="1"/>
  <c r="U657" i="1"/>
  <c r="V657" i="1"/>
  <c r="U765" i="1"/>
  <c r="V765" i="1"/>
  <c r="U1089" i="1"/>
  <c r="V1089" i="1"/>
  <c r="U1197" i="1"/>
  <c r="V1197" i="1"/>
  <c r="U1413" i="1"/>
  <c r="V1413" i="1"/>
  <c r="U1521" i="1"/>
  <c r="V1521" i="1"/>
  <c r="U369" i="1"/>
  <c r="V369" i="1"/>
  <c r="U1028" i="1"/>
  <c r="V1028" i="1"/>
  <c r="U1567" i="1"/>
  <c r="V1567" i="1"/>
  <c r="U671" i="1"/>
  <c r="V671" i="1"/>
  <c r="U1383" i="1"/>
  <c r="V1383" i="1"/>
  <c r="N1580" i="1"/>
  <c r="U1568" i="1"/>
  <c r="V1568" i="1"/>
  <c r="U1205" i="1"/>
  <c r="V1205" i="1"/>
  <c r="U1763" i="1"/>
  <c r="V1763" i="1"/>
  <c r="U759" i="1"/>
  <c r="V759" i="1"/>
  <c r="U1522" i="1"/>
  <c r="V1522" i="1"/>
  <c r="U1040" i="1"/>
  <c r="V1040" i="1"/>
  <c r="U1148" i="1"/>
  <c r="V1148" i="1"/>
  <c r="U1315" i="1"/>
  <c r="V1315" i="1"/>
  <c r="U93" i="1"/>
  <c r="V93" i="1"/>
  <c r="U24" i="1"/>
  <c r="V24" i="1"/>
  <c r="U132" i="1"/>
  <c r="V132" i="1"/>
  <c r="U240" i="1"/>
  <c r="V240" i="1"/>
  <c r="U348" i="1"/>
  <c r="V348" i="1"/>
  <c r="U456" i="1"/>
  <c r="V456" i="1"/>
  <c r="U1248" i="1"/>
  <c r="V1248" i="1"/>
  <c r="U1356" i="1"/>
  <c r="V1356" i="1"/>
  <c r="U1806" i="1"/>
  <c r="V1806" i="1"/>
  <c r="U421" i="1"/>
  <c r="V421" i="1"/>
  <c r="U979" i="1"/>
  <c r="V979" i="1"/>
  <c r="U1087" i="1"/>
  <c r="V1087" i="1"/>
  <c r="U1321" i="1"/>
  <c r="V1321" i="1"/>
  <c r="U1429" i="1"/>
  <c r="V1429" i="1"/>
  <c r="U1555" i="1"/>
  <c r="V1555" i="1"/>
  <c r="U710" i="1"/>
  <c r="V710" i="1"/>
  <c r="U387" i="1"/>
  <c r="V387" i="1"/>
  <c r="U1442" i="1"/>
  <c r="V1442" i="1"/>
  <c r="U1783" i="1"/>
  <c r="V1783" i="1"/>
  <c r="U995" i="1"/>
  <c r="V995" i="1"/>
  <c r="U1617" i="1"/>
  <c r="V1617" i="1"/>
  <c r="U1598" i="1"/>
  <c r="V1598" i="1"/>
  <c r="U1650" i="1"/>
  <c r="V1650" i="1"/>
  <c r="U1483" i="1"/>
  <c r="V1483" i="1"/>
  <c r="U1781" i="1"/>
  <c r="V1781" i="1"/>
  <c r="N1047" i="1"/>
  <c r="U1104" i="1"/>
  <c r="V1104" i="1"/>
  <c r="U86" i="1"/>
  <c r="V86" i="1"/>
  <c r="U212" i="1"/>
  <c r="V212" i="1"/>
  <c r="U788" i="1"/>
  <c r="V788" i="1"/>
  <c r="U1670" i="1"/>
  <c r="V1670" i="1"/>
  <c r="U1369" i="1"/>
  <c r="V1369" i="1"/>
  <c r="U37" i="1"/>
  <c r="V37" i="1"/>
  <c r="U271" i="1"/>
  <c r="V271" i="1"/>
  <c r="U613" i="1"/>
  <c r="V613" i="1"/>
  <c r="U327" i="1"/>
  <c r="V327" i="1"/>
  <c r="U1299" i="1"/>
  <c r="V1299" i="1"/>
  <c r="U798" i="1"/>
  <c r="V798" i="1"/>
  <c r="U1140" i="1"/>
  <c r="V1140" i="1"/>
  <c r="U1590" i="1"/>
  <c r="V1590" i="1"/>
  <c r="U313" i="1"/>
  <c r="V313" i="1"/>
  <c r="U494" i="1"/>
  <c r="V494" i="1"/>
  <c r="U944" i="1"/>
  <c r="V944" i="1"/>
  <c r="U1052" i="1"/>
  <c r="V1052" i="1"/>
  <c r="U9" i="1"/>
  <c r="V9" i="1"/>
  <c r="U1755" i="1"/>
  <c r="V1755" i="1"/>
  <c r="U496" i="1"/>
  <c r="V496" i="1"/>
  <c r="U604" i="1"/>
  <c r="V604" i="1"/>
  <c r="U712" i="1"/>
  <c r="V712" i="1"/>
  <c r="U820" i="1"/>
  <c r="V820" i="1"/>
  <c r="U928" i="1"/>
  <c r="V928" i="1"/>
  <c r="U1036" i="1"/>
  <c r="V1036" i="1"/>
  <c r="U1144" i="1"/>
  <c r="V1144" i="1"/>
  <c r="U497" i="1"/>
  <c r="V497" i="1"/>
  <c r="U1745" i="1"/>
  <c r="V1745" i="1"/>
  <c r="U120" i="1"/>
  <c r="V120" i="1"/>
  <c r="U1362" i="1"/>
  <c r="V1362" i="1"/>
  <c r="U1470" i="1"/>
  <c r="V1470" i="1"/>
  <c r="U13" i="1"/>
  <c r="V13" i="1"/>
  <c r="U355" i="1"/>
  <c r="V355" i="1"/>
  <c r="U463" i="1"/>
  <c r="V463" i="1"/>
  <c r="U697" i="1"/>
  <c r="V697" i="1"/>
  <c r="U805" i="1"/>
  <c r="V805" i="1"/>
  <c r="U681" i="1"/>
  <c r="V681" i="1"/>
  <c r="U789" i="1"/>
  <c r="V789" i="1"/>
  <c r="U897" i="1"/>
  <c r="V897" i="1"/>
  <c r="U1239" i="1"/>
  <c r="V1239" i="1"/>
  <c r="U880" i="1"/>
  <c r="V880" i="1"/>
  <c r="U1204" i="1"/>
  <c r="V1204" i="1"/>
  <c r="U23" i="1"/>
  <c r="V23" i="1"/>
  <c r="U1099" i="1"/>
  <c r="V1099" i="1"/>
  <c r="U758" i="1"/>
  <c r="V758" i="1"/>
  <c r="U866" i="1"/>
  <c r="V866" i="1"/>
  <c r="U974" i="1"/>
  <c r="V974" i="1"/>
  <c r="K775" i="1"/>
  <c r="U1616" i="1"/>
  <c r="V1616" i="1"/>
  <c r="U174" i="1"/>
  <c r="V174" i="1"/>
  <c r="U961" i="1"/>
  <c r="V961" i="1"/>
  <c r="U453" i="1"/>
  <c r="V453" i="1"/>
  <c r="U547" i="1"/>
  <c r="V547" i="1"/>
  <c r="U763" i="1"/>
  <c r="V763" i="1"/>
  <c r="U62" i="1"/>
  <c r="V62" i="1"/>
  <c r="U1286" i="1"/>
  <c r="V1286" i="1"/>
  <c r="U1394" i="1"/>
  <c r="V1394" i="1"/>
  <c r="U459" i="1"/>
  <c r="V459" i="1"/>
  <c r="U567" i="1"/>
  <c r="V567" i="1"/>
  <c r="U675" i="1"/>
  <c r="V675" i="1"/>
  <c r="U783" i="1"/>
  <c r="V783" i="1"/>
  <c r="U891" i="1"/>
  <c r="V891" i="1"/>
  <c r="U999" i="1"/>
  <c r="V999" i="1"/>
  <c r="U1215" i="1"/>
  <c r="V1215" i="1"/>
  <c r="U1431" i="1"/>
  <c r="V1431" i="1"/>
  <c r="U1539" i="1"/>
  <c r="V1539" i="1"/>
  <c r="U1647" i="1"/>
  <c r="V1647" i="1"/>
  <c r="U388" i="1"/>
  <c r="V388" i="1"/>
  <c r="U1270" i="1"/>
  <c r="V1270" i="1"/>
  <c r="U1378" i="1"/>
  <c r="V1378" i="1"/>
  <c r="U1612" i="1"/>
  <c r="V1612" i="1"/>
  <c r="U1055" i="1"/>
  <c r="V1055" i="1"/>
  <c r="U1163" i="1"/>
  <c r="V1163" i="1"/>
  <c r="U1379" i="1"/>
  <c r="V1379" i="1"/>
  <c r="U1487" i="1"/>
  <c r="V1487" i="1"/>
  <c r="U354" i="1"/>
  <c r="V354" i="1"/>
  <c r="U247" i="1"/>
  <c r="V247" i="1"/>
  <c r="U1039" i="1"/>
  <c r="V1039" i="1"/>
  <c r="U1147" i="1"/>
  <c r="V1147" i="1"/>
  <c r="U1381" i="1"/>
  <c r="V1381" i="1"/>
  <c r="U1489" i="1"/>
  <c r="V1489" i="1"/>
  <c r="U249" i="1"/>
  <c r="V249" i="1"/>
  <c r="U357" i="1"/>
  <c r="V357" i="1"/>
  <c r="U465" i="1"/>
  <c r="V465" i="1"/>
  <c r="U573" i="1"/>
  <c r="V573" i="1"/>
  <c r="U1365" i="1"/>
  <c r="V1365" i="1"/>
  <c r="U1473" i="1"/>
  <c r="V1473" i="1"/>
  <c r="U1581" i="1"/>
  <c r="V1581" i="1"/>
  <c r="U1707" i="1"/>
  <c r="V1707" i="1"/>
  <c r="U1672" i="1"/>
  <c r="V1672" i="1"/>
  <c r="U1330" i="1"/>
  <c r="V1330" i="1"/>
  <c r="U1798" i="1"/>
  <c r="V1798" i="1"/>
  <c r="U1655" i="1"/>
  <c r="V1655" i="1"/>
  <c r="U36" i="1"/>
  <c r="V36" i="1"/>
  <c r="U252" i="1"/>
  <c r="V252" i="1"/>
  <c r="U360" i="1"/>
  <c r="V360" i="1"/>
  <c r="U576" i="1"/>
  <c r="V576" i="1"/>
  <c r="U684" i="1"/>
  <c r="V684" i="1"/>
  <c r="U110" i="1"/>
  <c r="V110" i="1"/>
  <c r="U218" i="1"/>
  <c r="V218" i="1"/>
  <c r="U326" i="1"/>
  <c r="V326" i="1"/>
  <c r="U434" i="1"/>
  <c r="V434" i="1"/>
  <c r="U542" i="1"/>
  <c r="V542" i="1"/>
  <c r="U650" i="1"/>
  <c r="V650" i="1"/>
  <c r="U976" i="1"/>
  <c r="V976" i="1"/>
  <c r="U1300" i="1"/>
  <c r="V1300" i="1"/>
  <c r="U1216" i="1"/>
  <c r="V1216" i="1"/>
  <c r="U1789" i="1"/>
  <c r="V1789" i="1"/>
  <c r="U172" i="1"/>
  <c r="V172" i="1"/>
  <c r="U1722" i="1"/>
  <c r="V1722" i="1"/>
  <c r="U139" i="1"/>
  <c r="V139" i="1"/>
  <c r="U931" i="1"/>
  <c r="V931" i="1"/>
  <c r="U1273" i="1"/>
  <c r="V1273" i="1"/>
  <c r="U1615" i="1"/>
  <c r="V1615" i="1"/>
  <c r="U33" i="1"/>
  <c r="V33" i="1"/>
  <c r="U141" i="1"/>
  <c r="V141" i="1"/>
  <c r="U232" i="1"/>
  <c r="V232" i="1"/>
  <c r="U556" i="1"/>
  <c r="V556" i="1"/>
  <c r="U1223" i="1"/>
  <c r="V1223" i="1"/>
  <c r="U1331" i="1"/>
  <c r="V1331" i="1"/>
  <c r="U1547" i="1"/>
  <c r="V1547" i="1"/>
  <c r="U1296" i="1"/>
  <c r="V1296" i="1"/>
  <c r="U1350" i="1"/>
  <c r="V1350" i="1"/>
  <c r="U1458" i="1"/>
  <c r="V1458" i="1"/>
  <c r="U1566" i="1"/>
  <c r="V1566" i="1"/>
  <c r="U1674" i="1"/>
  <c r="V1674" i="1"/>
  <c r="U1621" i="1"/>
  <c r="V1621" i="1"/>
  <c r="U1729" i="1"/>
  <c r="V1729" i="1"/>
  <c r="U1100" i="1"/>
  <c r="V1100" i="1"/>
  <c r="U1208" i="1"/>
  <c r="V1208" i="1"/>
  <c r="U1316" i="1"/>
  <c r="V1316" i="1"/>
  <c r="U1424" i="1"/>
  <c r="V1424" i="1"/>
  <c r="U1532" i="1"/>
  <c r="V1532" i="1"/>
  <c r="U1640" i="1"/>
  <c r="V1640" i="1"/>
  <c r="U1748" i="1"/>
  <c r="V1748" i="1"/>
  <c r="U328" i="1"/>
  <c r="V328" i="1"/>
  <c r="U652" i="1"/>
  <c r="V652" i="1"/>
  <c r="U813" i="1"/>
  <c r="V813" i="1"/>
  <c r="U273" i="1"/>
  <c r="V273" i="1"/>
  <c r="U1634" i="1"/>
  <c r="V1634" i="1"/>
  <c r="U224" i="1"/>
  <c r="V224" i="1"/>
  <c r="U1740" i="1"/>
  <c r="V1740" i="1"/>
  <c r="U835" i="1"/>
  <c r="V835" i="1"/>
  <c r="U908" i="1"/>
  <c r="V908" i="1"/>
  <c r="U461" i="1"/>
  <c r="V461" i="1"/>
  <c r="U877" i="1"/>
  <c r="V877" i="1"/>
  <c r="U753" i="1"/>
  <c r="V753" i="1"/>
  <c r="U178" i="1"/>
  <c r="V178" i="1"/>
  <c r="U1510" i="1"/>
  <c r="V1510" i="1"/>
  <c r="U977" i="1"/>
  <c r="V977" i="1"/>
  <c r="U1801" i="1"/>
  <c r="V1801" i="1"/>
  <c r="U1103" i="1"/>
  <c r="V1103" i="1"/>
  <c r="U825" i="1"/>
  <c r="V825" i="1"/>
  <c r="U176" i="1"/>
  <c r="V176" i="1"/>
  <c r="U61" i="1"/>
  <c r="V61" i="1"/>
  <c r="U534" i="1"/>
  <c r="V534" i="1"/>
  <c r="U290" i="1"/>
  <c r="V290" i="1"/>
  <c r="U940" i="1"/>
  <c r="V940" i="1"/>
  <c r="U1264" i="1"/>
  <c r="V1264" i="1"/>
  <c r="U1702" i="1"/>
  <c r="V1702" i="1"/>
  <c r="U1519" i="1"/>
  <c r="V1519" i="1"/>
  <c r="U222" i="1"/>
  <c r="V222" i="1"/>
  <c r="U513" i="1"/>
  <c r="V513" i="1"/>
  <c r="U1418" i="1"/>
  <c r="V1418" i="1"/>
  <c r="U278" i="1"/>
  <c r="V278" i="1"/>
  <c r="U104" i="1"/>
  <c r="V104" i="1"/>
  <c r="U1243" i="1"/>
  <c r="V1243" i="1"/>
  <c r="U1716" i="1"/>
  <c r="V1716" i="1"/>
  <c r="U967" i="1"/>
  <c r="V967" i="1"/>
  <c r="U728" i="1"/>
  <c r="V728" i="1"/>
  <c r="U243" i="1"/>
  <c r="V243" i="1"/>
  <c r="U1107" i="1"/>
  <c r="V1107" i="1"/>
  <c r="U64" i="1"/>
  <c r="V64" i="1"/>
  <c r="U173" i="1"/>
  <c r="V173" i="1"/>
  <c r="U246" i="1"/>
  <c r="V246" i="1"/>
  <c r="U1038" i="1"/>
  <c r="V1038" i="1"/>
  <c r="U236" i="1"/>
  <c r="V236" i="1"/>
  <c r="U1309" i="1"/>
  <c r="V1309" i="1"/>
  <c r="U1435" i="1"/>
  <c r="V1435" i="1"/>
  <c r="U631" i="1"/>
  <c r="V631" i="1"/>
  <c r="U883" i="1"/>
  <c r="V883" i="1"/>
  <c r="U1317" i="1"/>
  <c r="V1317" i="1"/>
  <c r="U331" i="1"/>
  <c r="V331" i="1"/>
  <c r="U404" i="1"/>
  <c r="V404" i="1"/>
  <c r="U512" i="1"/>
  <c r="V512" i="1"/>
  <c r="U962" i="1"/>
  <c r="V962" i="1"/>
  <c r="U1070" i="1"/>
  <c r="V1070" i="1"/>
  <c r="U1754" i="1"/>
  <c r="V1754" i="1"/>
  <c r="U27" i="1"/>
  <c r="V27" i="1"/>
  <c r="U1773" i="1"/>
  <c r="V1773" i="1"/>
  <c r="U514" i="1"/>
  <c r="V514" i="1"/>
  <c r="U622" i="1"/>
  <c r="V622" i="1"/>
  <c r="U730" i="1"/>
  <c r="V730" i="1"/>
  <c r="U838" i="1"/>
  <c r="V838" i="1"/>
  <c r="U946" i="1"/>
  <c r="V946" i="1"/>
  <c r="U1054" i="1"/>
  <c r="V1054" i="1"/>
  <c r="U1504" i="1"/>
  <c r="V1504" i="1"/>
  <c r="U515" i="1"/>
  <c r="V515" i="1"/>
  <c r="U731" i="1"/>
  <c r="V731" i="1"/>
  <c r="U839" i="1"/>
  <c r="V839" i="1"/>
  <c r="U138" i="1"/>
  <c r="V138" i="1"/>
  <c r="U1272" i="1"/>
  <c r="V1272" i="1"/>
  <c r="U1380" i="1"/>
  <c r="V1380" i="1"/>
  <c r="U1488" i="1"/>
  <c r="V1488" i="1"/>
  <c r="U1614" i="1"/>
  <c r="V1614" i="1"/>
  <c r="U31" i="1"/>
  <c r="V31" i="1"/>
  <c r="U373" i="1"/>
  <c r="V373" i="1"/>
  <c r="U481" i="1"/>
  <c r="V481" i="1"/>
  <c r="U715" i="1"/>
  <c r="V715" i="1"/>
  <c r="U823" i="1"/>
  <c r="V823" i="1"/>
  <c r="K1238" i="1"/>
  <c r="U807" i="1"/>
  <c r="V807" i="1"/>
  <c r="U898" i="1"/>
  <c r="V898" i="1"/>
  <c r="U1006" i="1"/>
  <c r="V1006" i="1"/>
  <c r="U1222" i="1"/>
  <c r="V1222" i="1"/>
  <c r="U1564" i="1"/>
  <c r="V1564" i="1"/>
  <c r="U1690" i="1"/>
  <c r="V1690" i="1"/>
  <c r="U1673" i="1"/>
  <c r="V1673" i="1"/>
  <c r="U1799" i="1"/>
  <c r="V1799" i="1"/>
  <c r="U365" i="1"/>
  <c r="V365" i="1"/>
  <c r="U810" i="1"/>
  <c r="V810" i="1"/>
  <c r="U918" i="1"/>
  <c r="V918" i="1"/>
  <c r="U1026" i="1"/>
  <c r="V1026" i="1"/>
  <c r="U1134" i="1"/>
  <c r="V1134" i="1"/>
  <c r="U1242" i="1"/>
  <c r="V1242" i="1"/>
  <c r="U1443" i="1"/>
  <c r="V1443" i="1"/>
  <c r="U776" i="1"/>
  <c r="V776" i="1"/>
  <c r="U884" i="1"/>
  <c r="V884" i="1"/>
  <c r="U992" i="1"/>
  <c r="V992" i="1"/>
  <c r="U1447" i="1"/>
  <c r="V1447" i="1"/>
  <c r="U1387" i="1"/>
  <c r="V1387" i="1"/>
  <c r="U1093" i="1"/>
  <c r="V1093" i="1"/>
  <c r="U284" i="1"/>
  <c r="V284" i="1"/>
  <c r="U1016" i="1"/>
  <c r="V1016" i="1"/>
  <c r="U81" i="1"/>
  <c r="V81" i="1"/>
  <c r="U676" i="1"/>
  <c r="V676" i="1"/>
  <c r="U1684" i="1"/>
  <c r="V1684" i="1"/>
  <c r="U677" i="1"/>
  <c r="V677" i="1"/>
  <c r="U1434" i="1"/>
  <c r="V1434" i="1"/>
  <c r="U85" i="1"/>
  <c r="V85" i="1"/>
  <c r="U769" i="1"/>
  <c r="V769" i="1"/>
  <c r="U1238" i="1"/>
  <c r="V1238" i="1"/>
  <c r="U1490" i="1"/>
  <c r="V1490" i="1"/>
  <c r="U417" i="1"/>
  <c r="V417" i="1"/>
  <c r="U888" i="1"/>
  <c r="V888" i="1"/>
  <c r="U511" i="1"/>
  <c r="V511" i="1"/>
  <c r="U1503" i="1"/>
  <c r="V1503" i="1"/>
  <c r="U1342" i="1"/>
  <c r="V1342" i="1"/>
  <c r="U318" i="1"/>
  <c r="V318" i="1"/>
  <c r="U211" i="1"/>
  <c r="V211" i="1"/>
  <c r="U1345" i="1"/>
  <c r="V1345" i="1"/>
  <c r="U398" i="1"/>
  <c r="V398" i="1"/>
  <c r="U1352" i="1"/>
  <c r="V1352" i="1"/>
  <c r="U1274" i="1"/>
  <c r="V1274" i="1"/>
  <c r="U647" i="1"/>
  <c r="V647" i="1"/>
  <c r="U1416" i="1"/>
  <c r="V1416" i="1"/>
  <c r="U410" i="1"/>
  <c r="V410" i="1"/>
  <c r="U1130" i="1"/>
  <c r="V1130" i="1"/>
  <c r="U114" i="1"/>
  <c r="V114" i="1"/>
  <c r="U438" i="1"/>
  <c r="V438" i="1"/>
  <c r="U1230" i="1"/>
  <c r="V1230" i="1"/>
  <c r="U1069" i="1"/>
  <c r="V1069" i="1"/>
  <c r="U1411" i="1"/>
  <c r="V1411" i="1"/>
  <c r="U1032" i="1"/>
  <c r="V1032" i="1"/>
  <c r="U621" i="1"/>
  <c r="V621" i="1"/>
  <c r="U1154" i="1"/>
  <c r="V1154" i="1"/>
  <c r="U403" i="1"/>
  <c r="V403" i="1"/>
  <c r="U320" i="1"/>
  <c r="V320" i="1"/>
  <c r="U1166" i="1"/>
  <c r="V1166" i="1"/>
  <c r="U235" i="1"/>
  <c r="V235" i="1"/>
  <c r="U687" i="1"/>
  <c r="V687" i="1"/>
  <c r="U258" i="1"/>
  <c r="V258" i="1"/>
  <c r="U1266" i="1"/>
  <c r="V1266" i="1"/>
  <c r="U1374" i="1"/>
  <c r="V1374" i="1"/>
  <c r="U439" i="1"/>
  <c r="V439" i="1"/>
  <c r="U889" i="1"/>
  <c r="V889" i="1"/>
  <c r="U1339" i="1"/>
  <c r="V1339" i="1"/>
  <c r="U1573" i="1"/>
  <c r="V1573" i="1"/>
  <c r="U620" i="1"/>
  <c r="V620" i="1"/>
  <c r="U1628" i="1"/>
  <c r="V1628" i="1"/>
  <c r="U135" i="1"/>
  <c r="V135" i="1"/>
  <c r="U351" i="1"/>
  <c r="V351" i="1"/>
  <c r="U280" i="1"/>
  <c r="V280" i="1"/>
  <c r="U1738" i="1"/>
  <c r="V1738" i="1"/>
  <c r="U1613" i="1"/>
  <c r="V1613" i="1"/>
  <c r="U804" i="1"/>
  <c r="V804" i="1"/>
  <c r="U310" i="1"/>
  <c r="V310" i="1"/>
  <c r="U729" i="1"/>
  <c r="V729" i="1"/>
  <c r="U1009" i="1"/>
  <c r="V1009" i="1"/>
  <c r="U1682" i="1"/>
  <c r="V1682" i="1"/>
  <c r="U122" i="1"/>
  <c r="V122" i="1"/>
  <c r="U1524" i="1"/>
  <c r="V1524" i="1"/>
  <c r="U1159" i="1"/>
  <c r="V1159" i="1"/>
  <c r="U1669" i="1"/>
  <c r="V1669" i="1"/>
  <c r="U590" i="1"/>
  <c r="V590" i="1"/>
  <c r="U230" i="1"/>
  <c r="V230" i="1"/>
  <c r="U698" i="1"/>
  <c r="V698" i="1"/>
  <c r="U806" i="1"/>
  <c r="V806" i="1"/>
  <c r="U1688" i="1"/>
  <c r="V1688" i="1"/>
  <c r="U289" i="1"/>
  <c r="V289" i="1"/>
  <c r="U345" i="1"/>
  <c r="V345" i="1"/>
  <c r="U634" i="1"/>
  <c r="V634" i="1"/>
  <c r="U226" i="1"/>
  <c r="V226" i="1"/>
  <c r="U306" i="1"/>
  <c r="V306" i="1"/>
  <c r="U452" i="1"/>
  <c r="V452" i="1"/>
  <c r="U492" i="1"/>
  <c r="V492" i="1"/>
  <c r="U194" i="1"/>
  <c r="V194" i="1"/>
  <c r="U1596" i="1"/>
  <c r="V1596" i="1"/>
  <c r="U1460" i="1"/>
  <c r="V1460" i="1"/>
  <c r="U1699" i="1"/>
  <c r="V1699" i="1"/>
  <c r="U66" i="1"/>
  <c r="V66" i="1"/>
  <c r="U157" i="1"/>
  <c r="V157" i="1"/>
  <c r="U464" i="1"/>
  <c r="V464" i="1"/>
  <c r="U741" i="1"/>
  <c r="V741" i="1"/>
  <c r="U957" i="1"/>
  <c r="V957" i="1"/>
  <c r="U600" i="1"/>
  <c r="V600" i="1"/>
  <c r="U708" i="1"/>
  <c r="V708" i="1"/>
  <c r="U942" i="1"/>
  <c r="V942" i="1"/>
  <c r="U1050" i="1"/>
  <c r="V1050" i="1"/>
  <c r="U115" i="1"/>
  <c r="V115" i="1"/>
  <c r="U565" i="1"/>
  <c r="V565" i="1"/>
  <c r="U673" i="1"/>
  <c r="V673" i="1"/>
  <c r="U781" i="1"/>
  <c r="V781" i="1"/>
  <c r="U1123" i="1"/>
  <c r="V1123" i="1"/>
  <c r="U1465" i="1"/>
  <c r="V1465" i="1"/>
  <c r="U1807" i="1"/>
  <c r="V1807" i="1"/>
  <c r="U80" i="1"/>
  <c r="V80" i="1"/>
  <c r="U188" i="1"/>
  <c r="V188" i="1"/>
  <c r="U296" i="1"/>
  <c r="V296" i="1"/>
  <c r="U854" i="1"/>
  <c r="V854" i="1"/>
  <c r="U1412" i="1"/>
  <c r="V1412" i="1"/>
  <c r="U477" i="1"/>
  <c r="V477" i="1"/>
  <c r="U585" i="1"/>
  <c r="V585" i="1"/>
  <c r="U693" i="1"/>
  <c r="V693" i="1"/>
  <c r="U801" i="1"/>
  <c r="V801" i="1"/>
  <c r="U909" i="1"/>
  <c r="V909" i="1"/>
  <c r="U1017" i="1"/>
  <c r="V1017" i="1"/>
  <c r="U1125" i="1"/>
  <c r="V1125" i="1"/>
  <c r="U1233" i="1"/>
  <c r="V1233" i="1"/>
  <c r="U1341" i="1"/>
  <c r="V1341" i="1"/>
  <c r="U1449" i="1"/>
  <c r="V1449" i="1"/>
  <c r="U1557" i="1"/>
  <c r="V1557" i="1"/>
  <c r="U1665" i="1"/>
  <c r="V1665" i="1"/>
  <c r="U589" i="1"/>
  <c r="V589" i="1"/>
  <c r="U1288" i="1"/>
  <c r="V1288" i="1"/>
  <c r="U1396" i="1"/>
  <c r="V1396" i="1"/>
  <c r="U1630" i="1"/>
  <c r="V1630" i="1"/>
  <c r="U1073" i="1"/>
  <c r="V1073" i="1"/>
  <c r="U1181" i="1"/>
  <c r="V1181" i="1"/>
  <c r="U1397" i="1"/>
  <c r="V1397" i="1"/>
  <c r="U1505" i="1"/>
  <c r="V1505" i="1"/>
  <c r="U1739" i="1"/>
  <c r="V1739" i="1"/>
  <c r="U30" i="1"/>
  <c r="V30" i="1"/>
  <c r="U372" i="1"/>
  <c r="V372" i="1"/>
  <c r="U480" i="1"/>
  <c r="V480" i="1"/>
  <c r="U265" i="1"/>
  <c r="V265" i="1"/>
  <c r="U607" i="1"/>
  <c r="V607" i="1"/>
  <c r="U1057" i="1"/>
  <c r="V1057" i="1"/>
  <c r="U1165" i="1"/>
  <c r="V1165" i="1"/>
  <c r="U1399" i="1"/>
  <c r="V1399" i="1"/>
  <c r="U1507" i="1"/>
  <c r="V1507" i="1"/>
  <c r="U375" i="1"/>
  <c r="V375" i="1"/>
  <c r="U1725" i="1"/>
  <c r="V1725" i="1"/>
  <c r="U682" i="1"/>
  <c r="V682" i="1"/>
  <c r="U233" i="1"/>
  <c r="V233" i="1"/>
  <c r="U557" i="1"/>
  <c r="V557" i="1"/>
  <c r="U270" i="1"/>
  <c r="V270" i="1"/>
  <c r="U378" i="1"/>
  <c r="V378" i="1"/>
  <c r="U486" i="1"/>
  <c r="V486" i="1"/>
  <c r="U594" i="1"/>
  <c r="V594" i="1"/>
  <c r="U702" i="1"/>
  <c r="V702" i="1"/>
  <c r="U1800" i="1"/>
  <c r="V1800" i="1"/>
  <c r="U20" i="1"/>
  <c r="V20" i="1"/>
  <c r="U128" i="1"/>
  <c r="V128" i="1"/>
  <c r="U344" i="1"/>
  <c r="V344" i="1"/>
  <c r="U560" i="1"/>
  <c r="V560" i="1"/>
  <c r="U668" i="1"/>
  <c r="V668" i="1"/>
  <c r="K1388" i="1"/>
  <c r="U994" i="1"/>
  <c r="V994" i="1"/>
  <c r="U1318" i="1"/>
  <c r="V1318" i="1"/>
  <c r="U493" i="1"/>
  <c r="V493" i="1"/>
  <c r="U1065" i="1"/>
  <c r="V1065" i="1"/>
  <c r="U1482" i="1"/>
  <c r="V1482" i="1"/>
  <c r="U1292" i="1"/>
  <c r="V1292" i="1"/>
  <c r="U1652" i="1"/>
  <c r="V1652" i="1"/>
  <c r="U953" i="1"/>
  <c r="V953" i="1"/>
  <c r="U470" i="1"/>
  <c r="V470" i="1"/>
  <c r="U958" i="1"/>
  <c r="V958" i="1"/>
  <c r="U794" i="1"/>
  <c r="V794" i="1"/>
  <c r="U227" i="1"/>
  <c r="V227" i="1"/>
  <c r="U1758" i="1"/>
  <c r="V1758" i="1"/>
  <c r="U364" i="1"/>
  <c r="V364" i="1"/>
  <c r="U1565" i="1"/>
  <c r="V1565" i="1"/>
  <c r="U900" i="1"/>
  <c r="V900" i="1"/>
  <c r="U390" i="1"/>
  <c r="V390" i="1"/>
  <c r="U822" i="1"/>
  <c r="V822" i="1"/>
  <c r="U723" i="1"/>
  <c r="V723" i="1"/>
  <c r="U415" i="1"/>
  <c r="V415" i="1"/>
  <c r="U129" i="1"/>
  <c r="V129" i="1"/>
  <c r="U60" i="1"/>
  <c r="V60" i="1"/>
  <c r="U168" i="1"/>
  <c r="V168" i="1"/>
  <c r="U276" i="1"/>
  <c r="V276" i="1"/>
  <c r="U384" i="1"/>
  <c r="V384" i="1"/>
  <c r="U834" i="1"/>
  <c r="V834" i="1"/>
  <c r="U1176" i="1"/>
  <c r="V1176" i="1"/>
  <c r="U1284" i="1"/>
  <c r="V1284" i="1"/>
  <c r="U1734" i="1"/>
  <c r="V1734" i="1"/>
  <c r="U1600" i="1"/>
  <c r="V1600" i="1"/>
  <c r="U1591" i="1"/>
  <c r="V1591" i="1"/>
  <c r="U638" i="1"/>
  <c r="V638" i="1"/>
  <c r="U746" i="1"/>
  <c r="V746" i="1"/>
  <c r="U1196" i="1"/>
  <c r="V1196" i="1"/>
  <c r="U1538" i="1"/>
  <c r="V1538" i="1"/>
  <c r="U1646" i="1"/>
  <c r="V1646" i="1"/>
  <c r="K1430" i="1"/>
  <c r="U153" i="1"/>
  <c r="V153" i="1"/>
  <c r="U261" i="1"/>
  <c r="V261" i="1"/>
  <c r="U1007" i="1"/>
  <c r="V1007" i="1"/>
  <c r="U82" i="1"/>
  <c r="V82" i="1"/>
  <c r="U190" i="1"/>
  <c r="V190" i="1"/>
  <c r="U298" i="1"/>
  <c r="V298" i="1"/>
  <c r="U1180" i="1"/>
  <c r="V1180" i="1"/>
  <c r="U1756" i="1"/>
  <c r="V1756" i="1"/>
  <c r="U83" i="1"/>
  <c r="V83" i="1"/>
  <c r="U191" i="1"/>
  <c r="V191" i="1"/>
  <c r="U1631" i="1"/>
  <c r="V1631" i="1"/>
  <c r="U714" i="1"/>
  <c r="V714" i="1"/>
  <c r="U1164" i="1"/>
  <c r="V1164" i="1"/>
  <c r="U51" i="1"/>
  <c r="V51" i="1"/>
  <c r="U933" i="1"/>
  <c r="V933" i="1"/>
  <c r="U250" i="1"/>
  <c r="V250" i="1"/>
  <c r="U358" i="1"/>
  <c r="V358" i="1"/>
  <c r="U574" i="1"/>
  <c r="V574" i="1"/>
  <c r="U1368" i="1"/>
  <c r="V1368" i="1"/>
  <c r="U1584" i="1"/>
  <c r="V1584" i="1"/>
  <c r="U1692" i="1"/>
  <c r="V1692" i="1"/>
  <c r="U1531" i="1"/>
  <c r="V1531" i="1"/>
  <c r="U1639" i="1"/>
  <c r="V1639" i="1"/>
  <c r="U1747" i="1"/>
  <c r="V1747" i="1"/>
  <c r="U1118" i="1"/>
  <c r="V1118" i="1"/>
  <c r="U1226" i="1"/>
  <c r="V1226" i="1"/>
  <c r="U1550" i="1"/>
  <c r="V1550" i="1"/>
  <c r="U1658" i="1"/>
  <c r="V1658" i="1"/>
  <c r="U22" i="1"/>
  <c r="V22" i="1"/>
  <c r="U346" i="1"/>
  <c r="V346" i="1"/>
  <c r="U670" i="1"/>
  <c r="V670" i="1"/>
  <c r="U913" i="1"/>
  <c r="V913" i="1"/>
  <c r="U1760" i="1"/>
  <c r="V1760" i="1"/>
  <c r="U1681" i="1"/>
  <c r="V1681" i="1"/>
  <c r="U316" i="1"/>
  <c r="V316" i="1"/>
  <c r="N870" i="1"/>
  <c r="U428" i="1"/>
  <c r="V428" i="1"/>
  <c r="U1597" i="1"/>
  <c r="V1597" i="1"/>
  <c r="U406" i="1"/>
  <c r="V406" i="1"/>
  <c r="U630" i="1"/>
  <c r="V630" i="1"/>
  <c r="U812" i="1"/>
  <c r="V812" i="1"/>
  <c r="U1698" i="1"/>
  <c r="V1698" i="1"/>
  <c r="U608" i="1"/>
  <c r="V608" i="1"/>
  <c r="U1795" i="1"/>
  <c r="V1795" i="1"/>
  <c r="U686" i="1"/>
  <c r="V686" i="1"/>
  <c r="U1491" i="1"/>
  <c r="V1491" i="1"/>
  <c r="U1008" i="1"/>
  <c r="V1008" i="1"/>
  <c r="U67" i="1"/>
  <c r="V67" i="1"/>
  <c r="U1126" i="1"/>
  <c r="V1126" i="1"/>
  <c r="U248" i="1"/>
  <c r="V248" i="1"/>
  <c r="U716" i="1"/>
  <c r="V716" i="1"/>
  <c r="U824" i="1"/>
  <c r="V824" i="1"/>
  <c r="U1706" i="1"/>
  <c r="V1706" i="1"/>
  <c r="U73" i="1"/>
  <c r="V73" i="1"/>
  <c r="U307" i="1"/>
  <c r="V307" i="1"/>
  <c r="U901" i="1"/>
  <c r="V901" i="1"/>
  <c r="U1335" i="1"/>
  <c r="V1335" i="1"/>
  <c r="U1626" i="1"/>
  <c r="V1626" i="1"/>
  <c r="U1720" i="1"/>
  <c r="V1720" i="1"/>
  <c r="U349" i="1"/>
  <c r="V349" i="1"/>
  <c r="U530" i="1"/>
  <c r="V530" i="1"/>
  <c r="U980" i="1"/>
  <c r="V980" i="1"/>
  <c r="U1088" i="1"/>
  <c r="V1088" i="1"/>
  <c r="U1772" i="1"/>
  <c r="V1772" i="1"/>
  <c r="U45" i="1"/>
  <c r="V45" i="1"/>
  <c r="U1791" i="1"/>
  <c r="V1791" i="1"/>
  <c r="U1351" i="1"/>
  <c r="V1351" i="1"/>
  <c r="U424" i="1"/>
  <c r="V424" i="1"/>
  <c r="U532" i="1"/>
  <c r="V532" i="1"/>
  <c r="U640" i="1"/>
  <c r="V640" i="1"/>
  <c r="U748" i="1"/>
  <c r="V748" i="1"/>
  <c r="U856" i="1"/>
  <c r="V856" i="1"/>
  <c r="U964" i="1"/>
  <c r="V964" i="1"/>
  <c r="U1072" i="1"/>
  <c r="V1072" i="1"/>
  <c r="U425" i="1"/>
  <c r="V425" i="1"/>
  <c r="U533" i="1"/>
  <c r="V533" i="1"/>
  <c r="U1290" i="1"/>
  <c r="V1290" i="1"/>
  <c r="U1506" i="1"/>
  <c r="V1506" i="1"/>
  <c r="U1632" i="1"/>
  <c r="V1632" i="1"/>
  <c r="U49" i="1"/>
  <c r="V49" i="1"/>
  <c r="U391" i="1"/>
  <c r="V391" i="1"/>
  <c r="U499" i="1"/>
  <c r="V499" i="1"/>
  <c r="U733" i="1"/>
  <c r="V733" i="1"/>
  <c r="U841" i="1"/>
  <c r="V841" i="1"/>
  <c r="K1580" i="1"/>
  <c r="U683" i="1"/>
  <c r="V683" i="1"/>
  <c r="U1025" i="1"/>
  <c r="V1025" i="1"/>
  <c r="U1691" i="1"/>
  <c r="V1691" i="1"/>
  <c r="U936" i="1"/>
  <c r="V936" i="1"/>
  <c r="U1044" i="1"/>
  <c r="V1044" i="1"/>
  <c r="U1260" i="1"/>
  <c r="V1260" i="1"/>
  <c r="K1405" i="1"/>
  <c r="U469" i="1"/>
  <c r="V469" i="1"/>
  <c r="U757" i="1"/>
  <c r="V757" i="1"/>
  <c r="U1241" i="1"/>
  <c r="V1241" i="1"/>
  <c r="U1013" i="1"/>
  <c r="V1013" i="1"/>
  <c r="U54" i="1"/>
  <c r="V54" i="1"/>
  <c r="U1217" i="1"/>
  <c r="V1217" i="1"/>
  <c r="U726" i="1"/>
  <c r="V726" i="1"/>
  <c r="U960" i="1"/>
  <c r="V960" i="1"/>
  <c r="U1068" i="1"/>
  <c r="V1068" i="1"/>
  <c r="U25" i="1"/>
  <c r="V25" i="1"/>
  <c r="U133" i="1"/>
  <c r="V133" i="1"/>
  <c r="U241" i="1"/>
  <c r="V241" i="1"/>
  <c r="U583" i="1"/>
  <c r="V583" i="1"/>
  <c r="U691" i="1"/>
  <c r="V691" i="1"/>
  <c r="U799" i="1"/>
  <c r="V799" i="1"/>
  <c r="U1141" i="1"/>
  <c r="V1141" i="1"/>
  <c r="U1717" i="1"/>
  <c r="V1717" i="1"/>
  <c r="U98" i="1"/>
  <c r="V98" i="1"/>
  <c r="U206" i="1"/>
  <c r="V206" i="1"/>
  <c r="U314" i="1"/>
  <c r="V314" i="1"/>
  <c r="U1322" i="1"/>
  <c r="V1322" i="1"/>
  <c r="U1430" i="1"/>
  <c r="V1430" i="1"/>
  <c r="U495" i="1"/>
  <c r="V495" i="1"/>
  <c r="U603" i="1"/>
  <c r="V603" i="1"/>
  <c r="U711" i="1"/>
  <c r="V711" i="1"/>
  <c r="U819" i="1"/>
  <c r="V819" i="1"/>
  <c r="U927" i="1"/>
  <c r="V927" i="1"/>
  <c r="U1035" i="1"/>
  <c r="V1035" i="1"/>
  <c r="U1143" i="1"/>
  <c r="V1143" i="1"/>
  <c r="U1251" i="1"/>
  <c r="V1251" i="1"/>
  <c r="U1359" i="1"/>
  <c r="V1359" i="1"/>
  <c r="U1575" i="1"/>
  <c r="V1575" i="1"/>
  <c r="U1683" i="1"/>
  <c r="V1683" i="1"/>
  <c r="U1306" i="1"/>
  <c r="V1306" i="1"/>
  <c r="U1414" i="1"/>
  <c r="V1414" i="1"/>
  <c r="U1648" i="1"/>
  <c r="V1648" i="1"/>
  <c r="U300" i="1"/>
  <c r="V300" i="1"/>
  <c r="U1091" i="1"/>
  <c r="V1091" i="1"/>
  <c r="U1199" i="1"/>
  <c r="V1199" i="1"/>
  <c r="U1415" i="1"/>
  <c r="V1415" i="1"/>
  <c r="U48" i="1"/>
  <c r="V48" i="1"/>
  <c r="U498" i="1"/>
  <c r="V498" i="1"/>
  <c r="U283" i="1"/>
  <c r="V283" i="1"/>
  <c r="U625" i="1"/>
  <c r="V625" i="1"/>
  <c r="U1075" i="1"/>
  <c r="V1075" i="1"/>
  <c r="U1183" i="1"/>
  <c r="V1183" i="1"/>
  <c r="U1525" i="1"/>
  <c r="V1525" i="1"/>
  <c r="U1651" i="1"/>
  <c r="V1651" i="1"/>
  <c r="U285" i="1"/>
  <c r="V285" i="1"/>
  <c r="U393" i="1"/>
  <c r="V393" i="1"/>
  <c r="U501" i="1"/>
  <c r="V501" i="1"/>
  <c r="U609" i="1"/>
  <c r="V609" i="1"/>
  <c r="U1401" i="1"/>
  <c r="V1401" i="1"/>
  <c r="U1509" i="1"/>
  <c r="V1509" i="1"/>
  <c r="U1743" i="1"/>
  <c r="V1743" i="1"/>
  <c r="U35" i="1"/>
  <c r="V35" i="1"/>
  <c r="U251" i="1"/>
  <c r="V251" i="1"/>
  <c r="U359" i="1"/>
  <c r="V359" i="1"/>
  <c r="U575" i="1"/>
  <c r="V575" i="1"/>
  <c r="U1283" i="1"/>
  <c r="V1283" i="1"/>
  <c r="U72" i="1"/>
  <c r="V72" i="1"/>
  <c r="U288" i="1"/>
  <c r="V288" i="1"/>
  <c r="U396" i="1"/>
  <c r="V396" i="1"/>
  <c r="U612" i="1"/>
  <c r="V612" i="1"/>
  <c r="U1012" i="1"/>
  <c r="V1012" i="1"/>
  <c r="U1295" i="1"/>
  <c r="V1295" i="1"/>
  <c r="U1676" i="1"/>
  <c r="V1676" i="1"/>
  <c r="U1407" i="1"/>
  <c r="V1407" i="1"/>
  <c r="U852" i="1"/>
  <c r="V852" i="1"/>
  <c r="U1609" i="1"/>
  <c r="V1609" i="1"/>
  <c r="U1664" i="1"/>
  <c r="V1664" i="1"/>
  <c r="U171" i="1"/>
  <c r="V171" i="1"/>
  <c r="U1467" i="1"/>
  <c r="V1467" i="1"/>
  <c r="U100" i="1"/>
  <c r="V100" i="1"/>
  <c r="U208" i="1"/>
  <c r="V208" i="1"/>
  <c r="U1198" i="1"/>
  <c r="V1198" i="1"/>
  <c r="U1540" i="1"/>
  <c r="V1540" i="1"/>
  <c r="U1774" i="1"/>
  <c r="V1774" i="1"/>
  <c r="U661" i="1"/>
  <c r="V661" i="1"/>
  <c r="U101" i="1"/>
  <c r="V101" i="1"/>
  <c r="U209" i="1"/>
  <c r="V209" i="1"/>
  <c r="U875" i="1"/>
  <c r="V875" i="1"/>
  <c r="U1649" i="1"/>
  <c r="V1649" i="1"/>
  <c r="U282" i="1"/>
  <c r="V282" i="1"/>
  <c r="U624" i="1"/>
  <c r="V624" i="1"/>
  <c r="U732" i="1"/>
  <c r="V732" i="1"/>
  <c r="U1074" i="1"/>
  <c r="V1074" i="1"/>
  <c r="U175" i="1"/>
  <c r="V175" i="1"/>
  <c r="U1777" i="1"/>
  <c r="V1777" i="1"/>
  <c r="U69" i="1"/>
  <c r="V69" i="1"/>
  <c r="U177" i="1"/>
  <c r="V177" i="1"/>
  <c r="U951" i="1"/>
  <c r="V951" i="1"/>
  <c r="U1293" i="1"/>
  <c r="V1293" i="1"/>
  <c r="U917" i="1"/>
  <c r="V917" i="1"/>
  <c r="U1602" i="1"/>
  <c r="V1602" i="1"/>
  <c r="U1710" i="1"/>
  <c r="V1710" i="1"/>
  <c r="U1549" i="1"/>
  <c r="V1549" i="1"/>
  <c r="U1657" i="1"/>
  <c r="V1657" i="1"/>
  <c r="U491" i="1"/>
  <c r="V491" i="1"/>
  <c r="U1277" i="1"/>
  <c r="V1277" i="1"/>
  <c r="U568" i="1"/>
  <c r="V568" i="1"/>
  <c r="U1219" i="1"/>
  <c r="V1219" i="1"/>
  <c r="U1046" i="1"/>
  <c r="V1046" i="1"/>
  <c r="U629" i="1"/>
  <c r="V629" i="1"/>
  <c r="U26" i="1"/>
  <c r="V26" i="1"/>
  <c r="U1358" i="1"/>
  <c r="V1358" i="1"/>
  <c r="U912" i="1"/>
  <c r="V912" i="1"/>
  <c r="U1788" i="1"/>
  <c r="V1788" i="1"/>
  <c r="U28" i="1"/>
  <c r="V28" i="1"/>
  <c r="U817" i="1"/>
  <c r="V817" i="1"/>
  <c r="U446" i="1"/>
  <c r="V446" i="1"/>
  <c r="U146" i="1"/>
  <c r="V146" i="1"/>
  <c r="U442" i="1"/>
  <c r="V442" i="1"/>
  <c r="U626" i="1"/>
  <c r="V626" i="1"/>
  <c r="U950" i="1"/>
  <c r="V950" i="1"/>
  <c r="U1018" i="1"/>
  <c r="V1018" i="1"/>
  <c r="U1224" i="1"/>
  <c r="V1224" i="1"/>
  <c r="U40" i="1"/>
  <c r="V40" i="1"/>
  <c r="U140" i="1"/>
  <c r="V140" i="1"/>
  <c r="U1454" i="1"/>
  <c r="V1454" i="1"/>
  <c r="U685" i="1"/>
  <c r="V685" i="1"/>
  <c r="U1523" i="1"/>
  <c r="V1523" i="1"/>
  <c r="U1092" i="1"/>
  <c r="V1092" i="1"/>
  <c r="U893" i="1"/>
  <c r="V893" i="1"/>
  <c r="U1279" i="1"/>
  <c r="V1279" i="1"/>
  <c r="U186" i="1"/>
  <c r="V186" i="1"/>
  <c r="U1194" i="1"/>
  <c r="V1194" i="1"/>
  <c r="U409" i="1"/>
  <c r="V409" i="1"/>
  <c r="U550" i="1"/>
  <c r="V550" i="1"/>
  <c r="U1620" i="1"/>
  <c r="V1620" i="1"/>
  <c r="U1064" i="1"/>
  <c r="V1064" i="1"/>
  <c r="U1167" i="1"/>
  <c r="V1167" i="1"/>
  <c r="U1559" i="1"/>
  <c r="V1559" i="1"/>
  <c r="U914" i="1"/>
  <c r="V914" i="1"/>
  <c r="U1759" i="1"/>
  <c r="V1759" i="1"/>
  <c r="U1543" i="1"/>
  <c r="V1543" i="1"/>
  <c r="U1546" i="1"/>
  <c r="V1546" i="1"/>
  <c r="U1656" i="1"/>
  <c r="V1656" i="1"/>
  <c r="U1668" i="1"/>
  <c r="V1668" i="1"/>
  <c r="U266" i="1"/>
  <c r="V266" i="1"/>
  <c r="U734" i="1"/>
  <c r="V734" i="1"/>
  <c r="U91" i="1"/>
  <c r="V91" i="1"/>
  <c r="U667" i="1"/>
  <c r="V667" i="1"/>
  <c r="U919" i="1"/>
  <c r="V919" i="1"/>
  <c r="U1245" i="1"/>
  <c r="V1245" i="1"/>
  <c r="U570" i="1"/>
  <c r="V570" i="1"/>
  <c r="U1536" i="1"/>
  <c r="V1536" i="1"/>
  <c r="U1644" i="1"/>
  <c r="V1644" i="1"/>
  <c r="U367" i="1"/>
  <c r="V367" i="1"/>
  <c r="U1501" i="1"/>
  <c r="V1501" i="1"/>
  <c r="K853" i="1"/>
  <c r="U584" i="1"/>
  <c r="V584" i="1"/>
  <c r="U440" i="1"/>
  <c r="V440" i="1"/>
  <c r="U548" i="1"/>
  <c r="V548" i="1"/>
  <c r="U890" i="1"/>
  <c r="V890" i="1"/>
  <c r="U998" i="1"/>
  <c r="V998" i="1"/>
  <c r="U1106" i="1"/>
  <c r="V1106" i="1"/>
  <c r="U1790" i="1"/>
  <c r="V1790" i="1"/>
  <c r="U1635" i="1"/>
  <c r="V1635" i="1"/>
  <c r="U658" i="1"/>
  <c r="V658" i="1"/>
  <c r="U766" i="1"/>
  <c r="V766" i="1"/>
  <c r="U982" i="1"/>
  <c r="V982" i="1"/>
  <c r="U1090" i="1"/>
  <c r="V1090" i="1"/>
  <c r="U443" i="1"/>
  <c r="V443" i="1"/>
  <c r="U1541" i="1"/>
  <c r="V1541" i="1"/>
  <c r="U859" i="1"/>
  <c r="V859" i="1"/>
  <c r="U735" i="1"/>
  <c r="V735" i="1"/>
  <c r="U843" i="1"/>
  <c r="V843" i="1"/>
  <c r="U1185" i="1"/>
  <c r="V1185" i="1"/>
  <c r="U826" i="1"/>
  <c r="V826" i="1"/>
  <c r="U1150" i="1"/>
  <c r="V1150" i="1"/>
  <c r="U1492" i="1"/>
  <c r="V1492" i="1"/>
  <c r="U1726" i="1"/>
  <c r="V1726" i="1"/>
  <c r="U701" i="1"/>
  <c r="V701" i="1"/>
  <c r="U1709" i="1"/>
  <c r="V1709" i="1"/>
  <c r="U959" i="1"/>
  <c r="V959" i="1"/>
  <c r="U954" i="1"/>
  <c r="V954" i="1"/>
  <c r="U1278" i="1"/>
  <c r="V1278" i="1"/>
  <c r="U1220" i="1"/>
  <c r="V1220" i="1"/>
  <c r="U643" i="1"/>
  <c r="V643" i="1"/>
  <c r="U1083" i="1"/>
  <c r="V1083" i="1"/>
  <c r="U535" i="1"/>
  <c r="V535" i="1"/>
  <c r="U938" i="1"/>
  <c r="V938" i="1"/>
  <c r="U350" i="1"/>
  <c r="V350" i="1"/>
  <c r="U102" i="1"/>
  <c r="V102" i="1"/>
  <c r="U518" i="1"/>
  <c r="V518" i="1"/>
  <c r="U1753" i="1"/>
  <c r="V1753" i="1"/>
  <c r="U134" i="1"/>
  <c r="V134" i="1"/>
  <c r="U1287" i="1"/>
  <c r="V1287" i="1"/>
  <c r="U352" i="1"/>
  <c r="V352" i="1"/>
  <c r="U1450" i="1"/>
  <c r="V1450" i="1"/>
  <c r="U1127" i="1"/>
  <c r="V1127" i="1"/>
  <c r="U84" i="1"/>
  <c r="V84" i="1"/>
  <c r="U1687" i="1"/>
  <c r="V1687" i="1"/>
  <c r="U1319" i="1"/>
  <c r="V1319" i="1"/>
  <c r="U182" i="1"/>
  <c r="V182" i="1"/>
  <c r="U38" i="1"/>
  <c r="V38" i="1"/>
  <c r="U361" i="1"/>
  <c r="V361" i="1"/>
  <c r="U75" i="1"/>
  <c r="V75" i="1"/>
  <c r="U1537" i="1"/>
  <c r="V1537" i="1"/>
  <c r="U692" i="1"/>
  <c r="V692" i="1"/>
  <c r="U29" i="1"/>
  <c r="V29" i="1"/>
  <c r="U105" i="1"/>
  <c r="V105" i="1"/>
  <c r="U362" i="1"/>
  <c r="V362" i="1"/>
  <c r="U1526" i="1"/>
  <c r="V1526" i="1"/>
  <c r="U939" i="1"/>
  <c r="V939" i="1"/>
  <c r="U1711" i="1"/>
  <c r="V1711" i="1"/>
  <c r="U1105" i="1"/>
  <c r="V1105" i="1"/>
  <c r="U111" i="1"/>
  <c r="V111" i="1"/>
  <c r="U997" i="1"/>
  <c r="V997" i="1"/>
  <c r="U1244" i="1"/>
  <c r="V1244" i="1"/>
  <c r="U689" i="1"/>
  <c r="V689" i="1"/>
  <c r="U482" i="1"/>
  <c r="V482" i="1"/>
  <c r="U1346" i="1"/>
  <c r="V1346" i="1"/>
  <c r="U510" i="1"/>
  <c r="V510" i="1"/>
  <c r="U858" i="1"/>
  <c r="V858" i="1"/>
  <c r="U1010" i="1"/>
  <c r="V1010" i="1"/>
  <c r="U896" i="1"/>
  <c r="V896" i="1"/>
  <c r="U34" i="1"/>
  <c r="V34" i="1"/>
  <c r="U1094" i="1"/>
  <c r="V1094" i="1"/>
  <c r="U739" i="1"/>
  <c r="V739" i="1"/>
  <c r="U39" i="1"/>
  <c r="V39" i="1"/>
  <c r="U78" i="1"/>
  <c r="V78" i="1"/>
  <c r="U402" i="1"/>
  <c r="V402" i="1"/>
  <c r="U1302" i="1"/>
  <c r="V1302" i="1"/>
  <c r="U1752" i="1"/>
  <c r="V1752" i="1"/>
  <c r="U475" i="1"/>
  <c r="V475" i="1"/>
  <c r="U925" i="1"/>
  <c r="V925" i="1"/>
  <c r="U1267" i="1"/>
  <c r="V1267" i="1"/>
  <c r="U214" i="1"/>
  <c r="V214" i="1"/>
  <c r="U764" i="1"/>
  <c r="V764" i="1"/>
  <c r="U1556" i="1"/>
  <c r="V1556" i="1"/>
  <c r="U1486" i="1"/>
  <c r="V1486" i="1"/>
  <c r="U1667" i="1"/>
  <c r="V1667" i="1"/>
  <c r="U1582" i="1"/>
  <c r="V1582" i="1"/>
  <c r="U1708" i="1"/>
  <c r="V1708" i="1"/>
  <c r="U158" i="1"/>
  <c r="V158" i="1"/>
  <c r="U500" i="1"/>
  <c r="V500" i="1"/>
  <c r="U1472" i="1"/>
  <c r="V1472" i="1"/>
  <c r="U343" i="1"/>
  <c r="V343" i="1"/>
  <c r="U399" i="1"/>
  <c r="V399" i="1"/>
  <c r="U993" i="1"/>
  <c r="V993" i="1"/>
  <c r="U775" i="1"/>
  <c r="V775" i="1"/>
  <c r="U528" i="1"/>
  <c r="V528" i="1"/>
  <c r="U636" i="1"/>
  <c r="V636" i="1"/>
  <c r="U744" i="1"/>
  <c r="V744" i="1"/>
  <c r="U978" i="1"/>
  <c r="V978" i="1"/>
  <c r="U1086" i="1"/>
  <c r="V1086" i="1"/>
  <c r="U43" i="1"/>
  <c r="V43" i="1"/>
  <c r="U151" i="1"/>
  <c r="V151" i="1"/>
  <c r="U259" i="1"/>
  <c r="V259" i="1"/>
  <c r="U601" i="1"/>
  <c r="V601" i="1"/>
  <c r="U709" i="1"/>
  <c r="V709" i="1"/>
  <c r="U1735" i="1"/>
  <c r="V1735" i="1"/>
  <c r="U332" i="1"/>
  <c r="V332" i="1"/>
  <c r="U1232" i="1"/>
  <c r="V1232" i="1"/>
  <c r="U1340" i="1"/>
  <c r="V1340" i="1"/>
  <c r="U1448" i="1"/>
  <c r="V1448" i="1"/>
  <c r="U405" i="1"/>
  <c r="V405" i="1"/>
  <c r="U837" i="1"/>
  <c r="V837" i="1"/>
  <c r="U945" i="1"/>
  <c r="V945" i="1"/>
  <c r="U1161" i="1"/>
  <c r="V1161" i="1"/>
  <c r="U1269" i="1"/>
  <c r="V1269" i="1"/>
  <c r="U1377" i="1"/>
  <c r="V1377" i="1"/>
  <c r="U1485" i="1"/>
  <c r="V1485" i="1"/>
  <c r="U1593" i="1"/>
  <c r="V1593" i="1"/>
  <c r="U1701" i="1"/>
  <c r="V1701" i="1"/>
  <c r="U334" i="1"/>
  <c r="V334" i="1"/>
  <c r="U1324" i="1"/>
  <c r="V1324" i="1"/>
  <c r="U1432" i="1"/>
  <c r="V1432" i="1"/>
  <c r="U1001" i="1"/>
  <c r="V1001" i="1"/>
  <c r="U1109" i="1"/>
  <c r="V1109" i="1"/>
  <c r="U1325" i="1"/>
  <c r="V1325" i="1"/>
  <c r="U1775" i="1"/>
  <c r="V1775" i="1"/>
  <c r="U985" i="1"/>
  <c r="V985" i="1"/>
  <c r="U303" i="1"/>
  <c r="V303" i="1"/>
  <c r="U411" i="1"/>
  <c r="V411" i="1"/>
  <c r="U627" i="1"/>
  <c r="V627" i="1"/>
  <c r="U1419" i="1"/>
  <c r="V1419" i="1"/>
  <c r="U1527" i="1"/>
  <c r="V1527" i="1"/>
  <c r="U1761" i="1"/>
  <c r="V1761" i="1"/>
  <c r="U53" i="1"/>
  <c r="V53" i="1"/>
  <c r="U269" i="1"/>
  <c r="V269" i="1"/>
  <c r="U377" i="1"/>
  <c r="V377" i="1"/>
  <c r="U593" i="1"/>
  <c r="V593" i="1"/>
  <c r="U1301" i="1"/>
  <c r="V1301" i="1"/>
  <c r="U56" i="1"/>
  <c r="V56" i="1"/>
  <c r="U164" i="1"/>
  <c r="V164" i="1"/>
  <c r="U272" i="1"/>
  <c r="V272" i="1"/>
  <c r="U488" i="1"/>
  <c r="V488" i="1"/>
  <c r="U596" i="1"/>
  <c r="V596" i="1"/>
  <c r="U704" i="1"/>
  <c r="V704" i="1"/>
  <c r="U1802" i="1"/>
  <c r="V1802" i="1"/>
  <c r="U761" i="1"/>
  <c r="V761" i="1"/>
  <c r="U1558" i="1"/>
  <c r="V1558" i="1"/>
  <c r="U103" i="1"/>
  <c r="V103" i="1"/>
  <c r="U1544" i="1"/>
  <c r="V1544" i="1"/>
  <c r="U892" i="1"/>
  <c r="V892" i="1"/>
  <c r="U1560" i="1"/>
  <c r="V1560" i="1"/>
  <c r="U860" i="1"/>
  <c r="V860" i="1"/>
  <c r="U1662" i="1"/>
  <c r="V1662" i="1"/>
  <c r="U1177" i="1"/>
  <c r="V1177" i="1"/>
  <c r="U566" i="1"/>
  <c r="V566" i="1"/>
  <c r="U1124" i="1"/>
  <c r="V1124" i="1"/>
  <c r="U460" i="1"/>
  <c r="V460" i="1"/>
  <c r="U1000" i="1"/>
  <c r="V1000" i="1"/>
  <c r="U569" i="1"/>
  <c r="V569" i="1"/>
  <c r="U192" i="1"/>
  <c r="V192" i="1"/>
  <c r="U1095" i="1"/>
  <c r="V1095" i="1"/>
  <c r="U1382" i="1"/>
  <c r="V1382" i="1"/>
  <c r="U654" i="1"/>
  <c r="V654" i="1"/>
  <c r="U727" i="1"/>
  <c r="V727" i="1"/>
  <c r="U747" i="1"/>
  <c r="V747" i="1"/>
  <c r="U1108" i="1"/>
  <c r="V1108" i="1"/>
  <c r="U1576" i="1"/>
  <c r="V1576" i="1"/>
  <c r="U1793" i="1"/>
  <c r="V1793" i="1"/>
  <c r="U426" i="1"/>
  <c r="V426" i="1"/>
  <c r="U876" i="1"/>
  <c r="V876" i="1"/>
  <c r="U1218" i="1"/>
  <c r="V1218" i="1"/>
  <c r="U1453" i="1"/>
  <c r="V1453" i="1"/>
  <c r="U1779" i="1"/>
  <c r="V1779" i="1"/>
  <c r="U506" i="1"/>
  <c r="V506" i="1"/>
  <c r="U902" i="1"/>
  <c r="V902" i="1"/>
  <c r="U915" i="1"/>
  <c r="V915" i="1"/>
  <c r="U1784" i="1"/>
  <c r="V1784" i="1"/>
  <c r="U751" i="1"/>
  <c r="V751" i="1"/>
  <c r="U1022" i="1"/>
  <c r="V1022" i="1"/>
  <c r="U1425" i="1"/>
  <c r="V1425" i="1"/>
  <c r="U651" i="1"/>
  <c r="V651" i="1"/>
  <c r="U330" i="1"/>
  <c r="V330" i="1"/>
  <c r="U1338" i="1"/>
  <c r="V1338" i="1"/>
  <c r="U1303" i="1"/>
  <c r="V1303" i="1"/>
  <c r="U800" i="1"/>
  <c r="V800" i="1"/>
  <c r="U207" i="1"/>
  <c r="V207" i="1"/>
  <c r="U1282" i="1"/>
  <c r="V1282" i="1"/>
  <c r="U50" i="1"/>
  <c r="V50" i="1"/>
  <c r="U554" i="1"/>
  <c r="V554" i="1"/>
  <c r="U690" i="1"/>
  <c r="V690" i="1"/>
  <c r="U836" i="1"/>
  <c r="V836" i="1"/>
  <c r="U1336" i="1"/>
  <c r="V1336" i="1"/>
  <c r="U1337" i="1"/>
  <c r="V1337" i="1"/>
  <c r="U1778" i="1"/>
  <c r="V1778" i="1"/>
  <c r="U162" i="1"/>
  <c r="V162" i="1"/>
  <c r="U1398" i="1"/>
  <c r="V1398" i="1"/>
  <c r="U338" i="1"/>
  <c r="V338" i="1"/>
  <c r="U1058" i="1"/>
  <c r="V1058" i="1"/>
  <c r="U408" i="1"/>
  <c r="V408" i="1"/>
  <c r="U920" i="1"/>
  <c r="V920" i="1"/>
  <c r="U871" i="1"/>
  <c r="V871" i="1"/>
  <c r="U618" i="1"/>
  <c r="V618" i="1"/>
  <c r="U478" i="1"/>
  <c r="V478" i="1"/>
  <c r="U1603" i="1"/>
  <c r="V1603" i="1"/>
  <c r="U1291" i="1"/>
  <c r="V1291" i="1"/>
  <c r="U1512" i="1"/>
  <c r="V1512" i="1"/>
  <c r="U1101" i="1"/>
  <c r="V1101" i="1"/>
  <c r="U374" i="1"/>
  <c r="V374" i="1"/>
  <c r="U1202" i="1"/>
  <c r="V1202" i="1"/>
  <c r="U210" i="1"/>
  <c r="V210" i="1"/>
  <c r="U294" i="1"/>
  <c r="V294" i="1"/>
  <c r="U1410" i="1"/>
  <c r="V1410" i="1"/>
  <c r="U1033" i="1"/>
  <c r="V1033" i="1"/>
  <c r="U1375" i="1"/>
  <c r="V1375" i="1"/>
  <c r="U656" i="1"/>
  <c r="V656" i="1"/>
  <c r="U279" i="1"/>
  <c r="V279" i="1"/>
  <c r="U1182" i="1"/>
  <c r="V1182" i="1"/>
  <c r="U949" i="1"/>
  <c r="V949" i="1"/>
  <c r="U802" i="1"/>
  <c r="V802" i="1"/>
  <c r="U1136" i="1"/>
  <c r="V1136" i="1"/>
  <c r="U407" i="1"/>
  <c r="V407" i="1"/>
  <c r="U932" i="1"/>
  <c r="V932" i="1"/>
  <c r="U1728" i="1"/>
  <c r="V1728" i="1"/>
  <c r="U874" i="1"/>
  <c r="V874" i="1"/>
  <c r="U380" i="1"/>
  <c r="V380" i="1"/>
  <c r="U1334" i="1"/>
  <c r="V1334" i="1"/>
  <c r="U116" i="1"/>
  <c r="V116" i="1"/>
  <c r="U483" i="1"/>
  <c r="V483" i="1"/>
  <c r="N1004" i="1"/>
  <c r="N1255" i="1"/>
  <c r="U1053" i="1"/>
  <c r="V1053" i="1"/>
  <c r="U1327" i="1"/>
  <c r="V1327" i="1"/>
  <c r="U688" i="1"/>
  <c r="V688" i="1"/>
  <c r="U392" i="1"/>
  <c r="V392" i="1"/>
  <c r="U1112" i="1"/>
  <c r="V1112" i="1"/>
  <c r="U1029" i="1"/>
  <c r="V1029" i="1"/>
  <c r="U633" i="1"/>
  <c r="V633" i="1"/>
  <c r="U966" i="1"/>
  <c r="V966" i="1"/>
  <c r="U96" i="1"/>
  <c r="V96" i="1"/>
  <c r="U204" i="1"/>
  <c r="V204" i="1"/>
  <c r="U312" i="1"/>
  <c r="V312" i="1"/>
  <c r="U420" i="1"/>
  <c r="V420" i="1"/>
  <c r="U1212" i="1"/>
  <c r="V1212" i="1"/>
  <c r="U1320" i="1"/>
  <c r="V1320" i="1"/>
  <c r="U1428" i="1"/>
  <c r="V1428" i="1"/>
  <c r="U1770" i="1"/>
  <c r="V1770" i="1"/>
  <c r="U943" i="1"/>
  <c r="V943" i="1"/>
  <c r="U1051" i="1"/>
  <c r="V1051" i="1"/>
  <c r="U1285" i="1"/>
  <c r="V1285" i="1"/>
  <c r="U1393" i="1"/>
  <c r="V1393" i="1"/>
  <c r="U1627" i="1"/>
  <c r="V1627" i="1"/>
  <c r="U1633" i="1"/>
  <c r="V1633" i="1"/>
  <c r="U674" i="1"/>
  <c r="V674" i="1"/>
  <c r="U782" i="1"/>
  <c r="V782" i="1"/>
  <c r="U1574" i="1"/>
  <c r="V1574" i="1"/>
  <c r="U189" i="1"/>
  <c r="V189" i="1"/>
  <c r="U297" i="1"/>
  <c r="V297" i="1"/>
  <c r="U10" i="1"/>
  <c r="V10" i="1"/>
  <c r="U1792" i="1"/>
  <c r="V1792" i="1"/>
  <c r="U642" i="1"/>
  <c r="V642" i="1"/>
  <c r="U984" i="1"/>
  <c r="V984" i="1"/>
  <c r="U1542" i="1"/>
  <c r="V1542" i="1"/>
  <c r="U1776" i="1"/>
  <c r="V1776" i="1"/>
  <c r="K1634" i="1"/>
  <c r="U87" i="1"/>
  <c r="V87" i="1"/>
  <c r="U195" i="1"/>
  <c r="V195" i="1"/>
  <c r="U502" i="1"/>
  <c r="V502" i="1"/>
  <c r="U1618" i="1"/>
  <c r="V1618" i="1"/>
  <c r="U1169" i="1"/>
  <c r="V1169" i="1"/>
  <c r="U1493" i="1"/>
  <c r="V1493" i="1"/>
  <c r="U1601" i="1"/>
  <c r="V1601" i="1"/>
  <c r="U1262" i="1"/>
  <c r="V1262" i="1"/>
  <c r="U1370" i="1"/>
  <c r="V1370" i="1"/>
  <c r="U1586" i="1"/>
  <c r="V1586" i="1"/>
  <c r="U1694" i="1"/>
  <c r="V1694" i="1"/>
  <c r="U386" i="1"/>
  <c r="V386" i="1"/>
  <c r="U911" i="1"/>
  <c r="V911" i="1"/>
  <c r="N295" i="1"/>
  <c r="Q1616" i="1"/>
  <c r="AC1615" i="1" s="1"/>
  <c r="N818" i="1"/>
  <c r="U8" i="1"/>
  <c r="K1446" i="1"/>
  <c r="K1213" i="1"/>
  <c r="K1256" i="1"/>
  <c r="N1045" i="1"/>
  <c r="K1411" i="1"/>
  <c r="K403" i="1"/>
  <c r="K128" i="1"/>
  <c r="K1274" i="1"/>
  <c r="K1564" i="1"/>
  <c r="K721" i="1"/>
  <c r="N1256" i="1"/>
  <c r="N722" i="1"/>
  <c r="K1667" i="1"/>
  <c r="Q1634" i="1"/>
  <c r="K363" i="1"/>
  <c r="K776" i="1"/>
  <c r="N1353" i="1"/>
  <c r="K1158" i="1"/>
  <c r="K295" i="1"/>
  <c r="K1718" i="1"/>
  <c r="K193" i="1"/>
  <c r="K841" i="1"/>
  <c r="K705" i="1"/>
  <c r="K1616" i="1"/>
  <c r="N1446" i="1"/>
  <c r="N1213" i="1"/>
  <c r="K870" i="1"/>
  <c r="K1090" i="1"/>
  <c r="K209" i="1"/>
  <c r="K67" i="1"/>
  <c r="K637" i="1"/>
  <c r="K1592" i="1"/>
  <c r="K1255" i="1"/>
  <c r="K487" i="1"/>
  <c r="N1718" i="1"/>
  <c r="N1158" i="1"/>
  <c r="K273" i="1"/>
  <c r="K1542" i="1"/>
  <c r="K813" i="1"/>
  <c r="K1087" i="1"/>
  <c r="K726" i="1"/>
  <c r="K888" i="1"/>
  <c r="K757" i="1"/>
  <c r="K200" i="1"/>
  <c r="K848" i="1"/>
  <c r="N1484" i="1"/>
  <c r="N1063" i="1"/>
  <c r="K1429" i="1"/>
  <c r="K818" i="1"/>
  <c r="K469" i="1"/>
  <c r="K1484" i="1"/>
  <c r="K381" i="1"/>
  <c r="K1353" i="1"/>
  <c r="K1063" i="1"/>
  <c r="K991" i="1"/>
  <c r="Q103" i="1"/>
  <c r="K1645" i="1"/>
  <c r="N1666" i="1"/>
  <c r="K740" i="1"/>
  <c r="N720" i="1"/>
  <c r="Q1558" i="1"/>
  <c r="K720" i="1"/>
  <c r="Q386" i="1"/>
  <c r="N986" i="1"/>
  <c r="N1796" i="1"/>
  <c r="N1333" i="1"/>
  <c r="K1258" i="1"/>
  <c r="K236" i="1"/>
  <c r="K560" i="1"/>
  <c r="K722" i="1"/>
  <c r="N968" i="1"/>
  <c r="K117" i="1"/>
  <c r="K1415" i="1"/>
  <c r="K986" i="1"/>
  <c r="K240" i="1"/>
  <c r="K835" i="1"/>
  <c r="K1448" i="1"/>
  <c r="K244" i="1"/>
  <c r="K1108" i="1"/>
  <c r="K227" i="1"/>
  <c r="K569" i="1"/>
  <c r="K911" i="1"/>
  <c r="K1783" i="1"/>
  <c r="K968" i="1"/>
  <c r="N762" i="1"/>
  <c r="K92" i="1"/>
  <c r="N816" i="1"/>
  <c r="K297" i="1"/>
  <c r="K761" i="1"/>
  <c r="K1782" i="1"/>
  <c r="K1103" i="1"/>
  <c r="K1477" i="1"/>
  <c r="K103" i="1"/>
  <c r="K1393" i="1"/>
  <c r="K1160" i="1"/>
  <c r="Q1544" i="1"/>
  <c r="K1333" i="1"/>
  <c r="N1160" i="1"/>
  <c r="K1544" i="1"/>
  <c r="K1656" i="1"/>
  <c r="K794" i="1"/>
  <c r="K1118" i="1"/>
  <c r="K1442" i="1"/>
  <c r="K292" i="1"/>
  <c r="K616" i="1"/>
  <c r="K524" i="1"/>
  <c r="K857" i="1"/>
  <c r="K762" i="1"/>
  <c r="K1047" i="1"/>
  <c r="K507" i="1"/>
  <c r="K1562" i="1"/>
  <c r="K310" i="1"/>
  <c r="K634" i="1"/>
  <c r="K1558" i="1"/>
  <c r="Q911" i="1"/>
  <c r="K1045" i="1"/>
  <c r="N193" i="1"/>
  <c r="N1562" i="1"/>
  <c r="K816" i="1"/>
  <c r="K20" i="1"/>
  <c r="K344" i="1"/>
  <c r="K668" i="1"/>
  <c r="K529" i="1"/>
  <c r="K1375" i="1"/>
  <c r="K1064" i="1"/>
  <c r="N1389" i="1"/>
  <c r="K1100" i="1"/>
  <c r="K1248" i="1"/>
  <c r="K1590" i="1"/>
  <c r="K913" i="1"/>
  <c r="Q1292" i="1"/>
  <c r="K269" i="1"/>
  <c r="K1548" i="1"/>
  <c r="Q1447" i="1"/>
  <c r="AC1446" i="1" s="1"/>
  <c r="K1447" i="1"/>
  <c r="K960" i="1"/>
  <c r="K79" i="1"/>
  <c r="K159" i="1"/>
  <c r="K1167" i="1"/>
  <c r="K953" i="1"/>
  <c r="Q913" i="1"/>
  <c r="Q953" i="1"/>
  <c r="AC952" i="1" s="1"/>
  <c r="K294" i="1"/>
  <c r="K1626" i="1"/>
  <c r="K1788" i="1"/>
  <c r="K350" i="1"/>
  <c r="K703" i="1"/>
  <c r="K1796" i="1"/>
  <c r="M507" i="1"/>
  <c r="N507" i="1" s="1"/>
  <c r="Q1482" i="1"/>
  <c r="K146" i="1"/>
  <c r="K470" i="1"/>
  <c r="Q1065" i="1"/>
  <c r="Q1652" i="1"/>
  <c r="K1652" i="1"/>
  <c r="K1482" i="1"/>
  <c r="K1666" i="1"/>
  <c r="K992" i="1"/>
  <c r="K940" i="1"/>
  <c r="K1264" i="1"/>
  <c r="K416" i="1"/>
  <c r="K984" i="1"/>
  <c r="K1389" i="1"/>
  <c r="K979" i="1"/>
  <c r="K1321" i="1"/>
  <c r="K875" i="1"/>
  <c r="K1721" i="1"/>
  <c r="K840" i="1"/>
  <c r="K1182" i="1"/>
  <c r="K859" i="1"/>
  <c r="K701" i="1"/>
  <c r="K1065" i="1"/>
  <c r="K169" i="1"/>
  <c r="K493" i="1"/>
  <c r="K80" i="1"/>
  <c r="K422" i="1"/>
  <c r="K746" i="1"/>
  <c r="K1088" i="1"/>
  <c r="K1250" i="1"/>
  <c r="K1412" i="1"/>
  <c r="K1292" i="1"/>
  <c r="K1028" i="1"/>
  <c r="K1352" i="1"/>
  <c r="K1407" i="1"/>
  <c r="K976" i="1"/>
  <c r="K1300" i="1"/>
  <c r="K78" i="1"/>
  <c r="K458" i="1"/>
  <c r="K1807" i="1"/>
  <c r="K1752" i="1"/>
  <c r="K782" i="1"/>
  <c r="K1124" i="1"/>
  <c r="K766" i="1"/>
  <c r="K53" i="1"/>
  <c r="K506" i="1"/>
  <c r="K1478" i="1"/>
  <c r="K1357" i="1"/>
  <c r="K303" i="1"/>
  <c r="K1663" i="1"/>
  <c r="K590" i="1"/>
  <c r="K114" i="1"/>
  <c r="K61" i="1"/>
  <c r="K547" i="1"/>
  <c r="K1033" i="1"/>
  <c r="K134" i="1"/>
  <c r="K314" i="1"/>
  <c r="K638" i="1"/>
  <c r="K800" i="1"/>
  <c r="K980" i="1"/>
  <c r="K1466" i="1"/>
  <c r="K593" i="1"/>
  <c r="K438" i="1"/>
  <c r="K618" i="1"/>
  <c r="K780" i="1"/>
  <c r="K241" i="1"/>
  <c r="K1322" i="1"/>
  <c r="K1646" i="1"/>
  <c r="K153" i="1"/>
  <c r="K1512" i="1"/>
  <c r="K1068" i="1"/>
  <c r="K1808" i="1"/>
  <c r="K56" i="1"/>
  <c r="K380" i="1"/>
  <c r="K704" i="1"/>
  <c r="K328" i="1"/>
  <c r="K652" i="1"/>
  <c r="K60" i="1"/>
  <c r="K949" i="1"/>
  <c r="K843" i="1"/>
  <c r="K1639" i="1"/>
  <c r="K1370" i="1"/>
  <c r="K1537" i="1"/>
  <c r="K1673" i="1"/>
  <c r="K195" i="1"/>
  <c r="K578" i="1"/>
  <c r="K512" i="1"/>
  <c r="K619" i="1"/>
  <c r="K175" i="1"/>
  <c r="K1154" i="1"/>
  <c r="K32" i="1"/>
  <c r="K961" i="1"/>
  <c r="K728" i="1"/>
  <c r="K1070" i="1"/>
  <c r="K480" i="1"/>
  <c r="K1194" i="1"/>
  <c r="K908" i="1"/>
  <c r="K12" i="1"/>
  <c r="K355" i="1"/>
  <c r="K517" i="1"/>
  <c r="K1381" i="1"/>
  <c r="K735" i="1"/>
  <c r="K1222" i="1"/>
  <c r="K834" i="1"/>
  <c r="K384" i="1"/>
  <c r="K1392" i="1"/>
  <c r="K1554" i="1"/>
  <c r="K177" i="1"/>
  <c r="K836" i="1"/>
  <c r="K318" i="1"/>
  <c r="K660" i="1"/>
  <c r="K1496" i="1"/>
  <c r="K783" i="1"/>
  <c r="K1125" i="1"/>
  <c r="K64" i="1"/>
  <c r="K533" i="1"/>
  <c r="K31" i="1"/>
  <c r="K679" i="1"/>
  <c r="K115" i="1"/>
  <c r="K962" i="1"/>
  <c r="K1609" i="1"/>
  <c r="K691" i="1"/>
  <c r="K116" i="1"/>
  <c r="K296" i="1"/>
  <c r="K620" i="1"/>
  <c r="K1286" i="1"/>
  <c r="K801" i="1"/>
  <c r="K748" i="1"/>
  <c r="K1252" i="1"/>
  <c r="K1414" i="1"/>
  <c r="K1073" i="1"/>
  <c r="K1237" i="1"/>
  <c r="K789" i="1"/>
  <c r="K218" i="1"/>
  <c r="K542" i="1"/>
  <c r="K866" i="1"/>
  <c r="K1190" i="1"/>
  <c r="K1514" i="1"/>
  <c r="K1176" i="1"/>
  <c r="K96" i="1"/>
  <c r="K420" i="1"/>
  <c r="K600" i="1"/>
  <c r="K1086" i="1"/>
  <c r="K1428" i="1"/>
  <c r="K709" i="1"/>
  <c r="K135" i="1"/>
  <c r="K459" i="1"/>
  <c r="K1044" i="1"/>
  <c r="K882" i="1"/>
  <c r="K1710" i="1"/>
  <c r="K1770" i="1"/>
  <c r="K1304" i="1"/>
  <c r="K1628" i="1"/>
  <c r="K262" i="1"/>
  <c r="K192" i="1"/>
  <c r="K69" i="1"/>
  <c r="K74" i="1"/>
  <c r="K398" i="1"/>
  <c r="K884" i="1"/>
  <c r="K1208" i="1"/>
  <c r="K1532" i="1"/>
  <c r="K276" i="1"/>
  <c r="K942" i="1"/>
  <c r="K565" i="1"/>
  <c r="K998" i="1"/>
  <c r="K604" i="1"/>
  <c r="K553" i="1"/>
  <c r="K1579" i="1"/>
  <c r="K1657" i="1"/>
  <c r="K1644" i="1"/>
  <c r="K798" i="1"/>
  <c r="K1122" i="1"/>
  <c r="K1284" i="1"/>
  <c r="K727" i="1"/>
  <c r="K1051" i="1"/>
  <c r="K656" i="1"/>
  <c r="K48" i="1"/>
  <c r="K876" i="1"/>
  <c r="K1582" i="1"/>
  <c r="K1555" i="1"/>
  <c r="K1591" i="1"/>
  <c r="K284" i="1"/>
  <c r="K446" i="1"/>
  <c r="K456" i="1"/>
  <c r="K636" i="1"/>
  <c r="K1464" i="1"/>
  <c r="K583" i="1"/>
  <c r="K907" i="1"/>
  <c r="K333" i="1"/>
  <c r="K587" i="1"/>
  <c r="K732" i="1"/>
  <c r="K671" i="1"/>
  <c r="K1337" i="1"/>
  <c r="K170" i="1"/>
  <c r="K1140" i="1"/>
  <c r="K421" i="1"/>
  <c r="K1249" i="1"/>
  <c r="K1016" i="1"/>
  <c r="K1178" i="1"/>
  <c r="K1664" i="1"/>
  <c r="K693" i="1"/>
  <c r="K1451" i="1"/>
  <c r="K1777" i="1"/>
  <c r="K1675" i="1"/>
  <c r="K925" i="1"/>
  <c r="K1806" i="1"/>
  <c r="K1267" i="1"/>
  <c r="K27" i="1"/>
  <c r="K136" i="1"/>
  <c r="K460" i="1"/>
  <c r="K951" i="1"/>
  <c r="K1275" i="1"/>
  <c r="K1617" i="1"/>
  <c r="K1531" i="1"/>
  <c r="K332" i="1"/>
  <c r="K803" i="1"/>
  <c r="K807" i="1"/>
  <c r="K969" i="1"/>
  <c r="K1131" i="1"/>
  <c r="K1455" i="1"/>
  <c r="K1635" i="1"/>
  <c r="K233" i="1"/>
  <c r="K899" i="1"/>
  <c r="K1763" i="1"/>
  <c r="K288" i="1"/>
  <c r="K612" i="1"/>
  <c r="K936" i="1"/>
  <c r="K1278" i="1"/>
  <c r="K1602" i="1"/>
  <c r="K1764" i="1"/>
  <c r="K132" i="1"/>
  <c r="K1500" i="1"/>
  <c r="K710" i="1"/>
  <c r="K369" i="1"/>
  <c r="K842" i="1"/>
  <c r="K1346" i="1"/>
  <c r="K1508" i="1"/>
  <c r="K1670" i="1"/>
  <c r="K123" i="1"/>
  <c r="K465" i="1"/>
  <c r="K627" i="1"/>
  <c r="K1293" i="1"/>
  <c r="K1798" i="1"/>
  <c r="K306" i="1"/>
  <c r="K1549" i="1"/>
  <c r="K1711" i="1"/>
  <c r="K168" i="1"/>
  <c r="K348" i="1"/>
  <c r="K852" i="1"/>
  <c r="K133" i="1"/>
  <c r="K1241" i="1"/>
  <c r="K630" i="1"/>
  <c r="K956" i="1"/>
  <c r="K1280" i="1"/>
  <c r="K1604" i="1"/>
  <c r="K338" i="1"/>
  <c r="K500" i="1"/>
  <c r="K1036" i="1"/>
  <c r="K821" i="1"/>
  <c r="K825" i="1"/>
  <c r="K1149" i="1"/>
  <c r="K1491" i="1"/>
  <c r="K1799" i="1"/>
  <c r="K440" i="1"/>
  <c r="K1753" i="1"/>
  <c r="K837" i="1"/>
  <c r="K30" i="1"/>
  <c r="K958" i="1"/>
  <c r="K1282" i="1"/>
  <c r="K259" i="1"/>
  <c r="K1771" i="1"/>
  <c r="K312" i="1"/>
  <c r="K964" i="1"/>
  <c r="K372" i="1"/>
  <c r="K663" i="1"/>
  <c r="K1671" i="1"/>
  <c r="K277" i="1"/>
  <c r="K1316" i="1"/>
  <c r="K1359" i="1"/>
  <c r="K552" i="1"/>
  <c r="K584" i="1"/>
  <c r="K1556" i="1"/>
  <c r="K1212" i="1"/>
  <c r="K672" i="1"/>
  <c r="K189" i="1"/>
  <c r="K513" i="1"/>
  <c r="K298" i="1"/>
  <c r="K982" i="1"/>
  <c r="K1144" i="1"/>
  <c r="K1306" i="1"/>
  <c r="K101" i="1"/>
  <c r="K425" i="1"/>
  <c r="K390" i="1"/>
  <c r="K894" i="1"/>
  <c r="K1185" i="1"/>
  <c r="K1106" i="1"/>
  <c r="K1574" i="1"/>
  <c r="K1230" i="1"/>
  <c r="K1338" i="1"/>
  <c r="K1662" i="1"/>
  <c r="K457" i="1"/>
  <c r="K1285" i="1"/>
  <c r="K188" i="1"/>
  <c r="K368" i="1"/>
  <c r="K530" i="1"/>
  <c r="K692" i="1"/>
  <c r="K854" i="1"/>
  <c r="K1034" i="1"/>
  <c r="K1196" i="1"/>
  <c r="K1358" i="1"/>
  <c r="K1682" i="1"/>
  <c r="K711" i="1"/>
  <c r="K873" i="1"/>
  <c r="K1035" i="1"/>
  <c r="K1197" i="1"/>
  <c r="K1377" i="1"/>
  <c r="K154" i="1"/>
  <c r="K640" i="1"/>
  <c r="K785" i="1"/>
  <c r="K1127" i="1"/>
  <c r="K1613" i="1"/>
  <c r="K1793" i="1"/>
  <c r="K66" i="1"/>
  <c r="K228" i="1"/>
  <c r="K265" i="1"/>
  <c r="K751" i="1"/>
  <c r="K1093" i="1"/>
  <c r="K375" i="1"/>
  <c r="K879" i="1"/>
  <c r="K682" i="1"/>
  <c r="K22" i="1"/>
  <c r="K346" i="1"/>
  <c r="K670" i="1"/>
  <c r="K994" i="1"/>
  <c r="K1318" i="1"/>
  <c r="K14" i="1"/>
  <c r="K176" i="1"/>
  <c r="K781" i="1"/>
  <c r="K943" i="1"/>
  <c r="K1123" i="1"/>
  <c r="K45" i="1"/>
  <c r="K511" i="1"/>
  <c r="K26" i="1"/>
  <c r="K1424" i="1"/>
  <c r="K518" i="1"/>
  <c r="K24" i="1"/>
  <c r="K186" i="1"/>
  <c r="K510" i="1"/>
  <c r="K1014" i="1"/>
  <c r="K1356" i="1"/>
  <c r="K1518" i="1"/>
  <c r="K1680" i="1"/>
  <c r="K313" i="1"/>
  <c r="K799" i="1"/>
  <c r="K1141" i="1"/>
  <c r="K1303" i="1"/>
  <c r="K1465" i="1"/>
  <c r="K44" i="1"/>
  <c r="K206" i="1"/>
  <c r="K548" i="1"/>
  <c r="K1052" i="1"/>
  <c r="K1376" i="1"/>
  <c r="K1538" i="1"/>
  <c r="K225" i="1"/>
  <c r="K588" i="1"/>
  <c r="K1434" i="1"/>
  <c r="K1758" i="1"/>
  <c r="K1291" i="1"/>
  <c r="K1204" i="1"/>
  <c r="K1362" i="1"/>
  <c r="K1801" i="1"/>
  <c r="K1735" i="1"/>
  <c r="K98" i="1"/>
  <c r="K674" i="1"/>
  <c r="K204" i="1"/>
  <c r="K708" i="1"/>
  <c r="K1374" i="1"/>
  <c r="K1536" i="1"/>
  <c r="K151" i="1"/>
  <c r="K475" i="1"/>
  <c r="K224" i="1"/>
  <c r="K566" i="1"/>
  <c r="K1232" i="1"/>
  <c r="K172" i="1"/>
  <c r="K496" i="1"/>
  <c r="K838" i="1"/>
  <c r="K1342" i="1"/>
  <c r="K137" i="1"/>
  <c r="K461" i="1"/>
  <c r="K1163" i="1"/>
  <c r="K1649" i="1"/>
  <c r="K607" i="1"/>
  <c r="K1221" i="1"/>
  <c r="K1725" i="1"/>
  <c r="K308" i="1"/>
  <c r="K632" i="1"/>
  <c r="K1766" i="1"/>
  <c r="K601" i="1"/>
  <c r="K546" i="1"/>
  <c r="K1032" i="1"/>
  <c r="K352" i="1"/>
  <c r="K1471" i="1"/>
  <c r="K311" i="1"/>
  <c r="K1283" i="1"/>
  <c r="K72" i="1"/>
  <c r="K1195" i="1"/>
  <c r="K222" i="1"/>
  <c r="K564" i="1"/>
  <c r="K81" i="1"/>
  <c r="K405" i="1"/>
  <c r="K624" i="1"/>
  <c r="K139" i="1"/>
  <c r="K463" i="1"/>
  <c r="K787" i="1"/>
  <c r="K1147" i="1"/>
  <c r="K1651" i="1"/>
  <c r="K1349" i="1"/>
  <c r="K635" i="1"/>
  <c r="K959" i="1"/>
  <c r="K234" i="1"/>
  <c r="K396" i="1"/>
  <c r="K558" i="1"/>
  <c r="K1224" i="1"/>
  <c r="K164" i="1"/>
  <c r="K326" i="1"/>
  <c r="K488" i="1"/>
  <c r="K650" i="1"/>
  <c r="K812" i="1"/>
  <c r="K974" i="1"/>
  <c r="K1136" i="1"/>
  <c r="K1298" i="1"/>
  <c r="K1460" i="1"/>
  <c r="K1622" i="1"/>
  <c r="K1784" i="1"/>
  <c r="K764" i="1"/>
  <c r="K68" i="1"/>
  <c r="K261" i="1"/>
  <c r="K532" i="1"/>
  <c r="K1181" i="1"/>
  <c r="K1470" i="1"/>
  <c r="K157" i="1"/>
  <c r="K481" i="1"/>
  <c r="K805" i="1"/>
  <c r="K1165" i="1"/>
  <c r="K1327" i="1"/>
  <c r="K1489" i="1"/>
  <c r="K898" i="1"/>
  <c r="K197" i="1"/>
  <c r="K539" i="1"/>
  <c r="K863" i="1"/>
  <c r="K1187" i="1"/>
  <c r="K1529" i="1"/>
  <c r="K977" i="1"/>
  <c r="K1301" i="1"/>
  <c r="K242" i="1"/>
  <c r="K230" i="1"/>
  <c r="K554" i="1"/>
  <c r="K1734" i="1"/>
  <c r="K187" i="1"/>
  <c r="K945" i="1"/>
  <c r="K1269" i="1"/>
  <c r="K46" i="1"/>
  <c r="K208" i="1"/>
  <c r="K370" i="1"/>
  <c r="K874" i="1"/>
  <c r="K497" i="1"/>
  <c r="K804" i="1"/>
  <c r="K1326" i="1"/>
  <c r="K1488" i="1"/>
  <c r="K319" i="1"/>
  <c r="K643" i="1"/>
  <c r="K267" i="1"/>
  <c r="K933" i="1"/>
  <c r="K1761" i="1"/>
  <c r="K881" i="1"/>
  <c r="K329" i="1"/>
  <c r="K653" i="1"/>
  <c r="K995" i="1"/>
  <c r="K252" i="1"/>
  <c r="K576" i="1"/>
  <c r="K900" i="1"/>
  <c r="K1242" i="1"/>
  <c r="K1566" i="1"/>
  <c r="K1728" i="1"/>
  <c r="K1640" i="1"/>
  <c r="K1790" i="1"/>
  <c r="K278" i="1"/>
  <c r="K1394" i="1"/>
  <c r="K1572" i="1"/>
  <c r="K402" i="1"/>
  <c r="K744" i="1"/>
  <c r="K550" i="1"/>
  <c r="K712" i="1"/>
  <c r="K1072" i="1"/>
  <c r="K677" i="1"/>
  <c r="K1199" i="1"/>
  <c r="K138" i="1"/>
  <c r="K300" i="1"/>
  <c r="K462" i="1"/>
  <c r="K642" i="1"/>
  <c r="K1146" i="1"/>
  <c r="K13" i="1"/>
  <c r="K1762" i="1"/>
  <c r="K215" i="1"/>
  <c r="K557" i="1"/>
  <c r="K1205" i="1"/>
  <c r="K1547" i="1"/>
  <c r="K745" i="1"/>
  <c r="K1627" i="1"/>
  <c r="K906" i="1"/>
  <c r="K43" i="1"/>
  <c r="K205" i="1"/>
  <c r="K1772" i="1"/>
  <c r="K621" i="1"/>
  <c r="K1234" i="1"/>
  <c r="K29" i="1"/>
  <c r="K191" i="1"/>
  <c r="K285" i="1"/>
  <c r="K447" i="1"/>
  <c r="K609" i="1"/>
  <c r="K771" i="1"/>
  <c r="K1113" i="1"/>
  <c r="K270" i="1"/>
  <c r="K1260" i="1"/>
  <c r="K38" i="1"/>
  <c r="K362" i="1"/>
  <c r="K686" i="1"/>
  <c r="K1010" i="1"/>
  <c r="K1334" i="1"/>
  <c r="K1658" i="1"/>
  <c r="K494" i="1"/>
  <c r="K1142" i="1"/>
  <c r="Q374" i="1"/>
  <c r="AC373" i="1" s="1"/>
  <c r="Q1094" i="1"/>
  <c r="Q1202" i="1"/>
  <c r="K212" i="1"/>
  <c r="K374" i="1"/>
  <c r="K536" i="1"/>
  <c r="Q739" i="1"/>
  <c r="AC738" i="1" s="1"/>
  <c r="K433" i="1"/>
  <c r="M433" i="1"/>
  <c r="K1171" i="1"/>
  <c r="M1171" i="1"/>
  <c r="Q1279" i="1"/>
  <c r="Q39" i="1"/>
  <c r="K147" i="1"/>
  <c r="M147" i="1"/>
  <c r="Q615" i="1"/>
  <c r="Q210" i="1"/>
  <c r="Q60" i="1"/>
  <c r="Q168" i="1"/>
  <c r="AC167" i="1" s="1"/>
  <c r="Q276" i="1"/>
  <c r="Q384" i="1"/>
  <c r="Q834" i="1"/>
  <c r="Q1176" i="1"/>
  <c r="Q1284" i="1"/>
  <c r="AC1283" i="1" s="1"/>
  <c r="Q1392" i="1"/>
  <c r="AC1391" i="1" s="1"/>
  <c r="Q1734" i="1"/>
  <c r="Q1311" i="1"/>
  <c r="Q115" i="1"/>
  <c r="Q223" i="1"/>
  <c r="Q565" i="1"/>
  <c r="Q673" i="1"/>
  <c r="Q781" i="1"/>
  <c r="Q1123" i="1"/>
  <c r="AC1122" i="1" s="1"/>
  <c r="Q1465" i="1"/>
  <c r="Q1807" i="1"/>
  <c r="AC1806" i="1" s="1"/>
  <c r="Q62" i="1"/>
  <c r="Q170" i="1"/>
  <c r="Q278" i="1"/>
  <c r="AC277" i="1" s="1"/>
  <c r="Q836" i="1"/>
  <c r="Q1286" i="1"/>
  <c r="AC1285" i="1" s="1"/>
  <c r="Q1394" i="1"/>
  <c r="AC1393" i="1" s="1"/>
  <c r="K1040" i="1"/>
  <c r="Q15" i="1"/>
  <c r="Q123" i="1"/>
  <c r="K1540" i="1"/>
  <c r="K1702" i="1"/>
  <c r="K331" i="1"/>
  <c r="K1266" i="1"/>
  <c r="Q266" i="1"/>
  <c r="Q734" i="1"/>
  <c r="Q842" i="1"/>
  <c r="AC841" i="1" s="1"/>
  <c r="Q1724" i="1"/>
  <c r="Q1371" i="1"/>
  <c r="Q91" i="1"/>
  <c r="K325" i="1"/>
  <c r="M325" i="1"/>
  <c r="Q559" i="1"/>
  <c r="AC558" i="1" s="1"/>
  <c r="Q667" i="1"/>
  <c r="K811" i="1"/>
  <c r="M811" i="1"/>
  <c r="Q919" i="1"/>
  <c r="Q1245" i="1"/>
  <c r="Q570" i="1"/>
  <c r="Q1518" i="1"/>
  <c r="Q1626" i="1"/>
  <c r="Q1600" i="1"/>
  <c r="Q457" i="1"/>
  <c r="Q907" i="1"/>
  <c r="Q1015" i="1"/>
  <c r="Q1249" i="1"/>
  <c r="Q1357" i="1"/>
  <c r="AC1356" i="1" s="1"/>
  <c r="Q1591" i="1"/>
  <c r="Q478" i="1"/>
  <c r="Q586" i="1"/>
  <c r="AC585" i="1" s="1"/>
  <c r="Q694" i="1"/>
  <c r="Q802" i="1"/>
  <c r="Q910" i="1"/>
  <c r="Q1018" i="1"/>
  <c r="Q1126" i="1"/>
  <c r="Q1702" i="1"/>
  <c r="K10" i="1"/>
  <c r="K334" i="1"/>
  <c r="K676" i="1"/>
  <c r="K1018" i="1"/>
  <c r="K1180" i="1"/>
  <c r="Q353" i="1"/>
  <c r="K1019" i="1"/>
  <c r="M1019" i="1"/>
  <c r="Q1127" i="1"/>
  <c r="Q1235" i="1"/>
  <c r="K1343" i="1"/>
  <c r="M1343" i="1"/>
  <c r="Q1451" i="1"/>
  <c r="Q1793" i="1"/>
  <c r="AC1792" i="1" s="1"/>
  <c r="Q174" i="1"/>
  <c r="M1308" i="1"/>
  <c r="K1308" i="1"/>
  <c r="Q1416" i="1"/>
  <c r="Q1650" i="1"/>
  <c r="K264" i="1"/>
  <c r="Q283" i="1"/>
  <c r="Q625" i="1"/>
  <c r="Q1075" i="1"/>
  <c r="Q1183" i="1"/>
  <c r="Q1585" i="1"/>
  <c r="Q1693" i="1"/>
  <c r="K1315" i="1"/>
  <c r="Q464" i="1"/>
  <c r="K1081" i="1"/>
  <c r="M1081" i="1"/>
  <c r="K849" i="1"/>
  <c r="M849" i="1"/>
  <c r="Q582" i="1"/>
  <c r="K815" i="1"/>
  <c r="M815" i="1"/>
  <c r="Q531" i="1"/>
  <c r="Q1071" i="1"/>
  <c r="Q1611" i="1"/>
  <c r="Q429" i="1"/>
  <c r="AC428" i="1" s="1"/>
  <c r="Q987" i="1"/>
  <c r="Q1779" i="1"/>
  <c r="Q129" i="1"/>
  <c r="Q42" i="1"/>
  <c r="K690" i="1"/>
  <c r="Q97" i="1"/>
  <c r="AC96" i="1" s="1"/>
  <c r="Q44" i="1"/>
  <c r="Q969" i="1"/>
  <c r="Q551" i="1"/>
  <c r="Q822" i="1"/>
  <c r="Q1740" i="1"/>
  <c r="K1184" i="1"/>
  <c r="K830" i="1"/>
  <c r="Q777" i="1"/>
  <c r="K1227" i="1"/>
  <c r="M1227" i="1"/>
  <c r="Q1500" i="1"/>
  <c r="Q1681" i="1"/>
  <c r="AC1680" i="1" s="1"/>
  <c r="Q948" i="1"/>
  <c r="K476" i="1"/>
  <c r="Q1454" i="1"/>
  <c r="K867" i="1"/>
  <c r="M867" i="1"/>
  <c r="Q549" i="1"/>
  <c r="Q1305" i="1"/>
  <c r="Q1629" i="1"/>
  <c r="Q1780" i="1"/>
  <c r="N1611" i="1"/>
  <c r="N1305" i="1"/>
  <c r="K385" i="1"/>
  <c r="K1502" i="1"/>
  <c r="K150" i="1"/>
  <c r="K528" i="1"/>
  <c r="Q32" i="1"/>
  <c r="Q158" i="1"/>
  <c r="Q500" i="1"/>
  <c r="Q1364" i="1"/>
  <c r="Q1472" i="1"/>
  <c r="K392" i="1"/>
  <c r="Q343" i="1"/>
  <c r="K217" i="1"/>
  <c r="M217" i="1"/>
  <c r="K1441" i="1"/>
  <c r="M1441" i="1"/>
  <c r="Q399" i="1"/>
  <c r="K885" i="1"/>
  <c r="M885" i="1"/>
  <c r="Q993" i="1"/>
  <c r="AC992" i="1" s="1"/>
  <c r="Q775" i="1"/>
  <c r="Q510" i="1"/>
  <c r="Q618" i="1"/>
  <c r="Q726" i="1"/>
  <c r="Q960" i="1"/>
  <c r="Q1068" i="1"/>
  <c r="AC1067" i="1" s="1"/>
  <c r="Q1720" i="1"/>
  <c r="Q349" i="1"/>
  <c r="K25" i="1"/>
  <c r="K349" i="1"/>
  <c r="K1339" i="1"/>
  <c r="Q404" i="1"/>
  <c r="Q512" i="1"/>
  <c r="AC511" i="1" s="1"/>
  <c r="Q962" i="1"/>
  <c r="AC961" i="1" s="1"/>
  <c r="Q1070" i="1"/>
  <c r="Q1754" i="1"/>
  <c r="Q459" i="1"/>
  <c r="Q567" i="1"/>
  <c r="Q675" i="1"/>
  <c r="Q783" i="1"/>
  <c r="Q891" i="1"/>
  <c r="Q999" i="1"/>
  <c r="Q1215" i="1"/>
  <c r="AC1214" i="1" s="1"/>
  <c r="M1323" i="1"/>
  <c r="K1323" i="1"/>
  <c r="Q1431" i="1"/>
  <c r="Q1539" i="1"/>
  <c r="Q1647" i="1"/>
  <c r="AC1646" i="1" s="1"/>
  <c r="K243" i="1"/>
  <c r="K567" i="1"/>
  <c r="K909" i="1"/>
  <c r="K1071" i="1"/>
  <c r="K1413" i="1"/>
  <c r="Q370" i="1"/>
  <c r="Q1252" i="1"/>
  <c r="Q1360" i="1"/>
  <c r="Q1468" i="1"/>
  <c r="Q1594" i="1"/>
  <c r="K1360" i="1"/>
  <c r="Q29" i="1"/>
  <c r="Q137" i="1"/>
  <c r="Q245" i="1"/>
  <c r="AC244" i="1" s="1"/>
  <c r="Q1577" i="1"/>
  <c r="Q1685" i="1"/>
  <c r="K155" i="1"/>
  <c r="K1001" i="1"/>
  <c r="K1325" i="1"/>
  <c r="K1487" i="1"/>
  <c r="Q301" i="1"/>
  <c r="Q66" i="1"/>
  <c r="Q408" i="1"/>
  <c r="Q516" i="1"/>
  <c r="N516" i="1"/>
  <c r="K426" i="1"/>
  <c r="K1720" i="1"/>
  <c r="Q356" i="1"/>
  <c r="N1371" i="1"/>
  <c r="N559" i="1"/>
  <c r="K763" i="1"/>
  <c r="K1610" i="1"/>
  <c r="K924" i="1"/>
  <c r="Q392" i="1"/>
  <c r="Q1112" i="1"/>
  <c r="Q1029" i="1"/>
  <c r="K451" i="1"/>
  <c r="M451" i="1"/>
  <c r="K1189" i="1"/>
  <c r="M1189" i="1"/>
  <c r="K1297" i="1"/>
  <c r="M1297" i="1"/>
  <c r="Q57" i="1"/>
  <c r="K165" i="1"/>
  <c r="M165" i="1"/>
  <c r="K525" i="1"/>
  <c r="M525" i="1"/>
  <c r="Q633" i="1"/>
  <c r="Q78" i="1"/>
  <c r="Q186" i="1"/>
  <c r="Q294" i="1"/>
  <c r="Q402" i="1"/>
  <c r="Q852" i="1"/>
  <c r="Q1194" i="1"/>
  <c r="Q1302" i="1"/>
  <c r="Q1410" i="1"/>
  <c r="Q1752" i="1"/>
  <c r="Q25" i="1"/>
  <c r="Q133" i="1"/>
  <c r="Q241" i="1"/>
  <c r="Q583" i="1"/>
  <c r="Q691" i="1"/>
  <c r="Q799" i="1"/>
  <c r="AC798" i="1" s="1"/>
  <c r="Q1141" i="1"/>
  <c r="Q1717" i="1"/>
  <c r="K673" i="1"/>
  <c r="K997" i="1"/>
  <c r="Q80" i="1"/>
  <c r="Q188" i="1"/>
  <c r="Q296" i="1"/>
  <c r="Q854" i="1"/>
  <c r="Q1304" i="1"/>
  <c r="Q1412" i="1"/>
  <c r="Q135" i="1"/>
  <c r="AC134" i="1" s="1"/>
  <c r="Q243" i="1"/>
  <c r="Q351" i="1"/>
  <c r="Q1107" i="1"/>
  <c r="K585" i="1"/>
  <c r="K747" i="1"/>
  <c r="K927" i="1"/>
  <c r="K19" i="1"/>
  <c r="K343" i="1"/>
  <c r="K667" i="1"/>
  <c r="K181" i="1"/>
  <c r="M181" i="1"/>
  <c r="Q741" i="1"/>
  <c r="AC740" i="1" s="1"/>
  <c r="Q924" i="1"/>
  <c r="Q963" i="1"/>
  <c r="K1179" i="1"/>
  <c r="Q321" i="1"/>
  <c r="Q1545" i="1"/>
  <c r="AC1544" i="1" s="1"/>
  <c r="Q1046" i="1"/>
  <c r="Q1184" i="1"/>
  <c r="K1153" i="1"/>
  <c r="M1153" i="1"/>
  <c r="Q597" i="1"/>
  <c r="Q150" i="1"/>
  <c r="Q547" i="1"/>
  <c r="Q1268" i="1"/>
  <c r="Q118" i="1"/>
  <c r="Q1636" i="1"/>
  <c r="Q443" i="1"/>
  <c r="Q606" i="1"/>
  <c r="Q1056" i="1"/>
  <c r="K680" i="1"/>
  <c r="N1056" i="1"/>
  <c r="Q824" i="1"/>
  <c r="Q73" i="1"/>
  <c r="K541" i="1"/>
  <c r="M541" i="1"/>
  <c r="Q1335" i="1"/>
  <c r="Q439" i="1"/>
  <c r="Q889" i="1"/>
  <c r="Q1573" i="1"/>
  <c r="AC1572" i="1" s="1"/>
  <c r="Q1737" i="1"/>
  <c r="K531" i="1"/>
  <c r="Q784" i="1"/>
  <c r="Q1433" i="1"/>
  <c r="Q1398" i="1"/>
  <c r="N1433" i="1"/>
  <c r="K655" i="1"/>
  <c r="K152" i="1"/>
  <c r="Q975" i="1"/>
  <c r="Q873" i="1"/>
  <c r="N975" i="1"/>
  <c r="N531" i="1"/>
  <c r="N429" i="1"/>
  <c r="N842" i="1"/>
  <c r="N1184" i="1"/>
  <c r="N615" i="1"/>
  <c r="N1518" i="1"/>
  <c r="K1501" i="1"/>
  <c r="K890" i="1"/>
  <c r="K1046" i="1"/>
  <c r="Q284" i="1"/>
  <c r="Q752" i="1"/>
  <c r="Q860" i="1"/>
  <c r="Q1742" i="1"/>
  <c r="K86" i="1"/>
  <c r="K248" i="1"/>
  <c r="K410" i="1"/>
  <c r="K572" i="1"/>
  <c r="Q1083" i="1"/>
  <c r="K109" i="1"/>
  <c r="M109" i="1"/>
  <c r="Q577" i="1"/>
  <c r="AC576" i="1" s="1"/>
  <c r="N577" i="1"/>
  <c r="K829" i="1"/>
  <c r="M829" i="1"/>
  <c r="Q937" i="1"/>
  <c r="Q291" i="1"/>
  <c r="K1155" i="1"/>
  <c r="M1155" i="1"/>
  <c r="Q1263" i="1"/>
  <c r="AC1262" i="1" s="1"/>
  <c r="Q966" i="1"/>
  <c r="Q1536" i="1"/>
  <c r="Q1644" i="1"/>
  <c r="Q475" i="1"/>
  <c r="Q925" i="1"/>
  <c r="Q1033" i="1"/>
  <c r="Q1267" i="1"/>
  <c r="Q1375" i="1"/>
  <c r="Q1609" i="1"/>
  <c r="K1129" i="1"/>
  <c r="K1633" i="1"/>
  <c r="K1795" i="1"/>
  <c r="Q1296" i="1"/>
  <c r="Q156" i="1"/>
  <c r="N549" i="1"/>
  <c r="N873" i="1"/>
  <c r="N551" i="1"/>
  <c r="N1545" i="1"/>
  <c r="N606" i="1"/>
  <c r="N597" i="1"/>
  <c r="N777" i="1"/>
  <c r="K439" i="1"/>
  <c r="K260" i="1"/>
  <c r="K582" i="1"/>
  <c r="K1716" i="1"/>
  <c r="Q176" i="1"/>
  <c r="Q518" i="1"/>
  <c r="Q644" i="1"/>
  <c r="Q1382" i="1"/>
  <c r="Q1490" i="1"/>
  <c r="K266" i="1"/>
  <c r="K1137" i="1"/>
  <c r="M1137" i="1"/>
  <c r="K1459" i="1"/>
  <c r="M1459" i="1"/>
  <c r="Q417" i="1"/>
  <c r="K903" i="1"/>
  <c r="M903" i="1"/>
  <c r="Q1011" i="1"/>
  <c r="Q1119" i="1"/>
  <c r="Q528" i="1"/>
  <c r="Q636" i="1"/>
  <c r="Q744" i="1"/>
  <c r="Q978" i="1"/>
  <c r="Q1086" i="1"/>
  <c r="Q367" i="1"/>
  <c r="Q1501" i="1"/>
  <c r="K367" i="1"/>
  <c r="K1015" i="1"/>
  <c r="Q214" i="1"/>
  <c r="AC213" i="1" s="1"/>
  <c r="Q422" i="1"/>
  <c r="Q530" i="1"/>
  <c r="Q980" i="1"/>
  <c r="AC979" i="1" s="1"/>
  <c r="Q1088" i="1"/>
  <c r="AC1087" i="1" s="1"/>
  <c r="Q1772" i="1"/>
  <c r="Q477" i="1"/>
  <c r="Q585" i="1"/>
  <c r="Q693" i="1"/>
  <c r="Q801" i="1"/>
  <c r="Q909" i="1"/>
  <c r="Q1017" i="1"/>
  <c r="Q1125" i="1"/>
  <c r="Q1233" i="1"/>
  <c r="Q1341" i="1"/>
  <c r="Q1449" i="1"/>
  <c r="Q1557" i="1"/>
  <c r="Q1665" i="1"/>
  <c r="Q388" i="1"/>
  <c r="AC387" i="1" s="1"/>
  <c r="Q1270" i="1"/>
  <c r="AC1269" i="1" s="1"/>
  <c r="Q1378" i="1"/>
  <c r="Q1612" i="1"/>
  <c r="K1054" i="1"/>
  <c r="K1378" i="1"/>
  <c r="K47" i="1"/>
  <c r="M47" i="1"/>
  <c r="Q155" i="1"/>
  <c r="Q263" i="1"/>
  <c r="Q1595" i="1"/>
  <c r="Q1703" i="1"/>
  <c r="K173" i="1"/>
  <c r="K1703" i="1"/>
  <c r="Q84" i="1"/>
  <c r="AC83" i="1" s="1"/>
  <c r="Q318" i="1"/>
  <c r="Q426" i="1"/>
  <c r="Q534" i="1"/>
  <c r="Q876" i="1"/>
  <c r="Q1218" i="1"/>
  <c r="AC1217" i="1" s="1"/>
  <c r="K786" i="1"/>
  <c r="Q1795" i="1"/>
  <c r="K301" i="1"/>
  <c r="K1791" i="1"/>
  <c r="K93" i="1"/>
  <c r="K417" i="1"/>
  <c r="K741" i="1"/>
  <c r="K796" i="1"/>
  <c r="M796" i="1"/>
  <c r="K904" i="1"/>
  <c r="M904" i="1"/>
  <c r="Q1012" i="1"/>
  <c r="K1120" i="1"/>
  <c r="M1120" i="1"/>
  <c r="K1228" i="1"/>
  <c r="M1228" i="1"/>
  <c r="Q1336" i="1"/>
  <c r="K1786" i="1"/>
  <c r="M1786" i="1"/>
  <c r="Q572" i="1"/>
  <c r="Q213" i="1"/>
  <c r="Q1034" i="1"/>
  <c r="Q639" i="1"/>
  <c r="Q1395" i="1"/>
  <c r="Q1741" i="1"/>
  <c r="Q1437" i="1"/>
  <c r="M1076" i="1"/>
  <c r="K1076" i="1"/>
  <c r="K1423" i="1"/>
  <c r="M1423" i="1"/>
  <c r="Q1261" i="1"/>
  <c r="Q366" i="1"/>
  <c r="Q571" i="1"/>
  <c r="Q152" i="1"/>
  <c r="Q315" i="1"/>
  <c r="K714" i="1"/>
  <c r="Q716" i="1"/>
  <c r="Q307" i="1"/>
  <c r="Q1608" i="1"/>
  <c r="AC1607" i="1" s="1"/>
  <c r="Q967" i="1"/>
  <c r="K207" i="1"/>
  <c r="Q892" i="1"/>
  <c r="Q1744" i="1"/>
  <c r="Q1325" i="1"/>
  <c r="Q1632" i="1"/>
  <c r="N1741" i="1"/>
  <c r="Q14" i="1"/>
  <c r="AC13" i="1" s="1"/>
  <c r="Q942" i="1"/>
  <c r="K42" i="1"/>
  <c r="K1157" i="1"/>
  <c r="M1157" i="1"/>
  <c r="Q944" i="1"/>
  <c r="Q441" i="1"/>
  <c r="Q1197" i="1"/>
  <c r="N1261" i="1"/>
  <c r="N1437" i="1"/>
  <c r="N969" i="1"/>
  <c r="N97" i="1"/>
  <c r="N907" i="1"/>
  <c r="N1015" i="1"/>
  <c r="N156" i="1"/>
  <c r="K97" i="1"/>
  <c r="K1177" i="1"/>
  <c r="K602" i="1"/>
  <c r="K926" i="1"/>
  <c r="K1410" i="1"/>
  <c r="Q410" i="1"/>
  <c r="AC409" i="1" s="1"/>
  <c r="Q1022" i="1"/>
  <c r="Q1130" i="1"/>
  <c r="Q1425" i="1"/>
  <c r="Q361" i="1"/>
  <c r="Q1207" i="1"/>
  <c r="Q75" i="1"/>
  <c r="K183" i="1"/>
  <c r="M183" i="1"/>
  <c r="K543" i="1"/>
  <c r="M543" i="1"/>
  <c r="Q651" i="1"/>
  <c r="Q96" i="1"/>
  <c r="Q204" i="1"/>
  <c r="Q312" i="1"/>
  <c r="Q420" i="1"/>
  <c r="Q1212" i="1"/>
  <c r="AC1211" i="1" s="1"/>
  <c r="Q1320" i="1"/>
  <c r="Q1428" i="1"/>
  <c r="Q1770" i="1"/>
  <c r="Q43" i="1"/>
  <c r="Q151" i="1"/>
  <c r="Q259" i="1"/>
  <c r="Q601" i="1"/>
  <c r="Q709" i="1"/>
  <c r="AC708" i="1" s="1"/>
  <c r="Q1735" i="1"/>
  <c r="Q584" i="1"/>
  <c r="Q98" i="1"/>
  <c r="Q206" i="1"/>
  <c r="Q314" i="1"/>
  <c r="Q1322" i="1"/>
  <c r="Q1430" i="1"/>
  <c r="Q153" i="1"/>
  <c r="Q261" i="1"/>
  <c r="Q369" i="1"/>
  <c r="K279" i="1"/>
  <c r="K441" i="1"/>
  <c r="K1107" i="1"/>
  <c r="Q64" i="1"/>
  <c r="Q172" i="1"/>
  <c r="Q280" i="1"/>
  <c r="Q1738" i="1"/>
  <c r="AC1737" i="1" s="1"/>
  <c r="K226" i="1"/>
  <c r="K1396" i="1"/>
  <c r="Q497" i="1"/>
  <c r="K605" i="1"/>
  <c r="M605" i="1"/>
  <c r="K713" i="1"/>
  <c r="M713" i="1"/>
  <c r="Q821" i="1"/>
  <c r="Q1200" i="1"/>
  <c r="Q660" i="1"/>
  <c r="Q768" i="1"/>
  <c r="AC767" i="1" s="1"/>
  <c r="Q1002" i="1"/>
  <c r="Q1110" i="1"/>
  <c r="Q1686" i="1"/>
  <c r="Q1794" i="1"/>
  <c r="K1128" i="1"/>
  <c r="Q85" i="1"/>
  <c r="Q319" i="1"/>
  <c r="Q427" i="1"/>
  <c r="Q535" i="1"/>
  <c r="Q769" i="1"/>
  <c r="Q877" i="1"/>
  <c r="Q1219" i="1"/>
  <c r="K967" i="1"/>
  <c r="K1467" i="1"/>
  <c r="K1767" i="1"/>
  <c r="M1767" i="1"/>
  <c r="K111" i="1"/>
  <c r="K921" i="1"/>
  <c r="K1245" i="1"/>
  <c r="Q40" i="1"/>
  <c r="K148" i="1"/>
  <c r="M148" i="1"/>
  <c r="K256" i="1"/>
  <c r="M256" i="1"/>
  <c r="Q364" i="1"/>
  <c r="K472" i="1"/>
  <c r="M472" i="1"/>
  <c r="K580" i="1"/>
  <c r="M580" i="1"/>
  <c r="Q688" i="1"/>
  <c r="AC687" i="1" s="1"/>
  <c r="K1462" i="1"/>
  <c r="M1462" i="1"/>
  <c r="K1570" i="1"/>
  <c r="M1570" i="1"/>
  <c r="K1678" i="1"/>
  <c r="M1678" i="1"/>
  <c r="N987" i="1"/>
  <c r="N572" i="1"/>
  <c r="K944" i="1"/>
  <c r="K1268" i="1"/>
  <c r="K1050" i="1"/>
  <c r="Q68" i="1"/>
  <c r="Q302" i="1"/>
  <c r="Q770" i="1"/>
  <c r="AC769" i="1" s="1"/>
  <c r="Q878" i="1"/>
  <c r="Q21" i="1"/>
  <c r="Q19" i="1"/>
  <c r="Q253" i="1"/>
  <c r="Q595" i="1"/>
  <c r="K847" i="1"/>
  <c r="M847" i="1"/>
  <c r="Q955" i="1"/>
  <c r="Q309" i="1"/>
  <c r="K1173" i="1"/>
  <c r="M1173" i="1"/>
  <c r="Q1281" i="1"/>
  <c r="AC1280" i="1" s="1"/>
  <c r="Q1554" i="1"/>
  <c r="Q1662" i="1"/>
  <c r="AC1661" i="1" s="1"/>
  <c r="Q943" i="1"/>
  <c r="Q1051" i="1"/>
  <c r="Q1285" i="1"/>
  <c r="Q1393" i="1"/>
  <c r="Q1627" i="1"/>
  <c r="Q656" i="1"/>
  <c r="Q764" i="1"/>
  <c r="Q1556" i="1"/>
  <c r="Q1664" i="1"/>
  <c r="Q45" i="1"/>
  <c r="Q1791" i="1"/>
  <c r="K1287" i="1"/>
  <c r="K299" i="1"/>
  <c r="M299" i="1"/>
  <c r="Q514" i="1"/>
  <c r="AC513" i="1" s="1"/>
  <c r="Q622" i="1"/>
  <c r="AC621" i="1" s="1"/>
  <c r="Q730" i="1"/>
  <c r="Q838" i="1"/>
  <c r="Q946" i="1"/>
  <c r="Q1054" i="1"/>
  <c r="Q1504" i="1"/>
  <c r="K388" i="1"/>
  <c r="K730" i="1"/>
  <c r="K892" i="1"/>
  <c r="K389" i="1"/>
  <c r="M389" i="1"/>
  <c r="K947" i="1"/>
  <c r="M947" i="1"/>
  <c r="Q1055" i="1"/>
  <c r="Q1163" i="1"/>
  <c r="K1271" i="1"/>
  <c r="M1271" i="1"/>
  <c r="Q1379" i="1"/>
  <c r="Q1487" i="1"/>
  <c r="AC1486" i="1" s="1"/>
  <c r="K353" i="1"/>
  <c r="K515" i="1"/>
  <c r="K1055" i="1"/>
  <c r="K1379" i="1"/>
  <c r="Q1344" i="1"/>
  <c r="Q1452" i="1"/>
  <c r="AC1451" i="1" s="1"/>
  <c r="K156" i="1"/>
  <c r="K966" i="1"/>
  <c r="K1650" i="1"/>
  <c r="Q211" i="1"/>
  <c r="M1003" i="1"/>
  <c r="K1003" i="1"/>
  <c r="Q1111" i="1"/>
  <c r="Q1345" i="1"/>
  <c r="Q1453" i="1"/>
  <c r="Q1687" i="1"/>
  <c r="AC1686" i="1" s="1"/>
  <c r="K1551" i="1"/>
  <c r="M1551" i="1"/>
  <c r="K1659" i="1"/>
  <c r="M1659" i="1"/>
  <c r="K435" i="1"/>
  <c r="K597" i="1"/>
  <c r="K1083" i="1"/>
  <c r="N1395" i="1"/>
  <c r="N42" i="1"/>
  <c r="K1573" i="1"/>
  <c r="K258" i="1"/>
  <c r="Q536" i="1"/>
  <c r="Q662" i="1"/>
  <c r="Q1400" i="1"/>
  <c r="Q1508" i="1"/>
  <c r="K127" i="1"/>
  <c r="M127" i="1"/>
  <c r="Q435" i="1"/>
  <c r="AC434" i="1" s="1"/>
  <c r="Q921" i="1"/>
  <c r="Q546" i="1"/>
  <c r="Q654" i="1"/>
  <c r="Q888" i="1"/>
  <c r="Q996" i="1"/>
  <c r="Q385" i="1"/>
  <c r="Q835" i="1"/>
  <c r="Q1177" i="1"/>
  <c r="Q440" i="1"/>
  <c r="Q548" i="1"/>
  <c r="Q890" i="1"/>
  <c r="Q998" i="1"/>
  <c r="Q1106" i="1"/>
  <c r="Q1790" i="1"/>
  <c r="AC1789" i="1" s="1"/>
  <c r="Q495" i="1"/>
  <c r="Q603" i="1"/>
  <c r="Q711" i="1"/>
  <c r="Q819" i="1"/>
  <c r="AC818" i="1" s="1"/>
  <c r="Q927" i="1"/>
  <c r="Q1035" i="1"/>
  <c r="Q1143" i="1"/>
  <c r="Q1251" i="1"/>
  <c r="Q1359" i="1"/>
  <c r="Q1575" i="1"/>
  <c r="Q1683" i="1"/>
  <c r="K963" i="1"/>
  <c r="Q589" i="1"/>
  <c r="Q1288" i="1"/>
  <c r="AC1287" i="1" s="1"/>
  <c r="Q1396" i="1"/>
  <c r="Q1630" i="1"/>
  <c r="K568" i="1"/>
  <c r="K65" i="1"/>
  <c r="M65" i="1"/>
  <c r="Q173" i="1"/>
  <c r="AC172" i="1" s="1"/>
  <c r="K281" i="1"/>
  <c r="M281" i="1"/>
  <c r="Q1613" i="1"/>
  <c r="AC1612" i="1" s="1"/>
  <c r="K1217" i="1"/>
  <c r="K1541" i="1"/>
  <c r="Q336" i="1"/>
  <c r="Q444" i="1"/>
  <c r="Q552" i="1"/>
  <c r="Q894" i="1"/>
  <c r="Q1236" i="1"/>
  <c r="Q1578" i="1"/>
  <c r="Q23" i="1"/>
  <c r="K131" i="1"/>
  <c r="M131" i="1"/>
  <c r="K239" i="1"/>
  <c r="M239" i="1"/>
  <c r="Q347" i="1"/>
  <c r="K455" i="1"/>
  <c r="M455" i="1"/>
  <c r="K905" i="1"/>
  <c r="M905" i="1"/>
  <c r="Q1013" i="1"/>
  <c r="AC1012" i="1" s="1"/>
  <c r="K1463" i="1"/>
  <c r="M1463" i="1"/>
  <c r="K1503" i="1"/>
  <c r="K777" i="1"/>
  <c r="N118" i="1"/>
  <c r="N948" i="1"/>
  <c r="N1071" i="1"/>
  <c r="N1636" i="1"/>
  <c r="K1231" i="1"/>
  <c r="Q1040" i="1"/>
  <c r="Q1148" i="1"/>
  <c r="K140" i="1"/>
  <c r="Q1315" i="1"/>
  <c r="K379" i="1"/>
  <c r="M379" i="1"/>
  <c r="K1117" i="1"/>
  <c r="M1117" i="1"/>
  <c r="Q1225" i="1"/>
  <c r="Q93" i="1"/>
  <c r="K201" i="1"/>
  <c r="M201" i="1"/>
  <c r="K561" i="1"/>
  <c r="M561" i="1"/>
  <c r="Q669" i="1"/>
  <c r="K1481" i="1"/>
  <c r="M1481" i="1"/>
  <c r="Q114" i="1"/>
  <c r="Q222" i="1"/>
  <c r="Q330" i="1"/>
  <c r="Q438" i="1"/>
  <c r="Q1230" i="1"/>
  <c r="Q1338" i="1"/>
  <c r="Q1788" i="1"/>
  <c r="Q61" i="1"/>
  <c r="Q169" i="1"/>
  <c r="Q277" i="1"/>
  <c r="Q511" i="1"/>
  <c r="Q619" i="1"/>
  <c r="Q727" i="1"/>
  <c r="Q1753" i="1"/>
  <c r="K1312" i="1"/>
  <c r="M1312" i="1"/>
  <c r="Q116" i="1"/>
  <c r="Q224" i="1"/>
  <c r="Q332" i="1"/>
  <c r="Q1232" i="1"/>
  <c r="Q1340" i="1"/>
  <c r="Q1448" i="1"/>
  <c r="Q171" i="1"/>
  <c r="Q279" i="1"/>
  <c r="Q1467" i="1"/>
  <c r="K639" i="1"/>
  <c r="K1143" i="1"/>
  <c r="Q1007" i="1"/>
  <c r="Q82" i="1"/>
  <c r="Q190" i="1"/>
  <c r="Q298" i="1"/>
  <c r="Q1180" i="1"/>
  <c r="Q1756" i="1"/>
  <c r="K82" i="1"/>
  <c r="K910" i="1"/>
  <c r="Q515" i="1"/>
  <c r="AC514" i="1" s="1"/>
  <c r="K623" i="1"/>
  <c r="M623" i="1"/>
  <c r="Q731" i="1"/>
  <c r="AC730" i="1" s="1"/>
  <c r="Q839" i="1"/>
  <c r="Q1637" i="1"/>
  <c r="Q228" i="1"/>
  <c r="Q678" i="1"/>
  <c r="Q786" i="1"/>
  <c r="Q1020" i="1"/>
  <c r="Q1128" i="1"/>
  <c r="Q1704" i="1"/>
  <c r="AC1703" i="1" s="1"/>
  <c r="K822" i="1"/>
  <c r="K1506" i="1"/>
  <c r="Q683" i="1"/>
  <c r="AC682" i="1" s="1"/>
  <c r="Q1025" i="1"/>
  <c r="AC1024" i="1" s="1"/>
  <c r="Q1691" i="1"/>
  <c r="AC1690" i="1" s="1"/>
  <c r="K797" i="1"/>
  <c r="M797" i="1"/>
  <c r="K1247" i="1"/>
  <c r="M1247" i="1"/>
  <c r="K1355" i="1"/>
  <c r="M1355" i="1"/>
  <c r="K108" i="1"/>
  <c r="M108" i="1"/>
  <c r="Q216" i="1"/>
  <c r="Q324" i="1"/>
  <c r="K432" i="1"/>
  <c r="M432" i="1"/>
  <c r="Q540" i="1"/>
  <c r="Q648" i="1"/>
  <c r="N315" i="1"/>
  <c r="N639" i="1"/>
  <c r="N963" i="1"/>
  <c r="N784" i="1"/>
  <c r="N1500" i="1"/>
  <c r="N1608" i="1"/>
  <c r="K889" i="1"/>
  <c r="K1681" i="1"/>
  <c r="K1736" i="1"/>
  <c r="Q86" i="1"/>
  <c r="Q212" i="1"/>
  <c r="Q788" i="1"/>
  <c r="Q1670" i="1"/>
  <c r="K302" i="1"/>
  <c r="K464" i="1"/>
  <c r="Q1369" i="1"/>
  <c r="AC1368" i="1" s="1"/>
  <c r="Q37" i="1"/>
  <c r="Q271" i="1"/>
  <c r="AC270" i="1" s="1"/>
  <c r="K505" i="1"/>
  <c r="M505" i="1"/>
  <c r="Q613" i="1"/>
  <c r="K865" i="1"/>
  <c r="M865" i="1"/>
  <c r="K973" i="1"/>
  <c r="M973" i="1"/>
  <c r="K1495" i="1"/>
  <c r="M1495" i="1"/>
  <c r="Q327" i="1"/>
  <c r="AC326" i="1" s="1"/>
  <c r="K1191" i="1"/>
  <c r="M1191" i="1"/>
  <c r="Q1299" i="1"/>
  <c r="Q1599" i="1"/>
  <c r="Q780" i="1"/>
  <c r="Q1122" i="1"/>
  <c r="AC1121" i="1" s="1"/>
  <c r="Q1572" i="1"/>
  <c r="Q1680" i="1"/>
  <c r="Q961" i="1"/>
  <c r="Q1069" i="1"/>
  <c r="Q1303" i="1"/>
  <c r="Q1411" i="1"/>
  <c r="Q1537" i="1"/>
  <c r="Q1645" i="1"/>
  <c r="Q1633" i="1"/>
  <c r="Q674" i="1"/>
  <c r="Q782" i="1"/>
  <c r="Q1574" i="1"/>
  <c r="Q1682" i="1"/>
  <c r="Q63" i="1"/>
  <c r="Q8" i="1"/>
  <c r="Y8" i="1" s="1"/>
  <c r="K315" i="1"/>
  <c r="K477" i="1"/>
  <c r="K819" i="1"/>
  <c r="K981" i="1"/>
  <c r="K1305" i="1"/>
  <c r="Q1201" i="1"/>
  <c r="Q229" i="1"/>
  <c r="AC228" i="1" s="1"/>
  <c r="Q1021" i="1"/>
  <c r="Q1129" i="1"/>
  <c r="K1021" i="1"/>
  <c r="K1744" i="1"/>
  <c r="Q35" i="1"/>
  <c r="K143" i="1"/>
  <c r="M143" i="1"/>
  <c r="Q251" i="1"/>
  <c r="Q359" i="1"/>
  <c r="K467" i="1"/>
  <c r="M467" i="1"/>
  <c r="Q575" i="1"/>
  <c r="AC574" i="1" s="1"/>
  <c r="K359" i="1"/>
  <c r="K1025" i="1"/>
  <c r="K1727" i="1"/>
  <c r="K581" i="1"/>
  <c r="M581" i="1"/>
  <c r="Q689" i="1"/>
  <c r="K1139" i="1"/>
  <c r="M1139" i="1"/>
  <c r="K1589" i="1"/>
  <c r="M1589" i="1"/>
  <c r="K1697" i="1"/>
  <c r="M1697" i="1"/>
  <c r="K1805" i="1"/>
  <c r="M1805" i="1"/>
  <c r="Q1314" i="1"/>
  <c r="K1422" i="1"/>
  <c r="M1422" i="1"/>
  <c r="Q1530" i="1"/>
  <c r="Q1638" i="1"/>
  <c r="Q1746" i="1"/>
  <c r="Q680" i="1"/>
  <c r="Q1032" i="1"/>
  <c r="AC1031" i="1" s="1"/>
  <c r="Q926" i="1"/>
  <c r="Q423" i="1"/>
  <c r="AC422" i="1" s="1"/>
  <c r="Q1179" i="1"/>
  <c r="Q1324" i="1"/>
  <c r="Q723" i="1"/>
  <c r="K795" i="1"/>
  <c r="M795" i="1"/>
  <c r="Q258" i="1"/>
  <c r="Q1266" i="1"/>
  <c r="Q1716" i="1"/>
  <c r="Q205" i="1"/>
  <c r="Q763" i="1"/>
  <c r="Q368" i="1"/>
  <c r="Q207" i="1"/>
  <c r="AC206" i="1" s="1"/>
  <c r="Q226" i="1"/>
  <c r="Q1727" i="1"/>
  <c r="Q248" i="1"/>
  <c r="K649" i="1"/>
  <c r="M649" i="1"/>
  <c r="Q1231" i="1"/>
  <c r="Q710" i="1"/>
  <c r="Q1610" i="1"/>
  <c r="Q460" i="1"/>
  <c r="Q1000" i="1"/>
  <c r="K335" i="1"/>
  <c r="M335" i="1"/>
  <c r="Q1001" i="1"/>
  <c r="Q1775" i="1"/>
  <c r="N1034" i="1"/>
  <c r="Q140" i="1"/>
  <c r="Q685" i="1"/>
  <c r="Q600" i="1"/>
  <c r="Q1050" i="1"/>
  <c r="AC1049" i="1" s="1"/>
  <c r="K366" i="1"/>
  <c r="Q1052" i="1"/>
  <c r="AC1051" i="1" s="1"/>
  <c r="Q1502" i="1"/>
  <c r="AC1501" i="1" s="1"/>
  <c r="Q765" i="1"/>
  <c r="Q1413" i="1"/>
  <c r="AC1412" i="1" s="1"/>
  <c r="N571" i="1"/>
  <c r="N150" i="1"/>
  <c r="N644" i="1"/>
  <c r="N1179" i="1"/>
  <c r="N1737" i="1"/>
  <c r="N1011" i="1"/>
  <c r="N1357" i="1"/>
  <c r="K1340" i="1"/>
  <c r="K1754" i="1"/>
  <c r="K8" i="1"/>
  <c r="Q446" i="1"/>
  <c r="Q554" i="1"/>
  <c r="AC553" i="1" s="1"/>
  <c r="Q1418" i="1"/>
  <c r="Q1526" i="1"/>
  <c r="AC1525" i="1" s="1"/>
  <c r="K158" i="1"/>
  <c r="K145" i="1"/>
  <c r="M145" i="1"/>
  <c r="K163" i="1"/>
  <c r="M163" i="1"/>
  <c r="Q453" i="1"/>
  <c r="K831" i="1"/>
  <c r="M831" i="1"/>
  <c r="Q939" i="1"/>
  <c r="Q1719" i="1"/>
  <c r="Q564" i="1"/>
  <c r="Q672" i="1"/>
  <c r="AC671" i="1" s="1"/>
  <c r="Q906" i="1"/>
  <c r="Q1014" i="1"/>
  <c r="Q1464" i="1"/>
  <c r="K654" i="1"/>
  <c r="K978" i="1"/>
  <c r="K1302" i="1"/>
  <c r="Q853" i="1"/>
  <c r="AC852" i="1" s="1"/>
  <c r="Q1195" i="1"/>
  <c r="Q1721" i="1"/>
  <c r="AC1720" i="1" s="1"/>
  <c r="Q458" i="1"/>
  <c r="Q566" i="1"/>
  <c r="Q908" i="1"/>
  <c r="Q1016" i="1"/>
  <c r="Q1124" i="1"/>
  <c r="K1341" i="1"/>
  <c r="Q1306" i="1"/>
  <c r="Q1414" i="1"/>
  <c r="Q1648" i="1"/>
  <c r="K100" i="1"/>
  <c r="K1270" i="1"/>
  <c r="K1432" i="1"/>
  <c r="Q83" i="1"/>
  <c r="AC82" i="1" s="1"/>
  <c r="Q191" i="1"/>
  <c r="AC190" i="1" s="1"/>
  <c r="Q1631" i="1"/>
  <c r="K731" i="1"/>
  <c r="K1577" i="1"/>
  <c r="Q12" i="1"/>
  <c r="N12" i="1"/>
  <c r="Q354" i="1"/>
  <c r="Q462" i="1"/>
  <c r="AC461" i="1" s="1"/>
  <c r="K678" i="1"/>
  <c r="K1002" i="1"/>
  <c r="K1366" i="1"/>
  <c r="M1366" i="1"/>
  <c r="Q121" i="1"/>
  <c r="K1599" i="1"/>
  <c r="K809" i="1"/>
  <c r="M809" i="1"/>
  <c r="Q917" i="1"/>
  <c r="K1151" i="1"/>
  <c r="M1151" i="1"/>
  <c r="K1259" i="1"/>
  <c r="M1259" i="1"/>
  <c r="K1367" i="1"/>
  <c r="M1367" i="1"/>
  <c r="K1475" i="1"/>
  <c r="M1475" i="1"/>
  <c r="M1583" i="1"/>
  <c r="K1583" i="1"/>
  <c r="Q41" i="1"/>
  <c r="K149" i="1"/>
  <c r="M149" i="1"/>
  <c r="K257" i="1"/>
  <c r="M257" i="1"/>
  <c r="Q365" i="1"/>
  <c r="K473" i="1"/>
  <c r="M473" i="1"/>
  <c r="K923" i="1"/>
  <c r="M923" i="1"/>
  <c r="K1031" i="1"/>
  <c r="M1031" i="1"/>
  <c r="Q1765" i="1"/>
  <c r="K774" i="1"/>
  <c r="M774" i="1"/>
  <c r="Q882" i="1"/>
  <c r="Q990" i="1"/>
  <c r="K1098" i="1"/>
  <c r="M1098" i="1"/>
  <c r="Q1206" i="1"/>
  <c r="Q812" i="1"/>
  <c r="Q920" i="1"/>
  <c r="Q1028" i="1"/>
  <c r="Q813" i="1"/>
  <c r="Q1436" i="1"/>
  <c r="Q957" i="1"/>
  <c r="Q690" i="1"/>
  <c r="Q1142" i="1"/>
  <c r="Q747" i="1"/>
  <c r="Q1287" i="1"/>
  <c r="K855" i="1"/>
  <c r="Q645" i="1"/>
  <c r="Q1329" i="1"/>
  <c r="Q938" i="1"/>
  <c r="N924" i="1"/>
  <c r="Q415" i="1"/>
  <c r="K1479" i="1"/>
  <c r="M1479" i="1"/>
  <c r="Q1374" i="1"/>
  <c r="Q260" i="1"/>
  <c r="Q1376" i="1"/>
  <c r="Q10" i="1"/>
  <c r="Q1792" i="1"/>
  <c r="Q767" i="1"/>
  <c r="Q105" i="1"/>
  <c r="AC104" i="1" s="1"/>
  <c r="N423" i="1"/>
  <c r="K1461" i="1"/>
  <c r="M1461" i="1"/>
  <c r="Q901" i="1"/>
  <c r="Q1339" i="1"/>
  <c r="Q568" i="1"/>
  <c r="Q1109" i="1"/>
  <c r="K474" i="1"/>
  <c r="Q482" i="1"/>
  <c r="Q1346" i="1"/>
  <c r="K199" i="1"/>
  <c r="M199" i="1"/>
  <c r="Q1736" i="1"/>
  <c r="Q657" i="1"/>
  <c r="AC656" i="1" s="1"/>
  <c r="Q1089" i="1"/>
  <c r="Q1521" i="1"/>
  <c r="Q1654" i="1"/>
  <c r="N44" i="1"/>
  <c r="N1502" i="1"/>
  <c r="N14" i="1"/>
  <c r="N662" i="1"/>
  <c r="N767" i="1"/>
  <c r="N457" i="1"/>
  <c r="N57" i="1"/>
  <c r="N169" i="1"/>
  <c r="N1249" i="1"/>
  <c r="N223" i="1"/>
  <c r="K62" i="1"/>
  <c r="K1717" i="1"/>
  <c r="Q320" i="1"/>
  <c r="Q338" i="1"/>
  <c r="AC337" i="1" s="1"/>
  <c r="Q1058" i="1"/>
  <c r="Q1166" i="1"/>
  <c r="K320" i="1"/>
  <c r="K482" i="1"/>
  <c r="Q235" i="1"/>
  <c r="Q397" i="1"/>
  <c r="K1135" i="1"/>
  <c r="M1135" i="1"/>
  <c r="Q1243" i="1"/>
  <c r="Q111" i="1"/>
  <c r="K219" i="1"/>
  <c r="M219" i="1"/>
  <c r="K579" i="1"/>
  <c r="M579" i="1"/>
  <c r="Q687" i="1"/>
  <c r="AC686" i="1" s="1"/>
  <c r="Q24" i="1"/>
  <c r="Q132" i="1"/>
  <c r="Q240" i="1"/>
  <c r="Q348" i="1"/>
  <c r="Q456" i="1"/>
  <c r="Q1248" i="1"/>
  <c r="Q1356" i="1"/>
  <c r="Q1806" i="1"/>
  <c r="AC1805" i="1" s="1"/>
  <c r="K996" i="1"/>
  <c r="K1320" i="1"/>
  <c r="Q79" i="1"/>
  <c r="Q187" i="1"/>
  <c r="Q529" i="1"/>
  <c r="Q637" i="1"/>
  <c r="AC636" i="1" s="1"/>
  <c r="Q745" i="1"/>
  <c r="Q1771" i="1"/>
  <c r="AC1770" i="1" s="1"/>
  <c r="Q26" i="1"/>
  <c r="Q134" i="1"/>
  <c r="Q242" i="1"/>
  <c r="AC241" i="1" s="1"/>
  <c r="Q350" i="1"/>
  <c r="Q1250" i="1"/>
  <c r="Q1358" i="1"/>
  <c r="Q1466" i="1"/>
  <c r="Q189" i="1"/>
  <c r="AC188" i="1" s="1"/>
  <c r="Q297" i="1"/>
  <c r="K171" i="1"/>
  <c r="K675" i="1"/>
  <c r="K999" i="1"/>
  <c r="Q1486" i="1"/>
  <c r="AC1485" i="1" s="1"/>
  <c r="Q100" i="1"/>
  <c r="AC99" i="1" s="1"/>
  <c r="Q208" i="1"/>
  <c r="Q1198" i="1"/>
  <c r="Q1540" i="1"/>
  <c r="Q1774" i="1"/>
  <c r="K118" i="1"/>
  <c r="K280" i="1"/>
  <c r="K1288" i="1"/>
  <c r="Q425" i="1"/>
  <c r="Q533" i="1"/>
  <c r="K641" i="1"/>
  <c r="M641" i="1"/>
  <c r="M749" i="1"/>
  <c r="K749" i="1"/>
  <c r="K1091" i="1"/>
  <c r="K1757" i="1"/>
  <c r="Q246" i="1"/>
  <c r="AC245" i="1" s="1"/>
  <c r="Q696" i="1"/>
  <c r="Q804" i="1"/>
  <c r="AC803" i="1" s="1"/>
  <c r="Q1038" i="1"/>
  <c r="Q1146" i="1"/>
  <c r="Q1722" i="1"/>
  <c r="AC1721" i="1" s="1"/>
  <c r="K354" i="1"/>
  <c r="K516" i="1"/>
  <c r="K1686" i="1"/>
  <c r="K1166" i="1"/>
  <c r="Q87" i="1"/>
  <c r="Q195" i="1"/>
  <c r="Q1653" i="1"/>
  <c r="K1779" i="1"/>
  <c r="K286" i="1"/>
  <c r="M286" i="1"/>
  <c r="K394" i="1"/>
  <c r="M394" i="1"/>
  <c r="Q502" i="1"/>
  <c r="AC501" i="1" s="1"/>
  <c r="K610" i="1"/>
  <c r="M610" i="1"/>
  <c r="K1276" i="1"/>
  <c r="M1276" i="1"/>
  <c r="Q1618" i="1"/>
  <c r="K1600" i="1"/>
  <c r="Q701" i="1"/>
  <c r="K1043" i="1"/>
  <c r="M1043" i="1"/>
  <c r="Q1709" i="1"/>
  <c r="K35" i="1"/>
  <c r="K1665" i="1"/>
  <c r="Q18" i="1"/>
  <c r="K126" i="1"/>
  <c r="M126" i="1"/>
  <c r="Q234" i="1"/>
  <c r="Q342" i="1"/>
  <c r="K450" i="1"/>
  <c r="M450" i="1"/>
  <c r="Q558" i="1"/>
  <c r="AC557" i="1" s="1"/>
  <c r="Q666" i="1"/>
  <c r="Q56" i="1"/>
  <c r="Q164" i="1"/>
  <c r="Q272" i="1"/>
  <c r="Q380" i="1"/>
  <c r="Q488" i="1"/>
  <c r="Q596" i="1"/>
  <c r="Q704" i="1"/>
  <c r="Q1802" i="1"/>
  <c r="Q313" i="1"/>
  <c r="AC312" i="1" s="1"/>
  <c r="Q476" i="1"/>
  <c r="Q855" i="1"/>
  <c r="Q1503" i="1"/>
  <c r="Q334" i="1"/>
  <c r="Q1432" i="1"/>
  <c r="AC1431" i="1" s="1"/>
  <c r="Q1405" i="1"/>
  <c r="N1405" i="1"/>
  <c r="Q537" i="1"/>
  <c r="Q830" i="1"/>
  <c r="N582" i="1"/>
  <c r="K356" i="1"/>
  <c r="K237" i="1"/>
  <c r="M237" i="1"/>
  <c r="Q474" i="1"/>
  <c r="AC473" i="1" s="1"/>
  <c r="Q655" i="1"/>
  <c r="Q1789" i="1"/>
  <c r="K659" i="1"/>
  <c r="M659" i="1"/>
  <c r="Q1541" i="1"/>
  <c r="Q264" i="1"/>
  <c r="Q714" i="1"/>
  <c r="Q1164" i="1"/>
  <c r="N1329" i="1"/>
  <c r="N655" i="1"/>
  <c r="K1789" i="1"/>
  <c r="Q1706" i="1"/>
  <c r="K793" i="1"/>
  <c r="M793" i="1"/>
  <c r="K489" i="1"/>
  <c r="M489" i="1"/>
  <c r="Q997" i="1"/>
  <c r="AC996" i="1" s="1"/>
  <c r="Q602" i="1"/>
  <c r="Q676" i="1"/>
  <c r="Q1684" i="1"/>
  <c r="AC1683" i="1" s="1"/>
  <c r="Q1217" i="1"/>
  <c r="Q1290" i="1"/>
  <c r="Q1506" i="1"/>
  <c r="N366" i="1"/>
  <c r="N321" i="1"/>
  <c r="N1436" i="1"/>
  <c r="K1608" i="1"/>
  <c r="Q708" i="1"/>
  <c r="Q331" i="1"/>
  <c r="Q494" i="1"/>
  <c r="AC493" i="1" s="1"/>
  <c r="Q981" i="1"/>
  <c r="N205" i="1"/>
  <c r="N474" i="1"/>
  <c r="N1225" i="1"/>
  <c r="N1736" i="1"/>
  <c r="N32" i="1"/>
  <c r="N356" i="1"/>
  <c r="N680" i="1"/>
  <c r="N1364" i="1"/>
  <c r="N1724" i="1"/>
  <c r="N1231" i="1"/>
  <c r="N1744" i="1"/>
  <c r="N277" i="1"/>
  <c r="K223" i="1"/>
  <c r="K404" i="1"/>
  <c r="Q590" i="1"/>
  <c r="AC589" i="1" s="1"/>
  <c r="Q230" i="1"/>
  <c r="Q698" i="1"/>
  <c r="AC697" i="1" s="1"/>
  <c r="Q806" i="1"/>
  <c r="Q1688" i="1"/>
  <c r="AC1687" i="1" s="1"/>
  <c r="K1027" i="1"/>
  <c r="M1027" i="1"/>
  <c r="K55" i="1"/>
  <c r="M55" i="1"/>
  <c r="Q289" i="1"/>
  <c r="AC288" i="1" s="1"/>
  <c r="K523" i="1"/>
  <c r="M523" i="1"/>
  <c r="Q631" i="1"/>
  <c r="Q883" i="1"/>
  <c r="K255" i="1"/>
  <c r="M255" i="1"/>
  <c r="Q345" i="1"/>
  <c r="AC344" i="1" s="1"/>
  <c r="K1209" i="1"/>
  <c r="M1209" i="1"/>
  <c r="Q1317" i="1"/>
  <c r="AC1316" i="1" s="1"/>
  <c r="Q798" i="1"/>
  <c r="Q1140" i="1"/>
  <c r="Q1590" i="1"/>
  <c r="AC1589" i="1" s="1"/>
  <c r="K330" i="1"/>
  <c r="Q421" i="1"/>
  <c r="Q979" i="1"/>
  <c r="Q1087" i="1"/>
  <c r="Q1321" i="1"/>
  <c r="Q1429" i="1"/>
  <c r="Q1555" i="1"/>
  <c r="Q1663" i="1"/>
  <c r="Q692" i="1"/>
  <c r="Q800" i="1"/>
  <c r="Q1592" i="1"/>
  <c r="Q588" i="1"/>
  <c r="AC587" i="1" s="1"/>
  <c r="Q81" i="1"/>
  <c r="K351" i="1"/>
  <c r="K1017" i="1"/>
  <c r="Q1635" i="1"/>
  <c r="Q442" i="1"/>
  <c r="Q550" i="1"/>
  <c r="Q658" i="1"/>
  <c r="Q766" i="1"/>
  <c r="Q874" i="1"/>
  <c r="Q982" i="1"/>
  <c r="AC981" i="1" s="1"/>
  <c r="Q1090" i="1"/>
  <c r="K442" i="1"/>
  <c r="K622" i="1"/>
  <c r="K784" i="1"/>
  <c r="K1126" i="1"/>
  <c r="Q300" i="1"/>
  <c r="K317" i="1"/>
  <c r="M317" i="1"/>
  <c r="K983" i="1"/>
  <c r="M983" i="1"/>
  <c r="Q1091" i="1"/>
  <c r="Q1199" i="1"/>
  <c r="K1307" i="1"/>
  <c r="M1307" i="1"/>
  <c r="Q1415" i="1"/>
  <c r="Q1757" i="1"/>
  <c r="AC1756" i="1" s="1"/>
  <c r="K83" i="1"/>
  <c r="K245" i="1"/>
  <c r="K1775" i="1"/>
  <c r="Q138" i="1"/>
  <c r="Q930" i="1"/>
  <c r="Q1272" i="1"/>
  <c r="AC1271" i="1" s="1"/>
  <c r="Q1380" i="1"/>
  <c r="Q1488" i="1"/>
  <c r="Q1614" i="1"/>
  <c r="K534" i="1"/>
  <c r="K696" i="1"/>
  <c r="K662" i="1"/>
  <c r="K824" i="1"/>
  <c r="K1490" i="1"/>
  <c r="K1061" i="1"/>
  <c r="M1061" i="1"/>
  <c r="Q753" i="1"/>
  <c r="Q861" i="1"/>
  <c r="Q1095" i="1"/>
  <c r="Q1203" i="1"/>
  <c r="K105" i="1"/>
  <c r="K1437" i="1"/>
  <c r="K70" i="1"/>
  <c r="M70" i="1"/>
  <c r="Q178" i="1"/>
  <c r="K736" i="1"/>
  <c r="M736" i="1"/>
  <c r="Q844" i="1"/>
  <c r="AC843" i="1" s="1"/>
  <c r="K952" i="1"/>
  <c r="M952" i="1"/>
  <c r="K1060" i="1"/>
  <c r="M1060" i="1"/>
  <c r="M1168" i="1"/>
  <c r="K1168" i="1"/>
  <c r="K1402" i="1"/>
  <c r="M1402" i="1"/>
  <c r="Q1510" i="1"/>
  <c r="Q1154" i="1"/>
  <c r="Q1262" i="1"/>
  <c r="Q1370" i="1"/>
  <c r="Q1478" i="1"/>
  <c r="Q1586" i="1"/>
  <c r="Q1694" i="1"/>
  <c r="Q1808" i="1"/>
  <c r="Q405" i="1"/>
  <c r="Q513" i="1"/>
  <c r="Q621" i="1"/>
  <c r="Q729" i="1"/>
  <c r="Q837" i="1"/>
  <c r="Q945" i="1"/>
  <c r="Q1053" i="1"/>
  <c r="Q1161" i="1"/>
  <c r="Q1269" i="1"/>
  <c r="Q1377" i="1"/>
  <c r="Q1485" i="1"/>
  <c r="Q1593" i="1"/>
  <c r="AC1592" i="1" s="1"/>
  <c r="Q1701" i="1"/>
  <c r="K495" i="1"/>
  <c r="K657" i="1"/>
  <c r="K1161" i="1"/>
  <c r="Q1351" i="1"/>
  <c r="Q424" i="1"/>
  <c r="Q532" i="1"/>
  <c r="Q640" i="1"/>
  <c r="Q748" i="1"/>
  <c r="Q856" i="1"/>
  <c r="Q964" i="1"/>
  <c r="Q1072" i="1"/>
  <c r="K424" i="1"/>
  <c r="K586" i="1"/>
  <c r="K946" i="1"/>
  <c r="K965" i="1"/>
  <c r="M965" i="1"/>
  <c r="Q1073" i="1"/>
  <c r="Q1181" i="1"/>
  <c r="K1289" i="1"/>
  <c r="M1289" i="1"/>
  <c r="Q1397" i="1"/>
  <c r="Q1505" i="1"/>
  <c r="Q1739" i="1"/>
  <c r="K551" i="1"/>
  <c r="K893" i="1"/>
  <c r="K1235" i="1"/>
  <c r="K1397" i="1"/>
  <c r="K1739" i="1"/>
  <c r="Q1745" i="1"/>
  <c r="Q120" i="1"/>
  <c r="Q1362" i="1"/>
  <c r="Q1470" i="1"/>
  <c r="K174" i="1"/>
  <c r="K336" i="1"/>
  <c r="K498" i="1"/>
  <c r="K1164" i="1"/>
  <c r="K1344" i="1"/>
  <c r="K664" i="1"/>
  <c r="M664" i="1"/>
  <c r="Q337" i="1"/>
  <c r="Q445" i="1"/>
  <c r="Q553" i="1"/>
  <c r="Q679" i="1"/>
  <c r="Q787" i="1"/>
  <c r="Q895" i="1"/>
  <c r="AC894" i="1" s="1"/>
  <c r="Q1237" i="1"/>
  <c r="Q1579" i="1"/>
  <c r="K337" i="1"/>
  <c r="K499" i="1"/>
  <c r="K661" i="1"/>
  <c r="K823" i="1"/>
  <c r="K985" i="1"/>
  <c r="K1183" i="1"/>
  <c r="K1345" i="1"/>
  <c r="K1507" i="1"/>
  <c r="K1669" i="1"/>
  <c r="K665" i="1"/>
  <c r="M665" i="1"/>
  <c r="K1364" i="1"/>
  <c r="Q1671" i="1"/>
  <c r="Q771" i="1"/>
  <c r="Q879" i="1"/>
  <c r="Q1113" i="1"/>
  <c r="Q1221" i="1"/>
  <c r="K141" i="1"/>
  <c r="K483" i="1"/>
  <c r="K1311" i="1"/>
  <c r="K1473" i="1"/>
  <c r="K1797" i="1"/>
  <c r="K304" i="1"/>
  <c r="M304" i="1"/>
  <c r="K412" i="1"/>
  <c r="M412" i="1"/>
  <c r="Q520" i="1"/>
  <c r="K628" i="1"/>
  <c r="M628" i="1"/>
  <c r="N628" i="1" s="1"/>
  <c r="K1294" i="1"/>
  <c r="M1294" i="1"/>
  <c r="K1618" i="1"/>
  <c r="K1780" i="1"/>
  <c r="Q53" i="1"/>
  <c r="K161" i="1"/>
  <c r="M161" i="1"/>
  <c r="Q269" i="1"/>
  <c r="Q377" i="1"/>
  <c r="K485" i="1"/>
  <c r="M485" i="1"/>
  <c r="Q593" i="1"/>
  <c r="K1565" i="1"/>
  <c r="K1745" i="1"/>
  <c r="K1265" i="1"/>
  <c r="M1265" i="1"/>
  <c r="K1373" i="1"/>
  <c r="M1373" i="1"/>
  <c r="K347" i="1"/>
  <c r="K1319" i="1"/>
  <c r="K1695" i="1"/>
  <c r="M1695" i="1"/>
  <c r="K1701" i="1"/>
  <c r="Q1332" i="1"/>
  <c r="K1440" i="1"/>
  <c r="M1440" i="1"/>
  <c r="Q1548" i="1"/>
  <c r="Q1656" i="1"/>
  <c r="Q1764" i="1"/>
  <c r="K594" i="1"/>
  <c r="K1584" i="1"/>
  <c r="Q1603" i="1"/>
  <c r="Q1711" i="1"/>
  <c r="Q74" i="1"/>
  <c r="Q182" i="1"/>
  <c r="Q290" i="1"/>
  <c r="Q398" i="1"/>
  <c r="Q506" i="1"/>
  <c r="Q614" i="1"/>
  <c r="K1785" i="1"/>
  <c r="M1785" i="1"/>
  <c r="K129" i="1"/>
  <c r="K291" i="1"/>
  <c r="K453" i="1"/>
  <c r="K615" i="1"/>
  <c r="K939" i="1"/>
  <c r="K1263" i="1"/>
  <c r="K1425" i="1"/>
  <c r="K814" i="1"/>
  <c r="M814" i="1"/>
  <c r="K922" i="1"/>
  <c r="M922" i="1"/>
  <c r="K1030" i="1"/>
  <c r="M1030" i="1"/>
  <c r="K1138" i="1"/>
  <c r="M1138" i="1"/>
  <c r="K1246" i="1"/>
  <c r="M1246" i="1"/>
  <c r="K1354" i="1"/>
  <c r="M1354" i="1"/>
  <c r="K1804" i="1"/>
  <c r="M1804" i="1"/>
  <c r="K1576" i="1"/>
  <c r="Q1363" i="1"/>
  <c r="Q1471" i="1"/>
  <c r="Q1705" i="1"/>
  <c r="Q1023" i="1"/>
  <c r="K698" i="1"/>
  <c r="K860" i="1"/>
  <c r="K1022" i="1"/>
  <c r="K1202" i="1"/>
  <c r="K1526" i="1"/>
  <c r="K1688" i="1"/>
  <c r="Q1762" i="1"/>
  <c r="Q231" i="1"/>
  <c r="Q339" i="1"/>
  <c r="Q447" i="1"/>
  <c r="Q555" i="1"/>
  <c r="Q1005" i="1"/>
  <c r="Q1347" i="1"/>
  <c r="Q1455" i="1"/>
  <c r="Q1563" i="1"/>
  <c r="Q1689" i="1"/>
  <c r="Q1797" i="1"/>
  <c r="K321" i="1"/>
  <c r="K645" i="1"/>
  <c r="K987" i="1"/>
  <c r="K1653" i="1"/>
  <c r="K928" i="1"/>
  <c r="K88" i="1"/>
  <c r="M88" i="1"/>
  <c r="M196" i="1"/>
  <c r="K196" i="1"/>
  <c r="K754" i="1"/>
  <c r="M754" i="1"/>
  <c r="Q862" i="1"/>
  <c r="K970" i="1"/>
  <c r="M970" i="1"/>
  <c r="K1078" i="1"/>
  <c r="M1078" i="1"/>
  <c r="N1078" i="1" s="1"/>
  <c r="Q1186" i="1"/>
  <c r="K1420" i="1"/>
  <c r="M1420" i="1"/>
  <c r="Q1528" i="1"/>
  <c r="K1474" i="1"/>
  <c r="K1636" i="1"/>
  <c r="K827" i="1"/>
  <c r="M827" i="1"/>
  <c r="N827" i="1" s="1"/>
  <c r="K935" i="1"/>
  <c r="M935" i="1"/>
  <c r="Q1169" i="1"/>
  <c r="Q1277" i="1"/>
  <c r="K1385" i="1"/>
  <c r="M1385" i="1"/>
  <c r="Q1493" i="1"/>
  <c r="Q1601" i="1"/>
  <c r="K575" i="1"/>
  <c r="K1223" i="1"/>
  <c r="K599" i="1"/>
  <c r="M599" i="1"/>
  <c r="K707" i="1"/>
  <c r="M707" i="1"/>
  <c r="K1499" i="1"/>
  <c r="M1499" i="1"/>
  <c r="K1607" i="1"/>
  <c r="M1607" i="1"/>
  <c r="K1715" i="1"/>
  <c r="M1715" i="1"/>
  <c r="K23" i="1"/>
  <c r="K792" i="1"/>
  <c r="M792" i="1"/>
  <c r="Q900" i="1"/>
  <c r="Q1008" i="1"/>
  <c r="AC1007" i="1" s="1"/>
  <c r="K1116" i="1"/>
  <c r="M1116" i="1"/>
  <c r="Q1224" i="1"/>
  <c r="K918" i="1"/>
  <c r="K1746" i="1"/>
  <c r="K1539" i="1"/>
  <c r="K1408" i="1"/>
  <c r="M1408" i="1"/>
  <c r="Q1477" i="1"/>
  <c r="K37" i="1"/>
  <c r="K361" i="1"/>
  <c r="K685" i="1"/>
  <c r="Q1172" i="1"/>
  <c r="Q1280" i="1"/>
  <c r="Q1388" i="1"/>
  <c r="Q1496" i="1"/>
  <c r="Q1604" i="1"/>
  <c r="Q1712" i="1"/>
  <c r="K1802" i="1"/>
  <c r="K1569" i="1"/>
  <c r="M1569" i="1"/>
  <c r="K1677" i="1"/>
  <c r="M1677" i="1"/>
  <c r="K309" i="1"/>
  <c r="K58" i="1"/>
  <c r="M58" i="1"/>
  <c r="K166" i="1"/>
  <c r="M166" i="1"/>
  <c r="K274" i="1"/>
  <c r="M274" i="1"/>
  <c r="K382" i="1"/>
  <c r="M382" i="1"/>
  <c r="K490" i="1"/>
  <c r="M490" i="1"/>
  <c r="K598" i="1"/>
  <c r="M598" i="1"/>
  <c r="K706" i="1"/>
  <c r="M706" i="1"/>
  <c r="K1480" i="1"/>
  <c r="M1480" i="1"/>
  <c r="K1588" i="1"/>
  <c r="M1588" i="1"/>
  <c r="K1738" i="1"/>
  <c r="K59" i="1"/>
  <c r="M59" i="1"/>
  <c r="K167" i="1"/>
  <c r="M167" i="1"/>
  <c r="K275" i="1"/>
  <c r="M275" i="1"/>
  <c r="K383" i="1"/>
  <c r="M383" i="1"/>
  <c r="K833" i="1"/>
  <c r="M833" i="1"/>
  <c r="K941" i="1"/>
  <c r="M941" i="1"/>
  <c r="K1049" i="1"/>
  <c r="M1049" i="1"/>
  <c r="K1013" i="1"/>
  <c r="Q1258" i="1"/>
  <c r="K1737" i="1"/>
  <c r="Q36" i="1"/>
  <c r="K144" i="1"/>
  <c r="M144" i="1"/>
  <c r="Q252" i="1"/>
  <c r="Q360" i="1"/>
  <c r="K468" i="1"/>
  <c r="M468" i="1"/>
  <c r="Q576" i="1"/>
  <c r="Q684" i="1"/>
  <c r="Q1766" i="1"/>
  <c r="K1693" i="1"/>
  <c r="Q740" i="1"/>
  <c r="Q848" i="1"/>
  <c r="Q956" i="1"/>
  <c r="Q491" i="1"/>
  <c r="K633" i="1"/>
  <c r="K957" i="1"/>
  <c r="K1281" i="1"/>
  <c r="Q760" i="1"/>
  <c r="K1594" i="1"/>
  <c r="K1020" i="1"/>
  <c r="Q13" i="1"/>
  <c r="AC12" i="1" s="1"/>
  <c r="Q355" i="1"/>
  <c r="Q463" i="1"/>
  <c r="Q697" i="1"/>
  <c r="Q805" i="1"/>
  <c r="K373" i="1"/>
  <c r="K697" i="1"/>
  <c r="K1201" i="1"/>
  <c r="K1363" i="1"/>
  <c r="K1525" i="1"/>
  <c r="K1687" i="1"/>
  <c r="K716" i="1"/>
  <c r="K878" i="1"/>
  <c r="K1382" i="1"/>
  <c r="K1706" i="1"/>
  <c r="Q681" i="1"/>
  <c r="Q789" i="1"/>
  <c r="Q897" i="1"/>
  <c r="Q1131" i="1"/>
  <c r="Q1239" i="1"/>
  <c r="K339" i="1"/>
  <c r="K501" i="1"/>
  <c r="K1005" i="1"/>
  <c r="K1329" i="1"/>
  <c r="K322" i="1"/>
  <c r="M322" i="1"/>
  <c r="K430" i="1"/>
  <c r="M430" i="1"/>
  <c r="Q538" i="1"/>
  <c r="K646" i="1"/>
  <c r="M646" i="1"/>
  <c r="K1654" i="1"/>
  <c r="K71" i="1"/>
  <c r="M71" i="1"/>
  <c r="K179" i="1"/>
  <c r="M179" i="1"/>
  <c r="K287" i="1"/>
  <c r="M287" i="1"/>
  <c r="K395" i="1"/>
  <c r="M395" i="1"/>
  <c r="K503" i="1"/>
  <c r="M503" i="1"/>
  <c r="K611" i="1"/>
  <c r="M611" i="1"/>
  <c r="K251" i="1"/>
  <c r="K917" i="1"/>
  <c r="K1601" i="1"/>
  <c r="K1175" i="1"/>
  <c r="M1175" i="1"/>
  <c r="Q1283" i="1"/>
  <c r="K1391" i="1"/>
  <c r="M1391" i="1"/>
  <c r="K41" i="1"/>
  <c r="K365" i="1"/>
  <c r="K689" i="1"/>
  <c r="K1449" i="1"/>
  <c r="Q1350" i="1"/>
  <c r="Q1458" i="1"/>
  <c r="Q1566" i="1"/>
  <c r="AC1565" i="1" s="1"/>
  <c r="Q1674" i="1"/>
  <c r="AC1673" i="1" s="1"/>
  <c r="K1575" i="1"/>
  <c r="Q469" i="1"/>
  <c r="K1513" i="1"/>
  <c r="M1513" i="1"/>
  <c r="Q1621" i="1"/>
  <c r="Q1729" i="1"/>
  <c r="K883" i="1"/>
  <c r="K1207" i="1"/>
  <c r="K1369" i="1"/>
  <c r="Q487" i="1"/>
  <c r="Q92" i="1"/>
  <c r="Q200" i="1"/>
  <c r="Q308" i="1"/>
  <c r="Q416" i="1"/>
  <c r="Q524" i="1"/>
  <c r="Q632" i="1"/>
  <c r="K1803" i="1"/>
  <c r="M1803" i="1"/>
  <c r="K832" i="1"/>
  <c r="M832" i="1"/>
  <c r="Q940" i="1"/>
  <c r="K1048" i="1"/>
  <c r="M1048" i="1"/>
  <c r="K1156" i="1"/>
  <c r="M1156" i="1"/>
  <c r="Q1264" i="1"/>
  <c r="K1372" i="1"/>
  <c r="M1372" i="1"/>
  <c r="K1714" i="1"/>
  <c r="M1714" i="1"/>
  <c r="K1756" i="1"/>
  <c r="K802" i="1"/>
  <c r="Q661" i="1"/>
  <c r="Q101" i="1"/>
  <c r="Q209" i="1"/>
  <c r="AC208" i="1" s="1"/>
  <c r="Q875" i="1"/>
  <c r="Q1649" i="1"/>
  <c r="K263" i="1"/>
  <c r="K767" i="1"/>
  <c r="K1109" i="1"/>
  <c r="K1433" i="1"/>
  <c r="K1595" i="1"/>
  <c r="Q30" i="1"/>
  <c r="Q372" i="1"/>
  <c r="Q480" i="1"/>
  <c r="K210" i="1"/>
  <c r="K1038" i="1"/>
  <c r="K1200" i="1"/>
  <c r="K1380" i="1"/>
  <c r="K1704" i="1"/>
  <c r="Q247" i="1"/>
  <c r="Q1039" i="1"/>
  <c r="Q1147" i="1"/>
  <c r="AC1146" i="1" s="1"/>
  <c r="Q1381" i="1"/>
  <c r="AC1380" i="1" s="1"/>
  <c r="Q1489" i="1"/>
  <c r="AC1488" i="1" s="1"/>
  <c r="K49" i="1"/>
  <c r="K211" i="1"/>
  <c r="K535" i="1"/>
  <c r="K1039" i="1"/>
  <c r="Q249" i="1"/>
  <c r="AC248" i="1" s="1"/>
  <c r="Q357" i="1"/>
  <c r="Q465" i="1"/>
  <c r="Q573" i="1"/>
  <c r="Q1365" i="1"/>
  <c r="Q1473" i="1"/>
  <c r="AC1472" i="1" s="1"/>
  <c r="Q1581" i="1"/>
  <c r="AC1580" i="1" s="1"/>
  <c r="Q1707" i="1"/>
  <c r="K519" i="1"/>
  <c r="K1347" i="1"/>
  <c r="K1509" i="1"/>
  <c r="K718" i="1"/>
  <c r="M718" i="1"/>
  <c r="K106" i="1"/>
  <c r="M106" i="1"/>
  <c r="K772" i="1"/>
  <c r="M772" i="1"/>
  <c r="Q880" i="1"/>
  <c r="K988" i="1"/>
  <c r="M988" i="1"/>
  <c r="K1096" i="1"/>
  <c r="M1096" i="1"/>
  <c r="Q1204" i="1"/>
  <c r="AC1203" i="1" s="1"/>
  <c r="K1438" i="1"/>
  <c r="M1438" i="1"/>
  <c r="Q1546" i="1"/>
  <c r="K502" i="1"/>
  <c r="K826" i="1"/>
  <c r="K1150" i="1"/>
  <c r="K1492" i="1"/>
  <c r="K737" i="1"/>
  <c r="M737" i="1"/>
  <c r="Q845" i="1"/>
  <c r="AC844" i="1" s="1"/>
  <c r="K1079" i="1"/>
  <c r="M1079" i="1"/>
  <c r="Q1187" i="1"/>
  <c r="Q1295" i="1"/>
  <c r="K1403" i="1"/>
  <c r="M1403" i="1"/>
  <c r="Q1511" i="1"/>
  <c r="Q1619" i="1"/>
  <c r="K509" i="1"/>
  <c r="M509" i="1"/>
  <c r="K617" i="1"/>
  <c r="M617" i="1"/>
  <c r="K725" i="1"/>
  <c r="M725" i="1"/>
  <c r="K1517" i="1"/>
  <c r="M1517" i="1"/>
  <c r="K1625" i="1"/>
  <c r="M1625" i="1"/>
  <c r="K1733" i="1"/>
  <c r="M1733" i="1"/>
  <c r="K1773" i="1"/>
  <c r="Q810" i="1"/>
  <c r="Q918" i="1"/>
  <c r="Q1026" i="1"/>
  <c r="Q1134" i="1"/>
  <c r="Q1242" i="1"/>
  <c r="K1611" i="1"/>
  <c r="Q1082" i="1"/>
  <c r="Q1190" i="1"/>
  <c r="Q1298" i="1"/>
  <c r="Q1406" i="1"/>
  <c r="Q1514" i="1"/>
  <c r="Q1622" i="1"/>
  <c r="Q1730" i="1"/>
  <c r="K1444" i="1"/>
  <c r="M1444" i="1"/>
  <c r="K1587" i="1"/>
  <c r="M1587" i="1"/>
  <c r="K327" i="1"/>
  <c r="K651" i="1"/>
  <c r="K975" i="1"/>
  <c r="K1299" i="1"/>
  <c r="K76" i="1"/>
  <c r="M76" i="1"/>
  <c r="K184" i="1"/>
  <c r="M184" i="1"/>
  <c r="K400" i="1"/>
  <c r="M400" i="1"/>
  <c r="K508" i="1"/>
  <c r="M508" i="1"/>
  <c r="Q616" i="1"/>
  <c r="K724" i="1"/>
  <c r="M724" i="1"/>
  <c r="K1498" i="1"/>
  <c r="M1498" i="1"/>
  <c r="K1606" i="1"/>
  <c r="M1606" i="1"/>
  <c r="K40" i="1"/>
  <c r="K364" i="1"/>
  <c r="K688" i="1"/>
  <c r="K1012" i="1"/>
  <c r="K1336" i="1"/>
  <c r="K1450" i="1"/>
  <c r="K1612" i="1"/>
  <c r="K1774" i="1"/>
  <c r="K1398" i="1"/>
  <c r="K1722" i="1"/>
  <c r="Q139" i="1"/>
  <c r="Q931" i="1"/>
  <c r="AC930" i="1" s="1"/>
  <c r="Q1273" i="1"/>
  <c r="Q1615" i="1"/>
  <c r="K391" i="1"/>
  <c r="K1219" i="1"/>
  <c r="K1543" i="1"/>
  <c r="K1705" i="1"/>
  <c r="K734" i="1"/>
  <c r="K1058" i="1"/>
  <c r="K1400" i="1"/>
  <c r="K1724" i="1"/>
  <c r="Q33" i="1"/>
  <c r="Q141" i="1"/>
  <c r="K15" i="1"/>
  <c r="K357" i="1"/>
  <c r="K681" i="1"/>
  <c r="K861" i="1"/>
  <c r="K1023" i="1"/>
  <c r="K1689" i="1"/>
  <c r="Q1672" i="1"/>
  <c r="Q1330" i="1"/>
  <c r="Q1798" i="1"/>
  <c r="K1330" i="1"/>
  <c r="K1510" i="1"/>
  <c r="K1619" i="1"/>
  <c r="K77" i="1"/>
  <c r="M77" i="1"/>
  <c r="K185" i="1"/>
  <c r="M185" i="1"/>
  <c r="K293" i="1"/>
  <c r="M293" i="1"/>
  <c r="K401" i="1"/>
  <c r="M401" i="1"/>
  <c r="K851" i="1"/>
  <c r="M851" i="1"/>
  <c r="Q959" i="1"/>
  <c r="K1067" i="1"/>
  <c r="M1067" i="1"/>
  <c r="Q1103" i="1"/>
  <c r="K1485" i="1"/>
  <c r="K9" i="1"/>
  <c r="Q54" i="1"/>
  <c r="AC53" i="1" s="1"/>
  <c r="Q162" i="1"/>
  <c r="Q270" i="1"/>
  <c r="AC269" i="1" s="1"/>
  <c r="Q378" i="1"/>
  <c r="Q486" i="1"/>
  <c r="Q594" i="1"/>
  <c r="Q702" i="1"/>
  <c r="Q1800" i="1"/>
  <c r="K954" i="1"/>
  <c r="K1134" i="1"/>
  <c r="K1296" i="1"/>
  <c r="K1458" i="1"/>
  <c r="K1620" i="1"/>
  <c r="Q703" i="1"/>
  <c r="AC702" i="1" s="1"/>
  <c r="K73" i="1"/>
  <c r="K235" i="1"/>
  <c r="K397" i="1"/>
  <c r="K559" i="1"/>
  <c r="K901" i="1"/>
  <c r="K1225" i="1"/>
  <c r="Q1443" i="1"/>
  <c r="Q758" i="1"/>
  <c r="Q866" i="1"/>
  <c r="AC865" i="1" s="1"/>
  <c r="Q974" i="1"/>
  <c r="K1676" i="1"/>
  <c r="Q292" i="1"/>
  <c r="K1218" i="1"/>
  <c r="Q31" i="1"/>
  <c r="Q373" i="1"/>
  <c r="Q481" i="1"/>
  <c r="Q715" i="1"/>
  <c r="Q823" i="1"/>
  <c r="K229" i="1"/>
  <c r="K715" i="1"/>
  <c r="K877" i="1"/>
  <c r="K752" i="1"/>
  <c r="K1094" i="1"/>
  <c r="Q699" i="1"/>
  <c r="Q807" i="1"/>
  <c r="AC806" i="1" s="1"/>
  <c r="Q1041" i="1"/>
  <c r="AC1040" i="1" s="1"/>
  <c r="Q1149" i="1"/>
  <c r="AC1148" i="1" s="1"/>
  <c r="K1527" i="1"/>
  <c r="Q1763" i="1"/>
  <c r="Q232" i="1"/>
  <c r="K340" i="1"/>
  <c r="M340" i="1"/>
  <c r="K448" i="1"/>
  <c r="M448" i="1"/>
  <c r="Q556" i="1"/>
  <c r="K1672" i="1"/>
  <c r="K719" i="1"/>
  <c r="M719" i="1"/>
  <c r="K89" i="1"/>
  <c r="M89" i="1"/>
  <c r="Q197" i="1"/>
  <c r="AC196" i="1" s="1"/>
  <c r="Q305" i="1"/>
  <c r="AC304" i="1" s="1"/>
  <c r="K413" i="1"/>
  <c r="M413" i="1"/>
  <c r="Q521" i="1"/>
  <c r="Q629" i="1"/>
  <c r="Q971" i="1"/>
  <c r="K1637" i="1"/>
  <c r="K1193" i="1"/>
  <c r="M1193" i="1"/>
  <c r="Q1301" i="1"/>
  <c r="K1409" i="1"/>
  <c r="M1409" i="1"/>
  <c r="Q1368" i="1"/>
  <c r="K1476" i="1"/>
  <c r="M1476" i="1"/>
  <c r="Q1584" i="1"/>
  <c r="AC1583" i="1" s="1"/>
  <c r="Q1692" i="1"/>
  <c r="AC1691" i="1" s="1"/>
  <c r="Q1531" i="1"/>
  <c r="Q1639" i="1"/>
  <c r="Q1747" i="1"/>
  <c r="K1567" i="1"/>
  <c r="K1729" i="1"/>
  <c r="Q110" i="1"/>
  <c r="Q218" i="1"/>
  <c r="Q326" i="1"/>
  <c r="AC325" i="1" s="1"/>
  <c r="Q434" i="1"/>
  <c r="Q542" i="1"/>
  <c r="Q650" i="1"/>
  <c r="K1694" i="1"/>
  <c r="K1713" i="1"/>
  <c r="M1713" i="1"/>
  <c r="K21" i="1"/>
  <c r="K345" i="1"/>
  <c r="K669" i="1"/>
  <c r="K993" i="1"/>
  <c r="K1317" i="1"/>
  <c r="K850" i="1"/>
  <c r="M850" i="1"/>
  <c r="Q958" i="1"/>
  <c r="K1066" i="1"/>
  <c r="M1066" i="1"/>
  <c r="K1174" i="1"/>
  <c r="M1174" i="1"/>
  <c r="Q1282" i="1"/>
  <c r="K1390" i="1"/>
  <c r="M1390" i="1"/>
  <c r="K1732" i="1"/>
  <c r="M1732" i="1"/>
  <c r="K1630" i="1"/>
  <c r="K1792" i="1"/>
  <c r="Q1723" i="1"/>
  <c r="AC1722" i="1" s="1"/>
  <c r="Q117" i="1"/>
  <c r="Q225" i="1"/>
  <c r="Q333" i="1"/>
  <c r="K63" i="1"/>
  <c r="K549" i="1"/>
  <c r="K729" i="1"/>
  <c r="K891" i="1"/>
  <c r="K1053" i="1"/>
  <c r="K1215" i="1"/>
  <c r="Q352" i="1"/>
  <c r="AC351" i="1" s="1"/>
  <c r="Q1108" i="1"/>
  <c r="Q1234" i="1"/>
  <c r="Q1342" i="1"/>
  <c r="Q1450" i="1"/>
  <c r="Q1576" i="1"/>
  <c r="K478" i="1"/>
  <c r="K820" i="1"/>
  <c r="K1000" i="1"/>
  <c r="K1324" i="1"/>
  <c r="K11" i="1"/>
  <c r="M11" i="1"/>
  <c r="Q119" i="1"/>
  <c r="Q227" i="1"/>
  <c r="Q893" i="1"/>
  <c r="Q1667" i="1"/>
  <c r="K119" i="1"/>
  <c r="K443" i="1"/>
  <c r="K1631" i="1"/>
  <c r="Q48" i="1"/>
  <c r="Q390" i="1"/>
  <c r="Q498" i="1"/>
  <c r="K570" i="1"/>
  <c r="K1056" i="1"/>
  <c r="K1416" i="1"/>
  <c r="Q265" i="1"/>
  <c r="Q607" i="1"/>
  <c r="Q1057" i="1"/>
  <c r="Q1165" i="1"/>
  <c r="AC1164" i="1" s="1"/>
  <c r="Q1399" i="1"/>
  <c r="Q1507" i="1"/>
  <c r="K1057" i="1"/>
  <c r="K1399" i="1"/>
  <c r="K1723" i="1"/>
  <c r="K1418" i="1"/>
  <c r="K1742" i="1"/>
  <c r="Q267" i="1"/>
  <c r="Q375" i="1"/>
  <c r="Q483" i="1"/>
  <c r="Q591" i="1"/>
  <c r="Q1383" i="1"/>
  <c r="Q1491" i="1"/>
  <c r="Q1725" i="1"/>
  <c r="AC1724" i="1" s="1"/>
  <c r="K33" i="1"/>
  <c r="K213" i="1"/>
  <c r="K537" i="1"/>
  <c r="K699" i="1"/>
  <c r="K1041" i="1"/>
  <c r="K1203" i="1"/>
  <c r="K1365" i="1"/>
  <c r="K1545" i="1"/>
  <c r="K16" i="1"/>
  <c r="M16" i="1"/>
  <c r="K124" i="1"/>
  <c r="M124" i="1"/>
  <c r="K790" i="1"/>
  <c r="M790" i="1"/>
  <c r="Q898" i="1"/>
  <c r="Q1006" i="1"/>
  <c r="K1114" i="1"/>
  <c r="M1114" i="1"/>
  <c r="Q1222" i="1"/>
  <c r="AC1221" i="1" s="1"/>
  <c r="K1456" i="1"/>
  <c r="M1456" i="1"/>
  <c r="Q1564" i="1"/>
  <c r="AC1563" i="1" s="1"/>
  <c r="Q1690" i="1"/>
  <c r="AC1689" i="1" s="1"/>
  <c r="K178" i="1"/>
  <c r="K358" i="1"/>
  <c r="K520" i="1"/>
  <c r="K844" i="1"/>
  <c r="K1006" i="1"/>
  <c r="K1690" i="1"/>
  <c r="K755" i="1"/>
  <c r="M755" i="1"/>
  <c r="Q863" i="1"/>
  <c r="K1097" i="1"/>
  <c r="M1097" i="1"/>
  <c r="Q1205" i="1"/>
  <c r="K1313" i="1"/>
  <c r="M1313" i="1"/>
  <c r="K1421" i="1"/>
  <c r="M1421" i="1"/>
  <c r="Q1529" i="1"/>
  <c r="K629" i="1"/>
  <c r="K1277" i="1"/>
  <c r="K527" i="1"/>
  <c r="M527" i="1"/>
  <c r="Q635" i="1"/>
  <c r="K743" i="1"/>
  <c r="M743" i="1"/>
  <c r="K1535" i="1"/>
  <c r="M1535" i="1"/>
  <c r="K1643" i="1"/>
  <c r="M1643" i="1"/>
  <c r="K1751" i="1"/>
  <c r="M1751" i="1"/>
  <c r="K1696" i="1"/>
  <c r="M1696" i="1"/>
  <c r="K828" i="1"/>
  <c r="M828" i="1"/>
  <c r="Q936" i="1"/>
  <c r="Q1044" i="1"/>
  <c r="AC1043" i="1" s="1"/>
  <c r="K1152" i="1"/>
  <c r="M1152" i="1"/>
  <c r="Q1260" i="1"/>
  <c r="AC1259" i="1" s="1"/>
  <c r="K162" i="1"/>
  <c r="K324" i="1"/>
  <c r="K486" i="1"/>
  <c r="K648" i="1"/>
  <c r="K810" i="1"/>
  <c r="K972" i="1"/>
  <c r="K1314" i="1"/>
  <c r="K1638" i="1"/>
  <c r="K1800" i="1"/>
  <c r="K1647" i="1"/>
  <c r="Q757" i="1"/>
  <c r="AC756" i="1" s="1"/>
  <c r="K91" i="1"/>
  <c r="K253" i="1"/>
  <c r="K415" i="1"/>
  <c r="K577" i="1"/>
  <c r="K739" i="1"/>
  <c r="K919" i="1"/>
  <c r="K1243" i="1"/>
  <c r="Q1100" i="1"/>
  <c r="Q1208" i="1"/>
  <c r="AC1207" i="1" s="1"/>
  <c r="Q1316" i="1"/>
  <c r="Q1424" i="1"/>
  <c r="Q1532" i="1"/>
  <c r="Q1640" i="1"/>
  <c r="Q1748" i="1"/>
  <c r="K1497" i="1"/>
  <c r="M1497" i="1"/>
  <c r="K1605" i="1"/>
  <c r="M1605" i="1"/>
  <c r="K94" i="1"/>
  <c r="M94" i="1"/>
  <c r="K202" i="1"/>
  <c r="M202" i="1"/>
  <c r="K526" i="1"/>
  <c r="M526" i="1"/>
  <c r="Q634" i="1"/>
  <c r="K742" i="1"/>
  <c r="M742" i="1"/>
  <c r="K1516" i="1"/>
  <c r="M1516" i="1"/>
  <c r="K1624" i="1"/>
  <c r="M1624" i="1"/>
  <c r="K1468" i="1"/>
  <c r="Q620" i="1"/>
  <c r="Q728" i="1"/>
  <c r="Q1178" i="1"/>
  <c r="AC1177" i="1" s="1"/>
  <c r="Q1628" i="1"/>
  <c r="AC1627" i="1" s="1"/>
  <c r="Q9" i="1"/>
  <c r="Q1755" i="1"/>
  <c r="K1233" i="1"/>
  <c r="K1395" i="1"/>
  <c r="Q28" i="1"/>
  <c r="Q136" i="1"/>
  <c r="Q244" i="1"/>
  <c r="K658" i="1"/>
  <c r="Q461" i="1"/>
  <c r="Q569" i="1"/>
  <c r="Q677" i="1"/>
  <c r="Q785" i="1"/>
  <c r="K1145" i="1"/>
  <c r="K1469" i="1"/>
  <c r="Q282" i="1"/>
  <c r="Q624" i="1"/>
  <c r="Q732" i="1"/>
  <c r="Q840" i="1"/>
  <c r="Q1074" i="1"/>
  <c r="Q1182" i="1"/>
  <c r="Q1758" i="1"/>
  <c r="K84" i="1"/>
  <c r="K246" i="1"/>
  <c r="K408" i="1"/>
  <c r="K750" i="1"/>
  <c r="K1074" i="1"/>
  <c r="K1236" i="1"/>
  <c r="K1578" i="1"/>
  <c r="K1740" i="1"/>
  <c r="Q157" i="1"/>
  <c r="Q949" i="1"/>
  <c r="AC948" i="1" s="1"/>
  <c r="Q1291" i="1"/>
  <c r="Q1759" i="1"/>
  <c r="K85" i="1"/>
  <c r="K247" i="1"/>
  <c r="K409" i="1"/>
  <c r="K571" i="1"/>
  <c r="K733" i="1"/>
  <c r="K895" i="1"/>
  <c r="K1075" i="1"/>
  <c r="K1741" i="1"/>
  <c r="K1436" i="1"/>
  <c r="Q51" i="1"/>
  <c r="Q159" i="1"/>
  <c r="Q933" i="1"/>
  <c r="Q1275" i="1"/>
  <c r="AC1274" i="1" s="1"/>
  <c r="K51" i="1"/>
  <c r="K1059" i="1"/>
  <c r="K1383" i="1"/>
  <c r="K1707" i="1"/>
  <c r="Q682" i="1"/>
  <c r="K1348" i="1"/>
  <c r="M1348" i="1"/>
  <c r="K538" i="1"/>
  <c r="K1186" i="1"/>
  <c r="K1528" i="1"/>
  <c r="K305" i="1"/>
  <c r="K971" i="1"/>
  <c r="K1655" i="1"/>
  <c r="K95" i="1"/>
  <c r="M95" i="1"/>
  <c r="K203" i="1"/>
  <c r="M203" i="1"/>
  <c r="Q311" i="1"/>
  <c r="K419" i="1"/>
  <c r="M419" i="1"/>
  <c r="K869" i="1"/>
  <c r="M869" i="1"/>
  <c r="Q977" i="1"/>
  <c r="K1085" i="1"/>
  <c r="M1085" i="1"/>
  <c r="K1521" i="1"/>
  <c r="Q72" i="1"/>
  <c r="AC71" i="1" s="1"/>
  <c r="K180" i="1"/>
  <c r="M180" i="1"/>
  <c r="Q288" i="1"/>
  <c r="Q396" i="1"/>
  <c r="K504" i="1"/>
  <c r="M504" i="1"/>
  <c r="Q612" i="1"/>
  <c r="K990" i="1"/>
  <c r="K1332" i="1"/>
  <c r="K1747" i="1"/>
  <c r="Q776" i="1"/>
  <c r="Q884" i="1"/>
  <c r="Q992" i="1"/>
  <c r="K1550" i="1"/>
  <c r="K1712" i="1"/>
  <c r="K39" i="1"/>
  <c r="K687" i="1"/>
  <c r="K1011" i="1"/>
  <c r="K1335" i="1"/>
  <c r="Q310" i="1"/>
  <c r="K418" i="1"/>
  <c r="M418" i="1"/>
  <c r="K1486" i="1"/>
  <c r="Q49" i="1"/>
  <c r="Q391" i="1"/>
  <c r="Q499" i="1"/>
  <c r="Q733" i="1"/>
  <c r="Q841" i="1"/>
  <c r="K589" i="1"/>
  <c r="K1417" i="1"/>
  <c r="K770" i="1"/>
  <c r="K1112" i="1"/>
  <c r="Q717" i="1"/>
  <c r="Q825" i="1"/>
  <c r="AC824" i="1" s="1"/>
  <c r="Q1059" i="1"/>
  <c r="AC1058" i="1" s="1"/>
  <c r="Q1167" i="1"/>
  <c r="AC1166" i="1" s="1"/>
  <c r="Q1617" i="1"/>
  <c r="K231" i="1"/>
  <c r="K393" i="1"/>
  <c r="K555" i="1"/>
  <c r="K717" i="1"/>
  <c r="K897" i="1"/>
  <c r="Q250" i="1"/>
  <c r="AC249" i="1" s="1"/>
  <c r="Q358" i="1"/>
  <c r="AC357" i="1" s="1"/>
  <c r="K466" i="1"/>
  <c r="M466" i="1"/>
  <c r="Q574" i="1"/>
  <c r="K214" i="1"/>
  <c r="K862" i="1"/>
  <c r="K1546" i="1"/>
  <c r="K107" i="1"/>
  <c r="M107" i="1"/>
  <c r="Q215" i="1"/>
  <c r="AC214" i="1" s="1"/>
  <c r="Q323" i="1"/>
  <c r="K431" i="1"/>
  <c r="M431" i="1"/>
  <c r="Q539" i="1"/>
  <c r="Q647" i="1"/>
  <c r="K989" i="1"/>
  <c r="M989" i="1"/>
  <c r="Q1655" i="1"/>
  <c r="K647" i="1"/>
  <c r="K1295" i="1"/>
  <c r="K1211" i="1"/>
  <c r="M1211" i="1"/>
  <c r="Q1319" i="1"/>
  <c r="K1427" i="1"/>
  <c r="M1427" i="1"/>
  <c r="Q761" i="1"/>
  <c r="K1386" i="1"/>
  <c r="M1386" i="1"/>
  <c r="K1494" i="1"/>
  <c r="M1494" i="1"/>
  <c r="Q1602" i="1"/>
  <c r="Q1710" i="1"/>
  <c r="K18" i="1"/>
  <c r="K342" i="1"/>
  <c r="K666" i="1"/>
  <c r="K1683" i="1"/>
  <c r="Q1549" i="1"/>
  <c r="AC1548" i="1" s="1"/>
  <c r="Q1657" i="1"/>
  <c r="K271" i="1"/>
  <c r="K595" i="1"/>
  <c r="K937" i="1"/>
  <c r="K1261" i="1"/>
  <c r="K1585" i="1"/>
  <c r="Q20" i="1"/>
  <c r="Q128" i="1"/>
  <c r="Q236" i="1"/>
  <c r="Q344" i="1"/>
  <c r="Q452" i="1"/>
  <c r="AC451" i="1" s="1"/>
  <c r="Q560" i="1"/>
  <c r="Q668" i="1"/>
  <c r="K254" i="1"/>
  <c r="K902" i="1"/>
  <c r="K1226" i="1"/>
  <c r="K1731" i="1"/>
  <c r="M1731" i="1"/>
  <c r="K1029" i="1"/>
  <c r="K868" i="1"/>
  <c r="M868" i="1"/>
  <c r="Q976" i="1"/>
  <c r="K1084" i="1"/>
  <c r="M1084" i="1"/>
  <c r="K1192" i="1"/>
  <c r="M1192" i="1"/>
  <c r="Q1300" i="1"/>
  <c r="K1750" i="1"/>
  <c r="M1750" i="1"/>
  <c r="K1648" i="1"/>
  <c r="Q1417" i="1"/>
  <c r="N1417" i="1"/>
  <c r="Q1525" i="1"/>
  <c r="Q1651" i="1"/>
  <c r="K427" i="1"/>
  <c r="K788" i="1"/>
  <c r="Q285" i="1"/>
  <c r="Q393" i="1"/>
  <c r="Q501" i="1"/>
  <c r="Q609" i="1"/>
  <c r="Q1401" i="1"/>
  <c r="Q1509" i="1"/>
  <c r="Q1743" i="1"/>
  <c r="K1563" i="1"/>
  <c r="Q34" i="1"/>
  <c r="K142" i="1"/>
  <c r="M142" i="1"/>
  <c r="K808" i="1"/>
  <c r="M808" i="1"/>
  <c r="K916" i="1"/>
  <c r="M916" i="1"/>
  <c r="K1024" i="1"/>
  <c r="M1024" i="1"/>
  <c r="K1132" i="1"/>
  <c r="M1132" i="1"/>
  <c r="K1240" i="1"/>
  <c r="M1240" i="1"/>
  <c r="Q1474" i="1"/>
  <c r="AC1473" i="1" s="1"/>
  <c r="Q1582" i="1"/>
  <c r="Q1708" i="1"/>
  <c r="K1708" i="1"/>
  <c r="K773" i="1"/>
  <c r="M773" i="1"/>
  <c r="Q881" i="1"/>
  <c r="AC880" i="1" s="1"/>
  <c r="K1115" i="1"/>
  <c r="M1115" i="1"/>
  <c r="Q1223" i="1"/>
  <c r="Q1331" i="1"/>
  <c r="K1439" i="1"/>
  <c r="M1439" i="1"/>
  <c r="Q1547" i="1"/>
  <c r="K1493" i="1"/>
  <c r="Q507" i="1"/>
  <c r="K545" i="1"/>
  <c r="M545" i="1"/>
  <c r="Q653" i="1"/>
  <c r="K1553" i="1"/>
  <c r="M1553" i="1"/>
  <c r="K1661" i="1"/>
  <c r="M1661" i="1"/>
  <c r="K1769" i="1"/>
  <c r="M1769" i="1"/>
  <c r="K1557" i="1"/>
  <c r="K738" i="1"/>
  <c r="M738" i="1"/>
  <c r="K846" i="1"/>
  <c r="M846" i="1"/>
  <c r="Q954" i="1"/>
  <c r="K1062" i="1"/>
  <c r="M1062" i="1"/>
  <c r="K1170" i="1"/>
  <c r="M1170" i="1"/>
  <c r="Q1278" i="1"/>
  <c r="K1188" i="1"/>
  <c r="K1350" i="1"/>
  <c r="Q1118" i="1"/>
  <c r="Q1226" i="1"/>
  <c r="Q1334" i="1"/>
  <c r="AC1333" i="1" s="1"/>
  <c r="Q1442" i="1"/>
  <c r="Q1550" i="1"/>
  <c r="Q1658" i="1"/>
  <c r="K1568" i="1"/>
  <c r="K1730" i="1"/>
  <c r="K1515" i="1"/>
  <c r="M1515" i="1"/>
  <c r="K1623" i="1"/>
  <c r="M1623" i="1"/>
  <c r="K57" i="1"/>
  <c r="Q328" i="1"/>
  <c r="AC327" i="1" s="1"/>
  <c r="K436" i="1"/>
  <c r="M436" i="1"/>
  <c r="K544" i="1"/>
  <c r="M544" i="1"/>
  <c r="Q652" i="1"/>
  <c r="K1534" i="1"/>
  <c r="M1534" i="1"/>
  <c r="K1642" i="1"/>
  <c r="M1642" i="1"/>
  <c r="Q638" i="1"/>
  <c r="AC637" i="1" s="1"/>
  <c r="Q746" i="1"/>
  <c r="Q1196" i="1"/>
  <c r="Q1538" i="1"/>
  <c r="Q1646" i="1"/>
  <c r="AC1645" i="1" s="1"/>
  <c r="Q27" i="1"/>
  <c r="Q1773" i="1"/>
  <c r="K423" i="1"/>
  <c r="K1089" i="1"/>
  <c r="K1251" i="1"/>
  <c r="Q46" i="1"/>
  <c r="Q154" i="1"/>
  <c r="Q262" i="1"/>
  <c r="K28" i="1"/>
  <c r="K190" i="1"/>
  <c r="K514" i="1"/>
  <c r="K856" i="1"/>
  <c r="K1198" i="1"/>
  <c r="Q479" i="1"/>
  <c r="AC478" i="1" s="1"/>
  <c r="Q587" i="1"/>
  <c r="K695" i="1"/>
  <c r="M695" i="1"/>
  <c r="Q803" i="1"/>
  <c r="K479" i="1"/>
  <c r="K1505" i="1"/>
  <c r="Q663" i="1"/>
  <c r="Q642" i="1"/>
  <c r="Q750" i="1"/>
  <c r="Q984" i="1"/>
  <c r="Q1092" i="1"/>
  <c r="Q1542" i="1"/>
  <c r="Q1776" i="1"/>
  <c r="K120" i="1"/>
  <c r="K282" i="1"/>
  <c r="K606" i="1"/>
  <c r="K768" i="1"/>
  <c r="K930" i="1"/>
  <c r="K1092" i="1"/>
  <c r="K1776" i="1"/>
  <c r="Q175" i="1"/>
  <c r="AC174" i="1" s="1"/>
  <c r="Q1777" i="1"/>
  <c r="K445" i="1"/>
  <c r="K1273" i="1"/>
  <c r="K1435" i="1"/>
  <c r="K1759" i="1"/>
  <c r="K1130" i="1"/>
  <c r="K1454" i="1"/>
  <c r="Q69" i="1"/>
  <c r="AC68" i="1" s="1"/>
  <c r="Q177" i="1"/>
  <c r="Q951" i="1"/>
  <c r="Q1293" i="1"/>
  <c r="K249" i="1"/>
  <c r="K411" i="1"/>
  <c r="K573" i="1"/>
  <c r="K1077" i="1"/>
  <c r="K1239" i="1"/>
  <c r="K1401" i="1"/>
  <c r="K700" i="1"/>
  <c r="M700" i="1"/>
  <c r="K34" i="1"/>
  <c r="K232" i="1"/>
  <c r="K556" i="1"/>
  <c r="K880" i="1"/>
  <c r="Q1673" i="1"/>
  <c r="AC1672" i="1" s="1"/>
  <c r="Q1799" i="1"/>
  <c r="K323" i="1"/>
  <c r="K1691" i="1"/>
  <c r="K113" i="1"/>
  <c r="M113" i="1"/>
  <c r="K221" i="1"/>
  <c r="M221" i="1"/>
  <c r="Q329" i="1"/>
  <c r="K437" i="1"/>
  <c r="M437" i="1"/>
  <c r="K887" i="1"/>
  <c r="M887" i="1"/>
  <c r="Q995" i="1"/>
  <c r="K1593" i="1"/>
  <c r="K90" i="1"/>
  <c r="M90" i="1"/>
  <c r="K198" i="1"/>
  <c r="M198" i="1"/>
  <c r="Q306" i="1"/>
  <c r="K414" i="1"/>
  <c r="M414" i="1"/>
  <c r="K522" i="1"/>
  <c r="M522" i="1"/>
  <c r="Q630" i="1"/>
  <c r="K36" i="1"/>
  <c r="K360" i="1"/>
  <c r="K684" i="1"/>
  <c r="K1008" i="1"/>
  <c r="K1674" i="1"/>
  <c r="K1719" i="1"/>
  <c r="K289" i="1"/>
  <c r="K613" i="1"/>
  <c r="K955" i="1"/>
  <c r="K1279" i="1"/>
  <c r="K1603" i="1"/>
  <c r="K1765" i="1"/>
  <c r="Q794" i="1"/>
  <c r="AC793" i="1" s="1"/>
  <c r="Q902" i="1"/>
  <c r="AC901" i="1" s="1"/>
  <c r="Q1010" i="1"/>
  <c r="K110" i="1"/>
  <c r="K272" i="1"/>
  <c r="K434" i="1"/>
  <c r="K596" i="1"/>
  <c r="K758" i="1"/>
  <c r="K920" i="1"/>
  <c r="K1082" i="1"/>
  <c r="K1244" i="1"/>
  <c r="K1406" i="1"/>
  <c r="Q471" i="1"/>
  <c r="K75" i="1"/>
  <c r="Q1445" i="1"/>
  <c r="K112" i="1"/>
  <c r="M112" i="1"/>
  <c r="K220" i="1"/>
  <c r="M220" i="1"/>
  <c r="K1426" i="1"/>
  <c r="M1426" i="1"/>
  <c r="K1504" i="1"/>
  <c r="K603" i="1"/>
  <c r="K765" i="1"/>
  <c r="K1431" i="1"/>
  <c r="Q496" i="1"/>
  <c r="Q604" i="1"/>
  <c r="Q712" i="1"/>
  <c r="Q820" i="1"/>
  <c r="Q928" i="1"/>
  <c r="Q1036" i="1"/>
  <c r="Q1144" i="1"/>
  <c r="K694" i="1"/>
  <c r="K371" i="1"/>
  <c r="M371" i="1"/>
  <c r="K929" i="1"/>
  <c r="M929" i="1"/>
  <c r="K1037" i="1"/>
  <c r="M1037" i="1"/>
  <c r="Q1145" i="1"/>
  <c r="K1253" i="1"/>
  <c r="M1253" i="1"/>
  <c r="K1361" i="1"/>
  <c r="M1361" i="1"/>
  <c r="Q1469" i="1"/>
  <c r="AC1468" i="1" s="1"/>
  <c r="K839" i="1"/>
  <c r="K1685" i="1"/>
  <c r="Q192" i="1"/>
  <c r="Q1326" i="1"/>
  <c r="AC1325" i="1" s="1"/>
  <c r="Q1434" i="1"/>
  <c r="K444" i="1"/>
  <c r="K948" i="1"/>
  <c r="K1272" i="1"/>
  <c r="K1452" i="1"/>
  <c r="K1614" i="1"/>
  <c r="K1794" i="1"/>
  <c r="Q67" i="1"/>
  <c r="Q409" i="1"/>
  <c r="Q517" i="1"/>
  <c r="N517" i="1"/>
  <c r="Q751" i="1"/>
  <c r="Q859" i="1"/>
  <c r="K121" i="1"/>
  <c r="K283" i="1"/>
  <c r="K769" i="1"/>
  <c r="K931" i="1"/>
  <c r="K1453" i="1"/>
  <c r="Q735" i="1"/>
  <c r="Q843" i="1"/>
  <c r="Q1077" i="1"/>
  <c r="Q1185" i="1"/>
  <c r="K591" i="1"/>
  <c r="K753" i="1"/>
  <c r="K1095" i="1"/>
  <c r="K1581" i="1"/>
  <c r="K1743" i="1"/>
  <c r="K268" i="1"/>
  <c r="M268" i="1"/>
  <c r="K376" i="1"/>
  <c r="M376" i="1"/>
  <c r="K484" i="1"/>
  <c r="M484" i="1"/>
  <c r="K592" i="1"/>
  <c r="M592" i="1"/>
  <c r="K1726" i="1"/>
  <c r="K17" i="1"/>
  <c r="M17" i="1"/>
  <c r="K125" i="1"/>
  <c r="M125" i="1"/>
  <c r="Q233" i="1"/>
  <c r="K341" i="1"/>
  <c r="M341" i="1"/>
  <c r="K449" i="1"/>
  <c r="M449" i="1"/>
  <c r="Q557" i="1"/>
  <c r="K521" i="1"/>
  <c r="K845" i="1"/>
  <c r="K1169" i="1"/>
  <c r="K1331" i="1"/>
  <c r="K779" i="1"/>
  <c r="M779" i="1"/>
  <c r="K1229" i="1"/>
  <c r="M1229" i="1"/>
  <c r="Q1337" i="1"/>
  <c r="K1404" i="1"/>
  <c r="M1404" i="1"/>
  <c r="Q1512" i="1"/>
  <c r="Q1620" i="1"/>
  <c r="Q1728" i="1"/>
  <c r="K540" i="1"/>
  <c r="K864" i="1"/>
  <c r="K1692" i="1"/>
  <c r="Q1567" i="1"/>
  <c r="Q1675" i="1"/>
  <c r="Q38" i="1"/>
  <c r="Q146" i="1"/>
  <c r="AC145" i="1" s="1"/>
  <c r="Q254" i="1"/>
  <c r="Q362" i="1"/>
  <c r="AC361" i="1" s="1"/>
  <c r="Q470" i="1"/>
  <c r="AC469" i="1" s="1"/>
  <c r="Q578" i="1"/>
  <c r="Q686" i="1"/>
  <c r="Q1784" i="1"/>
  <c r="K1586" i="1"/>
  <c r="K1748" i="1"/>
  <c r="K1749" i="1"/>
  <c r="M1749" i="1"/>
  <c r="K399" i="1"/>
  <c r="K723" i="1"/>
  <c r="K1371" i="1"/>
  <c r="K778" i="1"/>
  <c r="M778" i="1"/>
  <c r="K886" i="1"/>
  <c r="M886" i="1"/>
  <c r="Q994" i="1"/>
  <c r="K1102" i="1"/>
  <c r="M1102" i="1"/>
  <c r="K1210" i="1"/>
  <c r="M1210" i="1"/>
  <c r="Q1318" i="1"/>
  <c r="K1768" i="1"/>
  <c r="M1768" i="1"/>
  <c r="K1684" i="1"/>
  <c r="K1110" i="1"/>
  <c r="K1290" i="1"/>
  <c r="K1632" i="1"/>
  <c r="Q643" i="1"/>
  <c r="Q985" i="1"/>
  <c r="Q1093" i="1"/>
  <c r="Q1327" i="1"/>
  <c r="Q1435" i="1"/>
  <c r="Q1543" i="1"/>
  <c r="Q1669" i="1"/>
  <c r="K625" i="1"/>
  <c r="K1111" i="1"/>
  <c r="K1615" i="1"/>
  <c r="K644" i="1"/>
  <c r="K806" i="1"/>
  <c r="K1148" i="1"/>
  <c r="K1472" i="1"/>
  <c r="Q303" i="1"/>
  <c r="Q411" i="1"/>
  <c r="Q519" i="1"/>
  <c r="Q627" i="1"/>
  <c r="Q1419" i="1"/>
  <c r="Q1527" i="1"/>
  <c r="Q1761" i="1"/>
  <c r="K87" i="1"/>
  <c r="K429" i="1"/>
  <c r="K1419" i="1"/>
  <c r="K52" i="1"/>
  <c r="M52" i="1"/>
  <c r="K160" i="1"/>
  <c r="M160" i="1"/>
  <c r="Q826" i="1"/>
  <c r="K934" i="1"/>
  <c r="M934" i="1"/>
  <c r="K1042" i="1"/>
  <c r="M1042" i="1"/>
  <c r="Q1150" i="1"/>
  <c r="K1384" i="1"/>
  <c r="M1384" i="1"/>
  <c r="Q1492" i="1"/>
  <c r="Q1726" i="1"/>
  <c r="K250" i="1"/>
  <c r="K574" i="1"/>
  <c r="K791" i="1"/>
  <c r="M791" i="1"/>
  <c r="Q899" i="1"/>
  <c r="AC898" i="1" s="1"/>
  <c r="K1133" i="1"/>
  <c r="M1133" i="1"/>
  <c r="Q1241" i="1"/>
  <c r="Q1349" i="1"/>
  <c r="AC1348" i="1" s="1"/>
  <c r="K1457" i="1"/>
  <c r="M1457" i="1"/>
  <c r="Q1565" i="1"/>
  <c r="K683" i="1"/>
  <c r="K1007" i="1"/>
  <c r="K1511" i="1"/>
  <c r="K1709" i="1"/>
  <c r="K563" i="1"/>
  <c r="M563" i="1"/>
  <c r="Q671" i="1"/>
  <c r="K1121" i="1"/>
  <c r="M1121" i="1"/>
  <c r="K1571" i="1"/>
  <c r="M1571" i="1"/>
  <c r="K1679" i="1"/>
  <c r="M1679" i="1"/>
  <c r="K1787" i="1"/>
  <c r="M1787" i="1"/>
  <c r="K1629" i="1"/>
  <c r="K756" i="1"/>
  <c r="M756" i="1"/>
  <c r="Q864" i="1"/>
  <c r="Q972" i="1"/>
  <c r="K1080" i="1"/>
  <c r="M1080" i="1"/>
  <c r="Q1188" i="1"/>
  <c r="K54" i="1"/>
  <c r="K216" i="1"/>
  <c r="K378" i="1"/>
  <c r="K702" i="1"/>
  <c r="K1026" i="1"/>
  <c r="K1206" i="1"/>
  <c r="K1368" i="1"/>
  <c r="K1530" i="1"/>
  <c r="K1755" i="1"/>
  <c r="Q1099" i="1"/>
  <c r="Q1801" i="1"/>
  <c r="K307" i="1"/>
  <c r="K631" i="1"/>
  <c r="K1621" i="1"/>
  <c r="Q1136" i="1"/>
  <c r="Q1244" i="1"/>
  <c r="Q1352" i="1"/>
  <c r="Q1460" i="1"/>
  <c r="AC1459" i="1" s="1"/>
  <c r="Q1568" i="1"/>
  <c r="Q1676" i="1"/>
  <c r="K290" i="1"/>
  <c r="K614" i="1"/>
  <c r="K938" i="1"/>
  <c r="K1262" i="1"/>
  <c r="K1533" i="1"/>
  <c r="M1533" i="1"/>
  <c r="K1641" i="1"/>
  <c r="M1641" i="1"/>
  <c r="Q22" i="1"/>
  <c r="K130" i="1"/>
  <c r="M130" i="1"/>
  <c r="K238" i="1"/>
  <c r="M238" i="1"/>
  <c r="Q346" i="1"/>
  <c r="AC345" i="1" s="1"/>
  <c r="K454" i="1"/>
  <c r="M454" i="1"/>
  <c r="K562" i="1"/>
  <c r="M562" i="1"/>
  <c r="Q670" i="1"/>
  <c r="K1552" i="1"/>
  <c r="M1552" i="1"/>
  <c r="K1660" i="1"/>
  <c r="M1660" i="1"/>
  <c r="N462" i="1"/>
  <c r="N519" i="1"/>
  <c r="N717" i="1"/>
  <c r="N1311" i="1"/>
  <c r="N1187" i="1"/>
  <c r="N699" i="1"/>
  <c r="N213" i="1"/>
  <c r="N861" i="1"/>
  <c r="N537" i="1"/>
  <c r="N1131" i="1"/>
  <c r="N696" i="1"/>
  <c r="N1178" i="1"/>
  <c r="N263" i="1"/>
  <c r="N1304" i="1"/>
  <c r="N1214" i="1"/>
  <c r="N159" i="1"/>
  <c r="N771" i="1"/>
  <c r="N41" i="1"/>
  <c r="N1757" i="1"/>
  <c r="N1203" i="1"/>
  <c r="N1653" i="1"/>
  <c r="N119" i="1"/>
  <c r="N264" i="1"/>
  <c r="N137" i="1"/>
  <c r="N1077" i="1"/>
  <c r="N1149" i="1"/>
  <c r="N1041" i="1"/>
  <c r="N1455" i="1"/>
  <c r="N1207" i="1"/>
  <c r="N1235" i="1"/>
  <c r="N750" i="1"/>
  <c r="N1392" i="1"/>
  <c r="N821" i="1"/>
  <c r="N267" i="1"/>
  <c r="N1275" i="1"/>
  <c r="N1466" i="1"/>
  <c r="Z66" i="1" l="1"/>
  <c r="Y67" i="1"/>
  <c r="AC66" i="1"/>
  <c r="Z1400" i="1"/>
  <c r="Y1401" i="1"/>
  <c r="AC1400" i="1"/>
  <c r="Y898" i="1"/>
  <c r="Z897" i="1"/>
  <c r="AC897" i="1"/>
  <c r="Z1341" i="1"/>
  <c r="Y1342" i="1"/>
  <c r="AC1341" i="1"/>
  <c r="Z1350" i="1"/>
  <c r="Y1351" i="1"/>
  <c r="AC1350" i="1"/>
  <c r="Y1508" i="1"/>
  <c r="Z1507" i="1"/>
  <c r="AC1507" i="1"/>
  <c r="Z923" i="1"/>
  <c r="Y924" i="1"/>
  <c r="AC923" i="1"/>
  <c r="Y1726" i="1"/>
  <c r="Z1725" i="1"/>
  <c r="AC1725" i="1"/>
  <c r="Z176" i="1"/>
  <c r="Y177" i="1"/>
  <c r="AC176" i="1"/>
  <c r="Z1581" i="1"/>
  <c r="Y1582" i="1"/>
  <c r="AC1581" i="1"/>
  <c r="Z991" i="1"/>
  <c r="Y992" i="1"/>
  <c r="AC991" i="1"/>
  <c r="Z1290" i="1"/>
  <c r="Y1291" i="1"/>
  <c r="AC1290" i="1"/>
  <c r="Z590" i="1"/>
  <c r="Y591" i="1"/>
  <c r="AC590" i="1"/>
  <c r="Z649" i="1"/>
  <c r="Y650" i="1"/>
  <c r="AC649" i="1"/>
  <c r="Z1300" i="1"/>
  <c r="Y1301" i="1"/>
  <c r="AC1300" i="1"/>
  <c r="Y373" i="1"/>
  <c r="Z372" i="1"/>
  <c r="AC372" i="1"/>
  <c r="Z1297" i="1"/>
  <c r="Y1298" i="1"/>
  <c r="AC1297" i="1"/>
  <c r="Z415" i="1"/>
  <c r="Y416" i="1"/>
  <c r="AC415" i="1"/>
  <c r="Y1239" i="1"/>
  <c r="Z1238" i="1"/>
  <c r="AC1238" i="1"/>
  <c r="Y355" i="1"/>
  <c r="Z354" i="1"/>
  <c r="AC354" i="1"/>
  <c r="Y360" i="1"/>
  <c r="Z359" i="1"/>
  <c r="AC359" i="1"/>
  <c r="Y290" i="1"/>
  <c r="Z289" i="1"/>
  <c r="AC289" i="1"/>
  <c r="Z336" i="1"/>
  <c r="Y337" i="1"/>
  <c r="AC336" i="1"/>
  <c r="Z1504" i="1"/>
  <c r="Y1505" i="1"/>
  <c r="AC1504" i="1"/>
  <c r="Z177" i="1"/>
  <c r="Y178" i="1"/>
  <c r="AC177" i="1"/>
  <c r="Z1379" i="1"/>
  <c r="Y1380" i="1"/>
  <c r="AC1379" i="1"/>
  <c r="Z691" i="1"/>
  <c r="Y692" i="1"/>
  <c r="AC691" i="1"/>
  <c r="Z1505" i="1"/>
  <c r="Y1506" i="1"/>
  <c r="AC1505" i="1"/>
  <c r="Z1540" i="1"/>
  <c r="Y1541" i="1"/>
  <c r="AC1540" i="1"/>
  <c r="Y18" i="1"/>
  <c r="Z17" i="1"/>
  <c r="AC17" i="1"/>
  <c r="Z1465" i="1"/>
  <c r="Y1466" i="1"/>
  <c r="AC1465" i="1"/>
  <c r="Z455" i="1"/>
  <c r="Y456" i="1"/>
  <c r="AC455" i="1"/>
  <c r="Y1166" i="1"/>
  <c r="Z1165" i="1"/>
  <c r="AC1165" i="1"/>
  <c r="Y1089" i="1"/>
  <c r="Z1088" i="1"/>
  <c r="AC1088" i="1"/>
  <c r="Z9" i="1"/>
  <c r="Y10" i="1"/>
  <c r="AC9" i="1"/>
  <c r="Z812" i="1"/>
  <c r="Y813" i="1"/>
  <c r="AC812" i="1"/>
  <c r="Z364" i="1"/>
  <c r="Y365" i="1"/>
  <c r="AC364" i="1"/>
  <c r="Z905" i="1"/>
  <c r="Y906" i="1"/>
  <c r="AC905" i="1"/>
  <c r="Z204" i="1"/>
  <c r="Y205" i="1"/>
  <c r="AC204" i="1"/>
  <c r="Y1314" i="1"/>
  <c r="Z1313" i="1"/>
  <c r="AC1313" i="1"/>
  <c r="Z358" i="1"/>
  <c r="Y359" i="1"/>
  <c r="AC358" i="1"/>
  <c r="Y1682" i="1"/>
  <c r="Z1681" i="1"/>
  <c r="AC1681" i="1"/>
  <c r="Z211" i="1"/>
  <c r="Y212" i="1"/>
  <c r="AC211" i="1"/>
  <c r="Z1636" i="1"/>
  <c r="Y1637" i="1"/>
  <c r="AC1636" i="1"/>
  <c r="Z170" i="1"/>
  <c r="Y171" i="1"/>
  <c r="AC170" i="1"/>
  <c r="Z1229" i="1"/>
  <c r="Y1230" i="1"/>
  <c r="AC1229" i="1"/>
  <c r="Z346" i="1"/>
  <c r="Y347" i="1"/>
  <c r="AC346" i="1"/>
  <c r="Y495" i="1"/>
  <c r="Z494" i="1"/>
  <c r="AC494" i="1"/>
  <c r="Z1110" i="1"/>
  <c r="Y1111" i="1"/>
  <c r="AC1110" i="1"/>
  <c r="Z1054" i="1"/>
  <c r="Y1055" i="1"/>
  <c r="AC1054" i="1"/>
  <c r="Z1790" i="1"/>
  <c r="Y1791" i="1"/>
  <c r="AC1790" i="1"/>
  <c r="Z820" i="1"/>
  <c r="Y821" i="1"/>
  <c r="AC820" i="1"/>
  <c r="Z1429" i="1"/>
  <c r="Y1430" i="1"/>
  <c r="AC1429" i="1"/>
  <c r="Z203" i="1"/>
  <c r="Y204" i="1"/>
  <c r="AC203" i="1"/>
  <c r="Z1324" i="1"/>
  <c r="Y1325" i="1"/>
  <c r="AC1324" i="1"/>
  <c r="Z1436" i="1"/>
  <c r="Y1437" i="1"/>
  <c r="AC1436" i="1"/>
  <c r="Z262" i="1"/>
  <c r="Y263" i="1"/>
  <c r="AC262" i="1"/>
  <c r="Z800" i="1"/>
  <c r="Y801" i="1"/>
  <c r="AC800" i="1"/>
  <c r="Z527" i="1"/>
  <c r="Y528" i="1"/>
  <c r="AC527" i="1"/>
  <c r="Z924" i="1"/>
  <c r="Y925" i="1"/>
  <c r="AC924" i="1"/>
  <c r="Z974" i="1"/>
  <c r="Y975" i="1"/>
  <c r="AC974" i="1"/>
  <c r="Z187" i="1"/>
  <c r="Y188" i="1"/>
  <c r="AC187" i="1"/>
  <c r="Z293" i="1"/>
  <c r="Y294" i="1"/>
  <c r="AC293" i="1"/>
  <c r="Z1576" i="1"/>
  <c r="Y1577" i="1"/>
  <c r="AC1576" i="1"/>
  <c r="Z1719" i="1"/>
  <c r="Y1720" i="1"/>
  <c r="AC1719" i="1"/>
  <c r="Z1363" i="1"/>
  <c r="Y1364" i="1"/>
  <c r="AC1363" i="1"/>
  <c r="Z947" i="1"/>
  <c r="Y948" i="1"/>
  <c r="AC947" i="1"/>
  <c r="Z986" i="1"/>
  <c r="Y987" i="1"/>
  <c r="AC986" i="1"/>
  <c r="Z624" i="1"/>
  <c r="Y625" i="1"/>
  <c r="AC624" i="1"/>
  <c r="Y1600" i="1"/>
  <c r="Z1599" i="1"/>
  <c r="AC1599" i="1"/>
  <c r="Z564" i="1"/>
  <c r="Y565" i="1"/>
  <c r="AC564" i="1"/>
  <c r="Z1278" i="1"/>
  <c r="Y1279" i="1"/>
  <c r="AC1278" i="1"/>
  <c r="Z1064" i="1"/>
  <c r="Y1065" i="1"/>
  <c r="AC1064" i="1"/>
  <c r="Z385" i="1"/>
  <c r="Y386" i="1"/>
  <c r="AC385" i="1"/>
  <c r="Z1567" i="1"/>
  <c r="Y1568" i="1"/>
  <c r="AC1567" i="1"/>
  <c r="Z1541" i="1"/>
  <c r="Y1542" i="1"/>
  <c r="AC1541" i="1"/>
  <c r="Z497" i="1"/>
  <c r="Y498" i="1"/>
  <c r="AC497" i="1"/>
  <c r="Z1693" i="1"/>
  <c r="Y1694" i="1"/>
  <c r="AC1693" i="1"/>
  <c r="Z1314" i="1"/>
  <c r="Y1315" i="1"/>
  <c r="AC1314" i="1"/>
  <c r="Z984" i="1"/>
  <c r="Y985" i="1"/>
  <c r="AC984" i="1"/>
  <c r="Z261" i="1"/>
  <c r="Y262" i="1"/>
  <c r="AC261" i="1"/>
  <c r="Z882" i="1"/>
  <c r="Y883" i="1"/>
  <c r="AC882" i="1"/>
  <c r="Z1009" i="1"/>
  <c r="Y1010" i="1"/>
  <c r="AC1009" i="1"/>
  <c r="Y476" i="1"/>
  <c r="Z475" i="1"/>
  <c r="AC475" i="1"/>
  <c r="Z1747" i="1"/>
  <c r="Y1748" i="1"/>
  <c r="AC1747" i="1"/>
  <c r="Y1527" i="1"/>
  <c r="Z1526" i="1"/>
  <c r="AC1526" i="1"/>
  <c r="Z1130" i="1"/>
  <c r="Y1131" i="1"/>
  <c r="Z1204" i="1"/>
  <c r="Y1205" i="1"/>
  <c r="AC1204" i="1"/>
  <c r="Y767" i="1"/>
  <c r="Z766" i="1"/>
  <c r="Z1463" i="1"/>
  <c r="Y1464" i="1"/>
  <c r="AC1463" i="1"/>
  <c r="Z684" i="1"/>
  <c r="Y685" i="1"/>
  <c r="AC684" i="1"/>
  <c r="Z367" i="1"/>
  <c r="Y368" i="1"/>
  <c r="AC367" i="1"/>
  <c r="Y1299" i="1"/>
  <c r="Z1298" i="1"/>
  <c r="Z1669" i="1"/>
  <c r="Y1670" i="1"/>
  <c r="AC1669" i="1"/>
  <c r="Y216" i="1"/>
  <c r="Z215" i="1"/>
  <c r="AC215" i="1"/>
  <c r="Z677" i="1"/>
  <c r="Y678" i="1"/>
  <c r="AC677" i="1"/>
  <c r="Y1467" i="1"/>
  <c r="Z1466" i="1"/>
  <c r="AC1466" i="1"/>
  <c r="Y1788" i="1"/>
  <c r="Z1787" i="1"/>
  <c r="AC1787" i="1"/>
  <c r="Z710" i="1"/>
  <c r="Y711" i="1"/>
  <c r="AC710" i="1"/>
  <c r="Y1453" i="1"/>
  <c r="Z1452" i="1"/>
  <c r="Z308" i="1"/>
  <c r="Y309" i="1"/>
  <c r="AC308" i="1"/>
  <c r="Z659" i="1"/>
  <c r="Y660" i="1"/>
  <c r="Z260" i="1"/>
  <c r="Y261" i="1"/>
  <c r="Z419" i="1"/>
  <c r="Y420" i="1"/>
  <c r="Z1702" i="1"/>
  <c r="Y1703" i="1"/>
  <c r="Y1017" i="1"/>
  <c r="Z1016" i="1"/>
  <c r="Z743" i="1"/>
  <c r="Y744" i="1"/>
  <c r="AC743" i="1"/>
  <c r="Y1267" i="1"/>
  <c r="Z1266" i="1"/>
  <c r="AC1266" i="1"/>
  <c r="Z1082" i="1"/>
  <c r="Y1083" i="1"/>
  <c r="Z823" i="1"/>
  <c r="Y824" i="1"/>
  <c r="Z853" i="1"/>
  <c r="Y854" i="1"/>
  <c r="AC853" i="1"/>
  <c r="Z851" i="1"/>
  <c r="Y852" i="1"/>
  <c r="Z1111" i="1"/>
  <c r="Y1112" i="1"/>
  <c r="AC1111" i="1"/>
  <c r="Z1538" i="1"/>
  <c r="Y1539" i="1"/>
  <c r="Z1453" i="1"/>
  <c r="Y1454" i="1"/>
  <c r="Z128" i="1"/>
  <c r="Y129" i="1"/>
  <c r="Z352" i="1"/>
  <c r="Y353" i="1"/>
  <c r="AC352" i="1"/>
  <c r="Z906" i="1"/>
  <c r="Y907" i="1"/>
  <c r="AC906" i="1"/>
  <c r="Z733" i="1"/>
  <c r="Y734" i="1"/>
  <c r="AC733" i="1"/>
  <c r="Z780" i="1"/>
  <c r="Y781" i="1"/>
  <c r="Z153" i="1"/>
  <c r="Y154" i="1"/>
  <c r="Z1233" i="1"/>
  <c r="Y1234" i="1"/>
  <c r="Z1375" i="1"/>
  <c r="Y1376" i="1"/>
  <c r="Y155" i="1"/>
  <c r="Z154" i="1"/>
  <c r="AC154" i="1"/>
  <c r="Y80" i="1"/>
  <c r="Z79" i="1"/>
  <c r="AC79" i="1"/>
  <c r="Z282" i="1"/>
  <c r="Y283" i="1"/>
  <c r="AC282" i="1"/>
  <c r="Y411" i="1"/>
  <c r="Z410" i="1"/>
  <c r="AC410" i="1"/>
  <c r="Z669" i="1"/>
  <c r="Y670" i="1"/>
  <c r="AC669" i="1"/>
  <c r="Z1326" i="1"/>
  <c r="Y1327" i="1"/>
  <c r="AC1326" i="1"/>
  <c r="Z1566" i="1"/>
  <c r="Y1567" i="1"/>
  <c r="AC1566" i="1"/>
  <c r="Y557" i="1"/>
  <c r="Z556" i="1"/>
  <c r="Y517" i="1"/>
  <c r="Z516" i="1"/>
  <c r="AC516" i="1"/>
  <c r="Z1292" i="1"/>
  <c r="Y1293" i="1"/>
  <c r="AC1292" i="1"/>
  <c r="Y1226" i="1"/>
  <c r="Z1225" i="1"/>
  <c r="AC1225" i="1"/>
  <c r="Z1742" i="1"/>
  <c r="Y1743" i="1"/>
  <c r="AC1742" i="1"/>
  <c r="Y20" i="1"/>
  <c r="Z19" i="1"/>
  <c r="AC19" i="1"/>
  <c r="Z760" i="1"/>
  <c r="Y761" i="1"/>
  <c r="AC760" i="1"/>
  <c r="Z716" i="1"/>
  <c r="Y717" i="1"/>
  <c r="AC716" i="1"/>
  <c r="Z623" i="1"/>
  <c r="Y624" i="1"/>
  <c r="AC623" i="1"/>
  <c r="Z727" i="1"/>
  <c r="Y728" i="1"/>
  <c r="Z1490" i="1"/>
  <c r="Y1491" i="1"/>
  <c r="Z1575" i="1"/>
  <c r="Y1576" i="1"/>
  <c r="AC1575" i="1"/>
  <c r="Y556" i="1"/>
  <c r="Z555" i="1"/>
  <c r="AC555" i="1"/>
  <c r="Z714" i="1"/>
  <c r="Y715" i="1"/>
  <c r="AC714" i="1"/>
  <c r="Z958" i="1"/>
  <c r="Y959" i="1"/>
  <c r="AC958" i="1"/>
  <c r="Z138" i="1"/>
  <c r="Y139" i="1"/>
  <c r="Y1514" i="1"/>
  <c r="Z1513" i="1"/>
  <c r="Z1038" i="1"/>
  <c r="Y1039" i="1"/>
  <c r="Z100" i="1"/>
  <c r="Y101" i="1"/>
  <c r="AC100" i="1"/>
  <c r="Z631" i="1"/>
  <c r="Y632" i="1"/>
  <c r="AC631" i="1"/>
  <c r="Y1458" i="1"/>
  <c r="Z1457" i="1"/>
  <c r="AC1457" i="1"/>
  <c r="Z696" i="1"/>
  <c r="Y697" i="1"/>
  <c r="AC696" i="1"/>
  <c r="Z1171" i="1"/>
  <c r="Y1172" i="1"/>
  <c r="Z1761" i="1"/>
  <c r="Y1762" i="1"/>
  <c r="AC1761" i="1"/>
  <c r="Y506" i="1"/>
  <c r="Z505" i="1"/>
  <c r="AC505" i="1"/>
  <c r="Y1671" i="1"/>
  <c r="Z1670" i="1"/>
  <c r="Y553" i="1"/>
  <c r="Z552" i="1"/>
  <c r="AC552" i="1"/>
  <c r="Y532" i="1"/>
  <c r="Z531" i="1"/>
  <c r="AC531" i="1"/>
  <c r="Y405" i="1"/>
  <c r="Z404" i="1"/>
  <c r="AC404" i="1"/>
  <c r="Z1613" i="1"/>
  <c r="Y1614" i="1"/>
  <c r="Z1591" i="1"/>
  <c r="Y1592" i="1"/>
  <c r="AC1591" i="1"/>
  <c r="Z713" i="1"/>
  <c r="Y714" i="1"/>
  <c r="AC713" i="1"/>
  <c r="Z1502" i="1"/>
  <c r="Y1503" i="1"/>
  <c r="AC1502" i="1"/>
  <c r="Y297" i="1"/>
  <c r="Z296" i="1"/>
  <c r="AC296" i="1"/>
  <c r="Y1356" i="1"/>
  <c r="Z1355" i="1"/>
  <c r="AC1355" i="1"/>
  <c r="Z1653" i="1"/>
  <c r="Y1654" i="1"/>
  <c r="Z956" i="1"/>
  <c r="Y957" i="1"/>
  <c r="AC956" i="1"/>
  <c r="Y917" i="1"/>
  <c r="Z916" i="1"/>
  <c r="AC916" i="1"/>
  <c r="Z445" i="1"/>
  <c r="Y446" i="1"/>
  <c r="Z1182" i="1"/>
  <c r="Y1183" i="1"/>
  <c r="AC1182" i="1"/>
  <c r="Z1675" i="1"/>
  <c r="Y1676" i="1"/>
  <c r="Z670" i="1"/>
  <c r="Y671" i="1"/>
  <c r="AC670" i="1"/>
  <c r="Z1760" i="1"/>
  <c r="Y1761" i="1"/>
  <c r="AC1760" i="1"/>
  <c r="Z1092" i="1"/>
  <c r="Y1093" i="1"/>
  <c r="Z408" i="1"/>
  <c r="Y409" i="1"/>
  <c r="AC408" i="1"/>
  <c r="Z1144" i="1"/>
  <c r="Y1145" i="1"/>
  <c r="AC1144" i="1"/>
  <c r="Y951" i="1"/>
  <c r="Z950" i="1"/>
  <c r="AC950" i="1"/>
  <c r="Z1775" i="1"/>
  <c r="Y1776" i="1"/>
  <c r="AC1775" i="1"/>
  <c r="Z651" i="1"/>
  <c r="Y652" i="1"/>
  <c r="AC651" i="1"/>
  <c r="Z1117" i="1"/>
  <c r="Y1118" i="1"/>
  <c r="AC1117" i="1"/>
  <c r="Z1707" i="1"/>
  <c r="Y1708" i="1"/>
  <c r="AC1707" i="1"/>
  <c r="Y1509" i="1"/>
  <c r="Z1508" i="1"/>
  <c r="AC1508" i="1"/>
  <c r="Z976" i="1"/>
  <c r="Y977" i="1"/>
  <c r="AC976" i="1"/>
  <c r="Y682" i="1"/>
  <c r="Z681" i="1"/>
  <c r="Y1759" i="1"/>
  <c r="Z1758" i="1"/>
  <c r="Z281" i="1"/>
  <c r="Y282" i="1"/>
  <c r="AC281" i="1"/>
  <c r="Z619" i="1"/>
  <c r="Y620" i="1"/>
  <c r="AC619" i="1"/>
  <c r="Z1005" i="1"/>
  <c r="Y1006" i="1"/>
  <c r="Z1382" i="1"/>
  <c r="Y1383" i="1"/>
  <c r="Z1449" i="1"/>
  <c r="Y1450" i="1"/>
  <c r="AC1449" i="1"/>
  <c r="Z480" i="1"/>
  <c r="Y481" i="1"/>
  <c r="Y1406" i="1"/>
  <c r="Z1405" i="1"/>
  <c r="AC1405" i="1"/>
  <c r="Z246" i="1"/>
  <c r="Y247" i="1"/>
  <c r="AC246" i="1"/>
  <c r="Z660" i="1"/>
  <c r="Y661" i="1"/>
  <c r="Y524" i="1"/>
  <c r="Z523" i="1"/>
  <c r="AC523" i="1"/>
  <c r="Y1350" i="1"/>
  <c r="Z1349" i="1"/>
  <c r="AC1349" i="1"/>
  <c r="Z462" i="1"/>
  <c r="Y463" i="1"/>
  <c r="AC462" i="1"/>
  <c r="Y398" i="1"/>
  <c r="Z397" i="1"/>
  <c r="AC397" i="1"/>
  <c r="Z444" i="1"/>
  <c r="Y445" i="1"/>
  <c r="AC444" i="1"/>
  <c r="Y1739" i="1"/>
  <c r="Z1738" i="1"/>
  <c r="Z423" i="1"/>
  <c r="Y424" i="1"/>
  <c r="Z1807" i="1"/>
  <c r="Y1808" i="1"/>
  <c r="AC1807" i="1"/>
  <c r="Z1487" i="1"/>
  <c r="Y1488" i="1"/>
  <c r="Y300" i="1"/>
  <c r="Z299" i="1"/>
  <c r="AC299" i="1"/>
  <c r="Z799" i="1"/>
  <c r="Y800" i="1"/>
  <c r="AC799" i="1"/>
  <c r="Z263" i="1"/>
  <c r="Y264" i="1"/>
  <c r="AC263" i="1"/>
  <c r="Z854" i="1"/>
  <c r="Y855" i="1"/>
  <c r="AC854" i="1"/>
  <c r="Z188" i="1"/>
  <c r="Y189" i="1"/>
  <c r="Z1247" i="1"/>
  <c r="Y1248" i="1"/>
  <c r="AC1247" i="1"/>
  <c r="Z1520" i="1"/>
  <c r="Y1521" i="1"/>
  <c r="AC1520" i="1"/>
  <c r="Z1791" i="1"/>
  <c r="Y1792" i="1"/>
  <c r="Z1435" i="1"/>
  <c r="Y1436" i="1"/>
  <c r="Z1013" i="1"/>
  <c r="Y1014" i="1"/>
  <c r="Y140" i="1"/>
  <c r="Z139" i="1"/>
  <c r="AC139" i="1"/>
  <c r="Y763" i="1"/>
  <c r="Z762" i="1"/>
  <c r="AC762" i="1"/>
  <c r="Z62" i="1"/>
  <c r="Y63" i="1"/>
  <c r="AC62" i="1"/>
  <c r="Z787" i="1"/>
  <c r="Y788" i="1"/>
  <c r="Z227" i="1"/>
  <c r="Y228" i="1"/>
  <c r="AC227" i="1"/>
  <c r="Z278" i="1"/>
  <c r="Y279" i="1"/>
  <c r="AC278" i="1"/>
  <c r="Z1337" i="1"/>
  <c r="Y1338" i="1"/>
  <c r="AC1337" i="1"/>
  <c r="Z172" i="1"/>
  <c r="Y173" i="1"/>
  <c r="Z602" i="1"/>
  <c r="Y603" i="1"/>
  <c r="AC602" i="1"/>
  <c r="Z1344" i="1"/>
  <c r="Y1345" i="1"/>
  <c r="AC1344" i="1"/>
  <c r="Y1163" i="1"/>
  <c r="Z1162" i="1"/>
  <c r="Z954" i="1"/>
  <c r="Y955" i="1"/>
  <c r="Z1199" i="1"/>
  <c r="Y1200" i="1"/>
  <c r="AC1199" i="1"/>
  <c r="Y153" i="1"/>
  <c r="Z152" i="1"/>
  <c r="AC152" i="1"/>
  <c r="Z311" i="1"/>
  <c r="Y312" i="1"/>
  <c r="Z1631" i="1"/>
  <c r="Y1632" i="1"/>
  <c r="AC1631" i="1"/>
  <c r="Z1594" i="1"/>
  <c r="Y1595" i="1"/>
  <c r="Z908" i="1"/>
  <c r="Y909" i="1"/>
  <c r="AC908" i="1"/>
  <c r="Z635" i="1"/>
  <c r="Y636" i="1"/>
  <c r="AC635" i="1"/>
  <c r="Z1032" i="1"/>
  <c r="Y1033" i="1"/>
  <c r="AC1032" i="1"/>
  <c r="Z872" i="1"/>
  <c r="Y873" i="1"/>
  <c r="AC872" i="1"/>
  <c r="Z962" i="1"/>
  <c r="Y963" i="1"/>
  <c r="AC962" i="1"/>
  <c r="Z295" i="1"/>
  <c r="Y296" i="1"/>
  <c r="AC295" i="1"/>
  <c r="Z401" i="1"/>
  <c r="Y402" i="1"/>
  <c r="AC401" i="1"/>
  <c r="Z391" i="1"/>
  <c r="Y392" i="1"/>
  <c r="AC391" i="1"/>
  <c r="Y1685" i="1"/>
  <c r="Z1684" i="1"/>
  <c r="AC1684" i="1"/>
  <c r="Y1431" i="1"/>
  <c r="Z1430" i="1"/>
  <c r="AC1430" i="1"/>
  <c r="Z348" i="1"/>
  <c r="Y349" i="1"/>
  <c r="Z1471" i="1"/>
  <c r="Y1472" i="1"/>
  <c r="Z1778" i="1"/>
  <c r="Y1779" i="1"/>
  <c r="AC1778" i="1"/>
  <c r="Z1074" i="1"/>
  <c r="Y1075" i="1"/>
  <c r="AC1074" i="1"/>
  <c r="Y457" i="1"/>
  <c r="Z456" i="1"/>
  <c r="Z265" i="1"/>
  <c r="Y266" i="1"/>
  <c r="AC265" i="1"/>
  <c r="Z672" i="1"/>
  <c r="Y673" i="1"/>
  <c r="Z38" i="1"/>
  <c r="Y39" i="1"/>
  <c r="AC38" i="1"/>
  <c r="Z1651" i="1"/>
  <c r="Y1652" i="1"/>
  <c r="AC1651" i="1"/>
  <c r="AC727" i="1"/>
  <c r="AC1738" i="1"/>
  <c r="Z626" i="1"/>
  <c r="Y627" i="1"/>
  <c r="Z305" i="1"/>
  <c r="Y306" i="1"/>
  <c r="AC305" i="1"/>
  <c r="Z983" i="1"/>
  <c r="Y984" i="1"/>
  <c r="AC983" i="1"/>
  <c r="Z45" i="1"/>
  <c r="Y46" i="1"/>
  <c r="AC45" i="1"/>
  <c r="Y1278" i="1"/>
  <c r="Z1277" i="1"/>
  <c r="Z500" i="1"/>
  <c r="Y501" i="1"/>
  <c r="AC500" i="1"/>
  <c r="Y574" i="1"/>
  <c r="Z573" i="1"/>
  <c r="Z775" i="1"/>
  <c r="Y776" i="1"/>
  <c r="AC775" i="1"/>
  <c r="Z156" i="1"/>
  <c r="Y157" i="1"/>
  <c r="Z784" i="1"/>
  <c r="Y785" i="1"/>
  <c r="AC784" i="1"/>
  <c r="Z1531" i="1"/>
  <c r="Y1532" i="1"/>
  <c r="AC1531" i="1"/>
  <c r="Z374" i="1"/>
  <c r="Y375" i="1"/>
  <c r="Z47" i="1"/>
  <c r="Y48" i="1"/>
  <c r="AC47" i="1"/>
  <c r="Z1281" i="1"/>
  <c r="Y1282" i="1"/>
  <c r="AC1281" i="1"/>
  <c r="Y434" i="1"/>
  <c r="Z433" i="1"/>
  <c r="AC433" i="1"/>
  <c r="Z1081" i="1"/>
  <c r="Y1082" i="1"/>
  <c r="AC1081" i="1"/>
  <c r="Z1580" i="1"/>
  <c r="Y1581" i="1"/>
  <c r="Y200" i="1"/>
  <c r="Z199" i="1"/>
  <c r="Z896" i="1"/>
  <c r="Y897" i="1"/>
  <c r="AC896" i="1"/>
  <c r="Y1477" i="1"/>
  <c r="Z1476" i="1"/>
  <c r="Y74" i="1"/>
  <c r="Z73" i="1"/>
  <c r="Z519" i="1"/>
  <c r="Y520" i="1"/>
  <c r="AC519" i="1"/>
  <c r="Z1477" i="1"/>
  <c r="Y1478" i="1"/>
  <c r="AC1477" i="1"/>
  <c r="Z929" i="1"/>
  <c r="Y930" i="1"/>
  <c r="Z1554" i="1"/>
  <c r="Y1555" i="1"/>
  <c r="AC1554" i="1"/>
  <c r="Y1217" i="1"/>
  <c r="Z1216" i="1"/>
  <c r="AC1216" i="1"/>
  <c r="Y1802" i="1"/>
  <c r="Z1801" i="1"/>
  <c r="Z194" i="1"/>
  <c r="Y195" i="1"/>
  <c r="AC194" i="1"/>
  <c r="Y533" i="1"/>
  <c r="Z532" i="1"/>
  <c r="AC532" i="1"/>
  <c r="Z1249" i="1"/>
  <c r="Y1250" i="1"/>
  <c r="AC1249" i="1"/>
  <c r="Z239" i="1"/>
  <c r="Y240" i="1"/>
  <c r="Z337" i="1"/>
  <c r="Y338" i="1"/>
  <c r="Z1735" i="1"/>
  <c r="Y1736" i="1"/>
  <c r="Z259" i="1"/>
  <c r="Y260" i="1"/>
  <c r="AC259" i="1"/>
  <c r="Y920" i="1"/>
  <c r="Z919" i="1"/>
  <c r="Z120" i="1"/>
  <c r="Y121" i="1"/>
  <c r="AC120" i="1"/>
  <c r="Z1413" i="1"/>
  <c r="Y1414" i="1"/>
  <c r="AC1413" i="1"/>
  <c r="Z563" i="1"/>
  <c r="Y564" i="1"/>
  <c r="AC563" i="1"/>
  <c r="Z1000" i="1"/>
  <c r="Y1001" i="1"/>
  <c r="AC1000" i="1"/>
  <c r="Z1265" i="1"/>
  <c r="Y1266" i="1"/>
  <c r="Z781" i="1"/>
  <c r="Y782" i="1"/>
  <c r="AC781" i="1"/>
  <c r="Z730" i="1"/>
  <c r="Y731" i="1"/>
  <c r="Z1339" i="1"/>
  <c r="Y1340" i="1"/>
  <c r="Z329" i="1"/>
  <c r="Y330" i="1"/>
  <c r="Z1147" i="1"/>
  <c r="Y1148" i="1"/>
  <c r="AC1147" i="1"/>
  <c r="Z1105" i="1"/>
  <c r="Y1106" i="1"/>
  <c r="AC1105" i="1"/>
  <c r="Z661" i="1"/>
  <c r="Y662" i="1"/>
  <c r="Z1663" i="1"/>
  <c r="Y1664" i="1"/>
  <c r="AC1663" i="1"/>
  <c r="Y595" i="1"/>
  <c r="Z594" i="1"/>
  <c r="AC594" i="1"/>
  <c r="Y314" i="1"/>
  <c r="Z313" i="1"/>
  <c r="AC313" i="1"/>
  <c r="Y651" i="1"/>
  <c r="Z650" i="1"/>
  <c r="AC650" i="1"/>
  <c r="Z891" i="1"/>
  <c r="Y892" i="1"/>
  <c r="AC891" i="1"/>
  <c r="Y1395" i="1"/>
  <c r="Z1394" i="1"/>
  <c r="AC1394" i="1"/>
  <c r="Y585" i="1"/>
  <c r="Z584" i="1"/>
  <c r="AC584" i="1"/>
  <c r="Y1011" i="1"/>
  <c r="Z1010" i="1"/>
  <c r="AC1010" i="1"/>
  <c r="Z1643" i="1"/>
  <c r="Y1644" i="1"/>
  <c r="AC1643" i="1"/>
  <c r="Y606" i="1"/>
  <c r="Z605" i="1"/>
  <c r="AC605" i="1"/>
  <c r="Z77" i="1"/>
  <c r="Y78" i="1"/>
  <c r="AC77" i="1"/>
  <c r="Z136" i="1"/>
  <c r="Y137" i="1"/>
  <c r="Z1214" i="1"/>
  <c r="Y1215" i="1"/>
  <c r="Z959" i="1"/>
  <c r="Y960" i="1"/>
  <c r="Z157" i="1"/>
  <c r="Y158" i="1"/>
  <c r="Z1499" i="1"/>
  <c r="Y1500" i="1"/>
  <c r="Z1610" i="1"/>
  <c r="Y1611" i="1"/>
  <c r="AC1610" i="1"/>
  <c r="Z1517" i="1"/>
  <c r="Y1518" i="1"/>
  <c r="Y115" i="1"/>
  <c r="Z114" i="1"/>
  <c r="Z910" i="1"/>
  <c r="Y911" i="1"/>
  <c r="Y1558" i="1"/>
  <c r="Z1557" i="1"/>
  <c r="AC1557" i="1"/>
  <c r="AC780" i="1"/>
  <c r="AC910" i="1"/>
  <c r="AC1791" i="1"/>
  <c r="AC73" i="1"/>
  <c r="Y1108" i="1"/>
  <c r="Z1107" i="1"/>
  <c r="Z345" i="1"/>
  <c r="Y346" i="1"/>
  <c r="Z1243" i="1"/>
  <c r="Y1244" i="1"/>
  <c r="Y519" i="1"/>
  <c r="Z518" i="1"/>
  <c r="AC518" i="1"/>
  <c r="Y1620" i="1"/>
  <c r="Z1619" i="1"/>
  <c r="AC1619" i="1"/>
  <c r="Y233" i="1"/>
  <c r="Z232" i="1"/>
  <c r="Z1672" i="1"/>
  <c r="Y1673" i="1"/>
  <c r="Z749" i="1"/>
  <c r="Y750" i="1"/>
  <c r="AC749" i="1"/>
  <c r="Z392" i="1"/>
  <c r="Y393" i="1"/>
  <c r="AC392" i="1"/>
  <c r="Y841" i="1"/>
  <c r="Z840" i="1"/>
  <c r="AC840" i="1"/>
  <c r="Z676" i="1"/>
  <c r="Y677" i="1"/>
  <c r="AC676" i="1"/>
  <c r="Y1424" i="1"/>
  <c r="Z1423" i="1"/>
  <c r="AC1423" i="1"/>
  <c r="Z266" i="1"/>
  <c r="Y267" i="1"/>
  <c r="Z351" i="1"/>
  <c r="Y352" i="1"/>
  <c r="Z325" i="1"/>
  <c r="Y326" i="1"/>
  <c r="Z231" i="1"/>
  <c r="Y232" i="1"/>
  <c r="Z291" i="1"/>
  <c r="Y292" i="1"/>
  <c r="AC291" i="1"/>
  <c r="Y1800" i="1"/>
  <c r="Z1799" i="1"/>
  <c r="AC1799" i="1"/>
  <c r="Z140" i="1"/>
  <c r="Y141" i="1"/>
  <c r="AC140" i="1"/>
  <c r="Z1472" i="1"/>
  <c r="Y1473" i="1"/>
  <c r="Y92" i="1"/>
  <c r="Z91" i="1"/>
  <c r="AC91" i="1"/>
  <c r="Z788" i="1"/>
  <c r="Y789" i="1"/>
  <c r="AC788" i="1"/>
  <c r="Z1710" i="1"/>
  <c r="Y1711" i="1"/>
  <c r="AC1710" i="1"/>
  <c r="Z1369" i="1"/>
  <c r="Y1370" i="1"/>
  <c r="AC1369" i="1"/>
  <c r="Z137" i="1"/>
  <c r="Y138" i="1"/>
  <c r="Z1428" i="1"/>
  <c r="Y1429" i="1"/>
  <c r="Z1683" i="1"/>
  <c r="Y1684" i="1"/>
  <c r="Z1788" i="1"/>
  <c r="Y1789" i="1"/>
  <c r="Y704" i="1"/>
  <c r="Z703" i="1"/>
  <c r="AC703" i="1"/>
  <c r="Z1708" i="1"/>
  <c r="Y1709" i="1"/>
  <c r="AC1708" i="1"/>
  <c r="Z86" i="1"/>
  <c r="Y87" i="1"/>
  <c r="AC86" i="1"/>
  <c r="Z424" i="1"/>
  <c r="Y425" i="1"/>
  <c r="AC424" i="1"/>
  <c r="Y350" i="1"/>
  <c r="Z349" i="1"/>
  <c r="AC349" i="1"/>
  <c r="Z131" i="1"/>
  <c r="Y132" i="1"/>
  <c r="AC131" i="1"/>
  <c r="Y320" i="1"/>
  <c r="Z319" i="1"/>
  <c r="AC319" i="1"/>
  <c r="Z1373" i="1"/>
  <c r="Y1374" i="1"/>
  <c r="AC1373" i="1"/>
  <c r="Z811" i="1"/>
  <c r="Y812" i="1"/>
  <c r="Z1305" i="1"/>
  <c r="Y1306" i="1"/>
  <c r="AC1305" i="1"/>
  <c r="Y1719" i="1"/>
  <c r="Z1718" i="1"/>
  <c r="AC1718" i="1"/>
  <c r="Z257" i="1"/>
  <c r="Y258" i="1"/>
  <c r="Y674" i="1"/>
  <c r="Z673" i="1"/>
  <c r="AC673" i="1"/>
  <c r="Z1231" i="1"/>
  <c r="Y1232" i="1"/>
  <c r="AC1231" i="1"/>
  <c r="Z221" i="1"/>
  <c r="Y222" i="1"/>
  <c r="Z1039" i="1"/>
  <c r="Y1040" i="1"/>
  <c r="AC1039" i="1"/>
  <c r="Z1629" i="1"/>
  <c r="Y1630" i="1"/>
  <c r="Z997" i="1"/>
  <c r="Y998" i="1"/>
  <c r="AC997" i="1"/>
  <c r="Z535" i="1"/>
  <c r="Y536" i="1"/>
  <c r="Z210" i="1"/>
  <c r="Y211" i="1"/>
  <c r="AC210" i="1"/>
  <c r="Z1555" i="1"/>
  <c r="Y1556" i="1"/>
  <c r="AC1555" i="1"/>
  <c r="Z252" i="1"/>
  <c r="Y253" i="1"/>
  <c r="Z687" i="1"/>
  <c r="Y688" i="1"/>
  <c r="Z1218" i="1"/>
  <c r="Y1219" i="1"/>
  <c r="AC1218" i="1"/>
  <c r="Z205" i="1"/>
  <c r="Y206" i="1"/>
  <c r="AC205" i="1"/>
  <c r="Z638" i="1"/>
  <c r="Y639" i="1"/>
  <c r="AC638" i="1"/>
  <c r="Y477" i="1"/>
  <c r="Z476" i="1"/>
  <c r="Z1535" i="1"/>
  <c r="Y1536" i="1"/>
  <c r="AC1535" i="1"/>
  <c r="Z1741" i="1"/>
  <c r="Y1742" i="1"/>
  <c r="AC1741" i="1"/>
  <c r="Z442" i="1"/>
  <c r="Y443" i="1"/>
  <c r="AC442" i="1"/>
  <c r="Y633" i="1"/>
  <c r="Z632" i="1"/>
  <c r="AC632" i="1"/>
  <c r="Z28" i="1"/>
  <c r="Y29" i="1"/>
  <c r="AC28" i="1"/>
  <c r="Z998" i="1"/>
  <c r="Y999" i="1"/>
  <c r="Z725" i="1"/>
  <c r="Y726" i="1"/>
  <c r="AC725" i="1"/>
  <c r="Y32" i="1"/>
  <c r="Z31" i="1"/>
  <c r="AC31" i="1"/>
  <c r="Z1070" i="1"/>
  <c r="Y1071" i="1"/>
  <c r="Z1649" i="1"/>
  <c r="Y1650" i="1"/>
  <c r="AC1649" i="1"/>
  <c r="Z569" i="1"/>
  <c r="Y570" i="1"/>
  <c r="Z1310" i="1"/>
  <c r="Y1311" i="1"/>
  <c r="AC1310" i="1"/>
  <c r="Z1481" i="1"/>
  <c r="Y1482" i="1"/>
  <c r="AC1481" i="1"/>
  <c r="Y1544" i="1"/>
  <c r="Z1543" i="1"/>
  <c r="AC1499" i="1"/>
  <c r="Z284" i="1"/>
  <c r="Y285" i="1"/>
  <c r="Z1315" i="1"/>
  <c r="Y1316" i="1"/>
  <c r="AC1315" i="1"/>
  <c r="Y218" i="1"/>
  <c r="Z217" i="1"/>
  <c r="Z970" i="1"/>
  <c r="Y971" i="1"/>
  <c r="AC970" i="1"/>
  <c r="Z1762" i="1"/>
  <c r="Y1763" i="1"/>
  <c r="Y702" i="1"/>
  <c r="Z701" i="1"/>
  <c r="Y33" i="1"/>
  <c r="Z32" i="1"/>
  <c r="Y1242" i="1"/>
  <c r="Z1241" i="1"/>
  <c r="Z1618" i="1"/>
  <c r="Y1619" i="1"/>
  <c r="Z1203" i="1"/>
  <c r="Y1204" i="1"/>
  <c r="Z1364" i="1"/>
  <c r="Y1365" i="1"/>
  <c r="AC1364" i="1"/>
  <c r="Z486" i="1"/>
  <c r="Y487" i="1"/>
  <c r="Y681" i="1"/>
  <c r="Z680" i="1"/>
  <c r="AC680" i="1"/>
  <c r="Z759" i="1"/>
  <c r="Y760" i="1"/>
  <c r="AC759" i="1"/>
  <c r="Y36" i="1"/>
  <c r="Z35" i="1"/>
  <c r="AC35" i="1"/>
  <c r="Z1527" i="1"/>
  <c r="Y1528" i="1"/>
  <c r="AC1527" i="1"/>
  <c r="Z1602" i="1"/>
  <c r="Y1603" i="1"/>
  <c r="AC1602" i="1"/>
  <c r="Z1180" i="1"/>
  <c r="Y1181" i="1"/>
  <c r="Z1700" i="1"/>
  <c r="Y1701" i="1"/>
  <c r="AC1700" i="1"/>
  <c r="Y1262" i="1"/>
  <c r="Z1261" i="1"/>
  <c r="AC1261" i="1"/>
  <c r="Z1089" i="1"/>
  <c r="Y1090" i="1"/>
  <c r="AC1089" i="1"/>
  <c r="Z1320" i="1"/>
  <c r="Y1321" i="1"/>
  <c r="Z288" i="1"/>
  <c r="Y289" i="1"/>
  <c r="Z675" i="1"/>
  <c r="Y676" i="1"/>
  <c r="AC675" i="1"/>
  <c r="Z654" i="1"/>
  <c r="Y655" i="1"/>
  <c r="AC654" i="1"/>
  <c r="Y596" i="1"/>
  <c r="Z595" i="1"/>
  <c r="AC595" i="1"/>
  <c r="Z241" i="1"/>
  <c r="Y242" i="1"/>
  <c r="Z23" i="1"/>
  <c r="Y24" i="1"/>
  <c r="AC23" i="1"/>
  <c r="Y1206" i="1"/>
  <c r="Z1205" i="1"/>
  <c r="Y939" i="1"/>
  <c r="Z938" i="1"/>
  <c r="Y35" i="1"/>
  <c r="Z34" i="1"/>
  <c r="Z1632" i="1"/>
  <c r="Y1633" i="1"/>
  <c r="Z331" i="1"/>
  <c r="Y332" i="1"/>
  <c r="Z113" i="1"/>
  <c r="Y114" i="1"/>
  <c r="Z1395" i="1"/>
  <c r="Y1396" i="1"/>
  <c r="Z889" i="1"/>
  <c r="Y890" i="1"/>
  <c r="AC889" i="1"/>
  <c r="Y764" i="1"/>
  <c r="Z763" i="1"/>
  <c r="AC763" i="1"/>
  <c r="Z18" i="1"/>
  <c r="Y19" i="1"/>
  <c r="AC18" i="1"/>
  <c r="Z876" i="1"/>
  <c r="Y877" i="1"/>
  <c r="AC876" i="1"/>
  <c r="Z97" i="1"/>
  <c r="Y98" i="1"/>
  <c r="AC97" i="1"/>
  <c r="Z966" i="1"/>
  <c r="Y967" i="1"/>
  <c r="Z1033" i="1"/>
  <c r="Y1034" i="1"/>
  <c r="AC1033" i="1"/>
  <c r="Z1771" i="1"/>
  <c r="Y1772" i="1"/>
  <c r="AC1771" i="1"/>
  <c r="Z965" i="1"/>
  <c r="Y966" i="1"/>
  <c r="AC965" i="1"/>
  <c r="Y860" i="1"/>
  <c r="Z859" i="1"/>
  <c r="Z1397" i="1"/>
  <c r="Y1398" i="1"/>
  <c r="Z1635" i="1"/>
  <c r="Y1636" i="1"/>
  <c r="AC1635" i="1"/>
  <c r="Y1717" i="1"/>
  <c r="Z1716" i="1"/>
  <c r="AC1716" i="1"/>
  <c r="Z890" i="1"/>
  <c r="Y891" i="1"/>
  <c r="Z617" i="1"/>
  <c r="Y618" i="1"/>
  <c r="AC617" i="1"/>
  <c r="Z530" i="1"/>
  <c r="Y531" i="1"/>
  <c r="Z1415" i="1"/>
  <c r="Y1416" i="1"/>
  <c r="AC1415" i="1"/>
  <c r="Z1701" i="1"/>
  <c r="Y1702" i="1"/>
  <c r="AC1701" i="1"/>
  <c r="Z1244" i="1"/>
  <c r="Y1245" i="1"/>
  <c r="Z122" i="1"/>
  <c r="Y123" i="1"/>
  <c r="AC122" i="1"/>
  <c r="Z1733" i="1"/>
  <c r="Y1734" i="1"/>
  <c r="AC1733" i="1"/>
  <c r="Y1292" i="1"/>
  <c r="Z1291" i="1"/>
  <c r="AC1291" i="1"/>
  <c r="Y1782" i="1"/>
  <c r="Z1781" i="1"/>
  <c r="AC1781" i="1"/>
  <c r="AC919" i="1"/>
  <c r="AC1005" i="1"/>
  <c r="AC890" i="1"/>
  <c r="AC569" i="1"/>
  <c r="AC456" i="1"/>
  <c r="AC1653" i="1"/>
  <c r="AC423" i="1"/>
  <c r="AC1092" i="1"/>
  <c r="Z1072" i="1"/>
  <c r="Y1073" i="1"/>
  <c r="AC1072" i="1"/>
  <c r="Z487" i="1"/>
  <c r="Y488" i="1"/>
  <c r="AC487" i="1"/>
  <c r="Z686" i="1"/>
  <c r="Y687" i="1"/>
  <c r="Z40" i="1"/>
  <c r="Y41" i="1"/>
  <c r="Y1000" i="1"/>
  <c r="Z999" i="1"/>
  <c r="AC999" i="1"/>
  <c r="Z1644" i="1"/>
  <c r="Y1645" i="1"/>
  <c r="Y515" i="1"/>
  <c r="Z514" i="1"/>
  <c r="Z22" i="1"/>
  <c r="Y23" i="1"/>
  <c r="Z1287" i="1"/>
  <c r="Y1288" i="1"/>
  <c r="Z547" i="1"/>
  <c r="Y548" i="1"/>
  <c r="AC547" i="1"/>
  <c r="Z655" i="1"/>
  <c r="Y656" i="1"/>
  <c r="AC655" i="1"/>
  <c r="Z20" i="1"/>
  <c r="Y21" i="1"/>
  <c r="AC20" i="1"/>
  <c r="Z768" i="1"/>
  <c r="Y769" i="1"/>
  <c r="AC768" i="1"/>
  <c r="Y497" i="1"/>
  <c r="Z496" i="1"/>
  <c r="Y584" i="1"/>
  <c r="Z583" i="1"/>
  <c r="Z1607" i="1"/>
  <c r="Y1608" i="1"/>
  <c r="Y213" i="1"/>
  <c r="Z212" i="1"/>
  <c r="AC212" i="1"/>
  <c r="Y1088" i="1"/>
  <c r="Z1087" i="1"/>
  <c r="Z416" i="1"/>
  <c r="Y417" i="1"/>
  <c r="AC416" i="1"/>
  <c r="Y1263" i="1"/>
  <c r="Z1262" i="1"/>
  <c r="Z751" i="1"/>
  <c r="Y752" i="1"/>
  <c r="Z1432" i="1"/>
  <c r="Y1433" i="1"/>
  <c r="AC1432" i="1"/>
  <c r="Z117" i="1"/>
  <c r="Y118" i="1"/>
  <c r="AC117" i="1"/>
  <c r="Y1141" i="1"/>
  <c r="Z1140" i="1"/>
  <c r="AC1140" i="1"/>
  <c r="Y356" i="1"/>
  <c r="Z355" i="1"/>
  <c r="Z1593" i="1"/>
  <c r="Y1594" i="1"/>
  <c r="AC1593" i="1"/>
  <c r="Z782" i="1"/>
  <c r="Y783" i="1"/>
  <c r="Z509" i="1"/>
  <c r="Y510" i="1"/>
  <c r="AC509" i="1"/>
  <c r="Z776" i="1"/>
  <c r="Y777" i="1"/>
  <c r="AC776" i="1"/>
  <c r="Z1125" i="1"/>
  <c r="Y1126" i="1"/>
  <c r="AC1125" i="1"/>
  <c r="Y919" i="1"/>
  <c r="Z918" i="1"/>
  <c r="AC918" i="1"/>
  <c r="Z1391" i="1"/>
  <c r="Y1392" i="1"/>
  <c r="Z738" i="1"/>
  <c r="Y739" i="1"/>
  <c r="AC374" i="1"/>
  <c r="AC284" i="1"/>
  <c r="AC1453" i="1"/>
  <c r="AC1476" i="1"/>
  <c r="AC1016" i="1"/>
  <c r="AC530" i="1"/>
  <c r="AC1513" i="1"/>
  <c r="AC1107" i="1"/>
  <c r="Z1491" i="1"/>
  <c r="Y1492" i="1"/>
  <c r="AC1491" i="1"/>
  <c r="Z608" i="1"/>
  <c r="Y609" i="1"/>
  <c r="AC608" i="1"/>
  <c r="Z1318" i="1"/>
  <c r="Y1319" i="1"/>
  <c r="AC1318" i="1"/>
  <c r="Z1639" i="1"/>
  <c r="Y1640" i="1"/>
  <c r="AC1639" i="1"/>
  <c r="Y31" i="1"/>
  <c r="Z30" i="1"/>
  <c r="Z1189" i="1"/>
  <c r="Y1190" i="1"/>
  <c r="AC1189" i="1"/>
  <c r="Y308" i="1"/>
  <c r="Z307" i="1"/>
  <c r="Z251" i="1"/>
  <c r="Y252" i="1"/>
  <c r="AC251" i="1"/>
  <c r="Z1271" i="1"/>
  <c r="Y1272" i="1"/>
  <c r="Z347" i="1"/>
  <c r="Y348" i="1"/>
  <c r="Y657" i="1"/>
  <c r="Z656" i="1"/>
  <c r="Z1715" i="1"/>
  <c r="Y1716" i="1"/>
  <c r="Y86" i="1"/>
  <c r="Z85" i="1"/>
  <c r="AC85" i="1"/>
  <c r="Z437" i="1"/>
  <c r="Y438" i="1"/>
  <c r="Z1399" i="1"/>
  <c r="Y1400" i="1"/>
  <c r="AC1399" i="1"/>
  <c r="Z1740" i="1"/>
  <c r="Y1741" i="1"/>
  <c r="Z1055" i="1"/>
  <c r="Y1056" i="1"/>
  <c r="AC1055" i="1"/>
  <c r="Y429" i="1"/>
  <c r="Z428" i="1"/>
  <c r="Z793" i="1"/>
  <c r="Y794" i="1"/>
  <c r="Z1135" i="1"/>
  <c r="Y1136" i="1"/>
  <c r="Y1512" i="1"/>
  <c r="Z1511" i="1"/>
  <c r="AC1511" i="1"/>
  <c r="Z1656" i="1"/>
  <c r="Y1657" i="1"/>
  <c r="Z732" i="1"/>
  <c r="Y733" i="1"/>
  <c r="AC732" i="1"/>
  <c r="Y663" i="1"/>
  <c r="Z662" i="1"/>
  <c r="AC662" i="1"/>
  <c r="Y499" i="1"/>
  <c r="Z498" i="1"/>
  <c r="Z460" i="1"/>
  <c r="Y461" i="1"/>
  <c r="AC460" i="1"/>
  <c r="Z109" i="1"/>
  <c r="Y110" i="1"/>
  <c r="AC109" i="1"/>
  <c r="Y594" i="1"/>
  <c r="Z593" i="1"/>
  <c r="AC593" i="1"/>
  <c r="Y1134" i="1"/>
  <c r="Z1133" i="1"/>
  <c r="AC1133" i="1"/>
  <c r="Z572" i="1"/>
  <c r="Y573" i="1"/>
  <c r="AC572" i="1"/>
  <c r="Z1592" i="1"/>
  <c r="Y1593" i="1"/>
  <c r="Z981" i="1"/>
  <c r="Y982" i="1"/>
  <c r="Z601" i="1"/>
  <c r="Y602" i="1"/>
  <c r="Z133" i="1"/>
  <c r="Y134" i="1"/>
  <c r="AC133" i="1"/>
  <c r="Z1345" i="1"/>
  <c r="Y1346" i="1"/>
  <c r="AC1345" i="1"/>
  <c r="Y1124" i="1"/>
  <c r="Z1123" i="1"/>
  <c r="AC1123" i="1"/>
  <c r="Y1565" i="1"/>
  <c r="Z1564" i="1"/>
  <c r="AC1564" i="1"/>
  <c r="Z842" i="1"/>
  <c r="Y843" i="1"/>
  <c r="AC842" i="1"/>
  <c r="Z1444" i="1"/>
  <c r="Y1445" i="1"/>
  <c r="Z1772" i="1"/>
  <c r="Y1773" i="1"/>
  <c r="Z1546" i="1"/>
  <c r="Y1547" i="1"/>
  <c r="Z1654" i="1"/>
  <c r="Y1655" i="1"/>
  <c r="Z249" i="1"/>
  <c r="Y250" i="1"/>
  <c r="Z390" i="1"/>
  <c r="Y391" i="1"/>
  <c r="AC390" i="1"/>
  <c r="Y612" i="1"/>
  <c r="Z611" i="1"/>
  <c r="Y159" i="1"/>
  <c r="Z158" i="1"/>
  <c r="Z1099" i="1"/>
  <c r="Y1100" i="1"/>
  <c r="Z634" i="1"/>
  <c r="Y635" i="1"/>
  <c r="AC634" i="1"/>
  <c r="Z1666" i="1"/>
  <c r="Y1667" i="1"/>
  <c r="Z520" i="1"/>
  <c r="Y521" i="1"/>
  <c r="AC520" i="1"/>
  <c r="Z1148" i="1"/>
  <c r="Y1149" i="1"/>
  <c r="Z865" i="1"/>
  <c r="Y866" i="1"/>
  <c r="Y486" i="1"/>
  <c r="Z485" i="1"/>
  <c r="AC485" i="1"/>
  <c r="Y1026" i="1"/>
  <c r="Z1025" i="1"/>
  <c r="AC1025" i="1"/>
  <c r="Z464" i="1"/>
  <c r="Y465" i="1"/>
  <c r="AC464" i="1"/>
  <c r="Z371" i="1"/>
  <c r="Y372" i="1"/>
  <c r="Y1264" i="1"/>
  <c r="Z1263" i="1"/>
  <c r="AC1263" i="1"/>
  <c r="Y1283" i="1"/>
  <c r="Z1282" i="1"/>
  <c r="AC1282" i="1"/>
  <c r="Z1257" i="1"/>
  <c r="Y1258" i="1"/>
  <c r="AC1257" i="1"/>
  <c r="Z1796" i="1"/>
  <c r="Y1797" i="1"/>
  <c r="AC1796" i="1"/>
  <c r="Z1704" i="1"/>
  <c r="Y1705" i="1"/>
  <c r="Y593" i="1"/>
  <c r="Z592" i="1"/>
  <c r="AC592" i="1"/>
  <c r="Y1485" i="1"/>
  <c r="Z1484" i="1"/>
  <c r="AC1484" i="1"/>
  <c r="Z1509" i="1"/>
  <c r="Y1510" i="1"/>
  <c r="AC1509" i="1"/>
  <c r="Z1094" i="1"/>
  <c r="Y1095" i="1"/>
  <c r="AC1094" i="1"/>
  <c r="Z873" i="1"/>
  <c r="Y874" i="1"/>
  <c r="AC873" i="1"/>
  <c r="Z978" i="1"/>
  <c r="Y979" i="1"/>
  <c r="AC978" i="1"/>
  <c r="Z996" i="1"/>
  <c r="Y997" i="1"/>
  <c r="Y380" i="1"/>
  <c r="Z379" i="1"/>
  <c r="AC379" i="1"/>
  <c r="Z700" i="1"/>
  <c r="Y701" i="1"/>
  <c r="AC700" i="1"/>
  <c r="Z25" i="1"/>
  <c r="Y26" i="1"/>
  <c r="AC25" i="1"/>
  <c r="Z481" i="1"/>
  <c r="Y482" i="1"/>
  <c r="AC481" i="1"/>
  <c r="Y415" i="1"/>
  <c r="Z414" i="1"/>
  <c r="AC414" i="1"/>
  <c r="Z1015" i="1"/>
  <c r="Y1016" i="1"/>
  <c r="AC1015" i="1"/>
  <c r="Z459" i="1"/>
  <c r="Y460" i="1"/>
  <c r="Z722" i="1"/>
  <c r="Y723" i="1"/>
  <c r="Z1536" i="1"/>
  <c r="Y1537" i="1"/>
  <c r="AC1536" i="1"/>
  <c r="Z115" i="1"/>
  <c r="Y116" i="1"/>
  <c r="Y1578" i="1"/>
  <c r="Z1577" i="1"/>
  <c r="Z588" i="1"/>
  <c r="Y589" i="1"/>
  <c r="Z439" i="1"/>
  <c r="Y440" i="1"/>
  <c r="AC439" i="1"/>
  <c r="Y1627" i="1"/>
  <c r="Z1626" i="1"/>
  <c r="AC1626" i="1"/>
  <c r="Z877" i="1"/>
  <c r="Y878" i="1"/>
  <c r="Y535" i="1"/>
  <c r="Z534" i="1"/>
  <c r="AC534" i="1"/>
  <c r="Z1734" i="1"/>
  <c r="Y1735" i="1"/>
  <c r="AC1734" i="1"/>
  <c r="Z306" i="1"/>
  <c r="Y307" i="1"/>
  <c r="Z571" i="1"/>
  <c r="Y572" i="1"/>
  <c r="AC571" i="1"/>
  <c r="Z1794" i="1"/>
  <c r="Y1795" i="1"/>
  <c r="AC1794" i="1"/>
  <c r="Z1611" i="1"/>
  <c r="Y1612" i="1"/>
  <c r="AC1611" i="1"/>
  <c r="Y980" i="1"/>
  <c r="Z979" i="1"/>
  <c r="Z283" i="1"/>
  <c r="Y284" i="1"/>
  <c r="AC283" i="1"/>
  <c r="Y784" i="1"/>
  <c r="Z783" i="1"/>
  <c r="AC783" i="1"/>
  <c r="Z1267" i="1"/>
  <c r="Y1268" i="1"/>
  <c r="Z798" i="1"/>
  <c r="Y799" i="1"/>
  <c r="Y1468" i="1"/>
  <c r="Z1467" i="1"/>
  <c r="AC1467" i="1"/>
  <c r="Z674" i="1"/>
  <c r="Y675" i="1"/>
  <c r="AC674" i="1"/>
  <c r="Z774" i="1"/>
  <c r="Y775" i="1"/>
  <c r="Z1017" i="1"/>
  <c r="Y1018" i="1"/>
  <c r="AC1017" i="1"/>
  <c r="Z1283" i="1"/>
  <c r="Y1284" i="1"/>
  <c r="AC480" i="1"/>
  <c r="AC681" i="1"/>
  <c r="AC138" i="1"/>
  <c r="AC114" i="1"/>
  <c r="AC1735" i="1"/>
  <c r="AC221" i="1"/>
  <c r="AC1577" i="1"/>
  <c r="AC1375" i="1"/>
  <c r="AC1099" i="1"/>
  <c r="AC1666" i="1"/>
  <c r="AC823" i="1"/>
  <c r="Y1188" i="1"/>
  <c r="Z1187" i="1"/>
  <c r="AC1187" i="1"/>
  <c r="Z901" i="1"/>
  <c r="Y902" i="1"/>
  <c r="Z1706" i="1"/>
  <c r="Y1707" i="1"/>
  <c r="AC1706" i="1"/>
  <c r="Z1396" i="1"/>
  <c r="Y1397" i="1"/>
  <c r="AC1396" i="1"/>
  <c r="Y313" i="1"/>
  <c r="Z312" i="1"/>
  <c r="Z1027" i="1"/>
  <c r="Y1028" i="1"/>
  <c r="Y251" i="1"/>
  <c r="Z250" i="1"/>
  <c r="AC250" i="1"/>
  <c r="Y475" i="1"/>
  <c r="Z474" i="1"/>
  <c r="AC474" i="1"/>
  <c r="Z499" i="1"/>
  <c r="Y500" i="1"/>
  <c r="Y972" i="1"/>
  <c r="Z971" i="1"/>
  <c r="Z1184" i="1"/>
  <c r="Y1185" i="1"/>
  <c r="AC1184" i="1"/>
  <c r="Z863" i="1"/>
  <c r="Y864" i="1"/>
  <c r="Z302" i="1"/>
  <c r="Y303" i="1"/>
  <c r="AC302" i="1"/>
  <c r="Z1076" i="1"/>
  <c r="Y1077" i="1"/>
  <c r="AC1076" i="1"/>
  <c r="Z1548" i="1"/>
  <c r="Y1549" i="1"/>
  <c r="Z357" i="1"/>
  <c r="Y358" i="1"/>
  <c r="Z932" i="1"/>
  <c r="Y933" i="1"/>
  <c r="Y629" i="1"/>
  <c r="Z628" i="1"/>
  <c r="AC628" i="1"/>
  <c r="Z973" i="1"/>
  <c r="Y974" i="1"/>
  <c r="Y1511" i="1"/>
  <c r="Z1510" i="1"/>
  <c r="AC1510" i="1"/>
  <c r="Z479" i="1"/>
  <c r="Y480" i="1"/>
  <c r="AC479" i="1"/>
  <c r="Z1022" i="1"/>
  <c r="Y1023" i="1"/>
  <c r="AC1022" i="1"/>
  <c r="Z223" i="1"/>
  <c r="Y224" i="1"/>
  <c r="AC223" i="1"/>
  <c r="Z14" i="1"/>
  <c r="Y15" i="1"/>
  <c r="AC14" i="1"/>
  <c r="Z1783" i="1"/>
  <c r="Y1784" i="1"/>
  <c r="Y1337" i="1"/>
  <c r="Z1336" i="1"/>
  <c r="AC1336" i="1"/>
  <c r="Z734" i="1"/>
  <c r="Y735" i="1"/>
  <c r="AC734" i="1"/>
  <c r="Z1433" i="1"/>
  <c r="Y1434" i="1"/>
  <c r="AC1433" i="1"/>
  <c r="Z1143" i="1"/>
  <c r="Y1144" i="1"/>
  <c r="AC1143" i="1"/>
  <c r="Z26" i="1"/>
  <c r="Y27" i="1"/>
  <c r="AC26" i="1"/>
  <c r="Z953" i="1"/>
  <c r="Y954" i="1"/>
  <c r="AC953" i="1"/>
  <c r="Z1650" i="1"/>
  <c r="Y1651" i="1"/>
  <c r="Z48" i="1"/>
  <c r="Y49" i="1"/>
  <c r="AC48" i="1"/>
  <c r="Y51" i="1"/>
  <c r="Z50" i="1"/>
  <c r="Z243" i="1"/>
  <c r="Y244" i="1"/>
  <c r="AC243" i="1"/>
  <c r="Y634" i="1"/>
  <c r="Z633" i="1"/>
  <c r="AC633" i="1"/>
  <c r="Y1260" i="1"/>
  <c r="Z1259" i="1"/>
  <c r="Z892" i="1"/>
  <c r="Y893" i="1"/>
  <c r="AC892" i="1"/>
  <c r="Y958" i="1"/>
  <c r="Z957" i="1"/>
  <c r="AC957" i="1"/>
  <c r="Z1040" i="1"/>
  <c r="Y1041" i="1"/>
  <c r="Y758" i="1"/>
  <c r="Z757" i="1"/>
  <c r="AC757" i="1"/>
  <c r="Y378" i="1"/>
  <c r="Z377" i="1"/>
  <c r="Y918" i="1"/>
  <c r="Z917" i="1"/>
  <c r="AC917" i="1"/>
  <c r="Z356" i="1"/>
  <c r="Y357" i="1"/>
  <c r="AC356" i="1"/>
  <c r="Z29" i="1"/>
  <c r="Y30" i="1"/>
  <c r="AC29" i="1"/>
  <c r="Z1185" i="1"/>
  <c r="Y1186" i="1"/>
  <c r="AC1185" i="1"/>
  <c r="Z1688" i="1"/>
  <c r="Y1689" i="1"/>
  <c r="AC1688" i="1"/>
  <c r="Z1470" i="1"/>
  <c r="Y1471" i="1"/>
  <c r="AC1470" i="1"/>
  <c r="Y1764" i="1"/>
  <c r="Z1763" i="1"/>
  <c r="AC1763" i="1"/>
  <c r="Z1376" i="1"/>
  <c r="Y1377" i="1"/>
  <c r="AC1376" i="1"/>
  <c r="Z860" i="1"/>
  <c r="Y861" i="1"/>
  <c r="Z1756" i="1"/>
  <c r="Y1757" i="1"/>
  <c r="Y766" i="1"/>
  <c r="Z765" i="1"/>
  <c r="AC765" i="1"/>
  <c r="Z420" i="1"/>
  <c r="Y421" i="1"/>
  <c r="Y272" i="1"/>
  <c r="Z271" i="1"/>
  <c r="Z1773" i="1"/>
  <c r="Y1774" i="1"/>
  <c r="AC1773" i="1"/>
  <c r="Z1770" i="1"/>
  <c r="Y1771" i="1"/>
  <c r="Y990" i="1"/>
  <c r="Z989" i="1"/>
  <c r="AC989" i="1"/>
  <c r="Z461" i="1"/>
  <c r="Y462" i="1"/>
  <c r="Z907" i="1"/>
  <c r="Y908" i="1"/>
  <c r="Y453" i="1"/>
  <c r="Z452" i="1"/>
  <c r="AC452" i="1"/>
  <c r="Z1609" i="1"/>
  <c r="Y1610" i="1"/>
  <c r="Z1323" i="1"/>
  <c r="Y1324" i="1"/>
  <c r="AC1323" i="1"/>
  <c r="Z1128" i="1"/>
  <c r="Y1129" i="1"/>
  <c r="AC1128" i="1"/>
  <c r="Z1410" i="1"/>
  <c r="Y1411" i="1"/>
  <c r="AC1410" i="1"/>
  <c r="Z1690" i="1"/>
  <c r="Y1691" i="1"/>
  <c r="Z668" i="1"/>
  <c r="Y669" i="1"/>
  <c r="AC668" i="1"/>
  <c r="Z1235" i="1"/>
  <c r="Y1236" i="1"/>
  <c r="AC1235" i="1"/>
  <c r="Z1176" i="1"/>
  <c r="Y1177" i="1"/>
  <c r="AC1176" i="1"/>
  <c r="Z1451" i="1"/>
  <c r="Y1452" i="1"/>
  <c r="Z1392" i="1"/>
  <c r="Y1393" i="1"/>
  <c r="Z769" i="1"/>
  <c r="Y770" i="1"/>
  <c r="Y427" i="1"/>
  <c r="Z426" i="1"/>
  <c r="AC426" i="1"/>
  <c r="Y709" i="1"/>
  <c r="Z708" i="1"/>
  <c r="Z74" i="1"/>
  <c r="Y75" i="1"/>
  <c r="AC74" i="1"/>
  <c r="Z715" i="1"/>
  <c r="Y716" i="1"/>
  <c r="AC715" i="1"/>
  <c r="Z1377" i="1"/>
  <c r="Y1378" i="1"/>
  <c r="Z529" i="1"/>
  <c r="Y530" i="1"/>
  <c r="AC529" i="1"/>
  <c r="Z546" i="1"/>
  <c r="Y547" i="1"/>
  <c r="Z690" i="1"/>
  <c r="Y691" i="1"/>
  <c r="Y1360" i="1"/>
  <c r="Z1359" i="1"/>
  <c r="AC1359" i="1"/>
  <c r="Z566" i="1"/>
  <c r="Y567" i="1"/>
  <c r="Z992" i="1"/>
  <c r="Y993" i="1"/>
  <c r="Z581" i="1"/>
  <c r="Y582" i="1"/>
  <c r="Z173" i="1"/>
  <c r="Y174" i="1"/>
  <c r="AC173" i="1"/>
  <c r="Z909" i="1"/>
  <c r="Y910" i="1"/>
  <c r="AC909" i="1"/>
  <c r="Y1394" i="1"/>
  <c r="Z1393" i="1"/>
  <c r="Z1175" i="1"/>
  <c r="Y1176" i="1"/>
  <c r="AC1175" i="1"/>
  <c r="Z102" i="1"/>
  <c r="Y103" i="1"/>
  <c r="AC811" i="1"/>
  <c r="AC1243" i="1"/>
  <c r="AC1715" i="1"/>
  <c r="AC782" i="1"/>
  <c r="AC1471" i="1"/>
  <c r="AC32" i="1"/>
  <c r="AC153" i="1"/>
  <c r="AC601" i="1"/>
  <c r="AC136" i="1"/>
  <c r="AC1444" i="1"/>
  <c r="AC348" i="1"/>
  <c r="AC971" i="1"/>
  <c r="Z740" i="1"/>
  <c r="Y741" i="1"/>
  <c r="Z1798" i="1"/>
  <c r="Y1799" i="1"/>
  <c r="Z1442" i="1"/>
  <c r="Y1443" i="1"/>
  <c r="AC1442" i="1"/>
  <c r="Z490" i="1"/>
  <c r="Y491" i="1"/>
  <c r="Y1656" i="1"/>
  <c r="Z1655" i="1"/>
  <c r="AC1655" i="1"/>
  <c r="Z752" i="1"/>
  <c r="Y753" i="1"/>
  <c r="AC752" i="1"/>
  <c r="Z1539" i="1"/>
  <c r="Y1540" i="1"/>
  <c r="AC1539" i="1"/>
  <c r="Y938" i="1"/>
  <c r="Z937" i="1"/>
  <c r="AC937" i="1"/>
  <c r="Z353" i="1"/>
  <c r="Y354" i="1"/>
  <c r="Y710" i="1"/>
  <c r="Z709" i="1"/>
  <c r="AC709" i="1"/>
  <c r="Z1178" i="1"/>
  <c r="Y1179" i="1"/>
  <c r="Z1020" i="1"/>
  <c r="Y1021" i="1"/>
  <c r="AC1020" i="1"/>
  <c r="Y613" i="1"/>
  <c r="Z612" i="1"/>
  <c r="AC612" i="1"/>
  <c r="Z893" i="1"/>
  <c r="Y894" i="1"/>
  <c r="Z1682" i="1"/>
  <c r="Y1683" i="1"/>
  <c r="AC1682" i="1"/>
  <c r="Y835" i="1"/>
  <c r="Z834" i="1"/>
  <c r="AC834" i="1"/>
  <c r="Z1343" i="1"/>
  <c r="Y1344" i="1"/>
  <c r="AC1343" i="1"/>
  <c r="Z1503" i="1"/>
  <c r="Y1504" i="1"/>
  <c r="Z301" i="1"/>
  <c r="Y302" i="1"/>
  <c r="AC301" i="1"/>
  <c r="Y319" i="1"/>
  <c r="Z318" i="1"/>
  <c r="AC318" i="1"/>
  <c r="Y1738" i="1"/>
  <c r="Z1737" i="1"/>
  <c r="Z600" i="1"/>
  <c r="Y601" i="1"/>
  <c r="AC600" i="1"/>
  <c r="Z1196" i="1"/>
  <c r="Y1197" i="1"/>
  <c r="AC1196" i="1"/>
  <c r="Z1269" i="1"/>
  <c r="Y1270" i="1"/>
  <c r="Z421" i="1"/>
  <c r="Y422" i="1"/>
  <c r="AC421" i="1"/>
  <c r="Z290" i="1"/>
  <c r="Y291" i="1"/>
  <c r="AC290" i="1"/>
  <c r="Y1737" i="1"/>
  <c r="Z1736" i="1"/>
  <c r="AC1736" i="1"/>
  <c r="Z149" i="1"/>
  <c r="Y150" i="1"/>
  <c r="Y583" i="1"/>
  <c r="Z582" i="1"/>
  <c r="AC582" i="1"/>
  <c r="Y57" i="1"/>
  <c r="Z56" i="1"/>
  <c r="Z1251" i="1"/>
  <c r="Y1252" i="1"/>
  <c r="AC1251" i="1"/>
  <c r="Z458" i="1"/>
  <c r="Y459" i="1"/>
  <c r="Y1793" i="1"/>
  <c r="Z1792" i="1"/>
  <c r="Z833" i="1"/>
  <c r="Y834" i="1"/>
  <c r="AC833" i="1"/>
  <c r="AC932" i="1"/>
  <c r="AC929" i="1"/>
  <c r="AC774" i="1"/>
  <c r="AC1543" i="1"/>
  <c r="AC266" i="1"/>
  <c r="AC257" i="1"/>
  <c r="AC113" i="1"/>
  <c r="AC1038" i="1"/>
  <c r="AC1538" i="1"/>
  <c r="AC701" i="1"/>
  <c r="AC34" i="1"/>
  <c r="AC1702" i="1"/>
  <c r="AC661" i="1"/>
  <c r="AC1654" i="1"/>
  <c r="AC437" i="1"/>
  <c r="AC1629" i="1"/>
  <c r="AC766" i="1"/>
  <c r="AC355" i="1"/>
  <c r="Z1418" i="1"/>
  <c r="Y1419" i="1"/>
  <c r="AC1418" i="1"/>
  <c r="Z652" i="1"/>
  <c r="Y653" i="1"/>
  <c r="AC652" i="1"/>
  <c r="Y483" i="1"/>
  <c r="Z482" i="1"/>
  <c r="AC482" i="1"/>
  <c r="Z630" i="1"/>
  <c r="Y631" i="1"/>
  <c r="Z1573" i="1"/>
  <c r="Y1574" i="1"/>
  <c r="AC1573" i="1"/>
  <c r="Z692" i="1"/>
  <c r="Y693" i="1"/>
  <c r="AC692" i="1"/>
  <c r="Z327" i="1"/>
  <c r="Y328" i="1"/>
  <c r="Y1203" i="1"/>
  <c r="Z1202" i="1"/>
  <c r="AC1202" i="1"/>
  <c r="Z470" i="1"/>
  <c r="Y471" i="1"/>
  <c r="AC470" i="1"/>
  <c r="Z135" i="1"/>
  <c r="Y136" i="1"/>
  <c r="AC135" i="1"/>
  <c r="Z1284" i="1"/>
  <c r="Y1285" i="1"/>
  <c r="AC1284" i="1"/>
  <c r="Z801" i="1"/>
  <c r="Y802" i="1"/>
  <c r="AC801" i="1"/>
  <c r="Z1098" i="1"/>
  <c r="Y1099" i="1"/>
  <c r="AC1098" i="1"/>
  <c r="Z1348" i="1"/>
  <c r="Y1349" i="1"/>
  <c r="Z825" i="1"/>
  <c r="Y826" i="1"/>
  <c r="AC825" i="1"/>
  <c r="Z577" i="1"/>
  <c r="Y578" i="1"/>
  <c r="AC577" i="1"/>
  <c r="Z191" i="1"/>
  <c r="Y192" i="1"/>
  <c r="AC191" i="1"/>
  <c r="Z927" i="1"/>
  <c r="Y928" i="1"/>
  <c r="AC927" i="1"/>
  <c r="Z174" i="1"/>
  <c r="Y175" i="1"/>
  <c r="Z1537" i="1"/>
  <c r="Y1538" i="1"/>
  <c r="AC1537" i="1"/>
  <c r="Y1331" i="1"/>
  <c r="Z1330" i="1"/>
  <c r="AC1330" i="1"/>
  <c r="Z646" i="1"/>
  <c r="Y647" i="1"/>
  <c r="Y396" i="1"/>
  <c r="Z395" i="1"/>
  <c r="AC395" i="1"/>
  <c r="Y28" i="1"/>
  <c r="Z27" i="1"/>
  <c r="AC27" i="1"/>
  <c r="Z1506" i="1"/>
  <c r="Y1507" i="1"/>
  <c r="AC1506" i="1"/>
  <c r="Z118" i="1"/>
  <c r="Y119" i="1"/>
  <c r="AC118" i="1"/>
  <c r="Z1638" i="1"/>
  <c r="Y1639" i="1"/>
  <c r="AC1638" i="1"/>
  <c r="Z304" i="1"/>
  <c r="Y305" i="1"/>
  <c r="Z698" i="1"/>
  <c r="Y699" i="1"/>
  <c r="Y162" i="1"/>
  <c r="Z161" i="1"/>
  <c r="AC161" i="1"/>
  <c r="Z1186" i="1"/>
  <c r="Y1187" i="1"/>
  <c r="AC1186" i="1"/>
  <c r="Z879" i="1"/>
  <c r="Y880" i="1"/>
  <c r="AC879" i="1"/>
  <c r="Z1620" i="1"/>
  <c r="Y1621" i="1"/>
  <c r="AC1620" i="1"/>
  <c r="Z537" i="1"/>
  <c r="Y538" i="1"/>
  <c r="AC537" i="1"/>
  <c r="Y956" i="1"/>
  <c r="Z955" i="1"/>
  <c r="AC955" i="1"/>
  <c r="Z1454" i="1"/>
  <c r="Y1455" i="1"/>
  <c r="AC1454" i="1"/>
  <c r="Y1548" i="1"/>
  <c r="Z1547" i="1"/>
  <c r="AC1547" i="1"/>
  <c r="Y377" i="1"/>
  <c r="Z376" i="1"/>
  <c r="Z1361" i="1"/>
  <c r="Y1362" i="1"/>
  <c r="AC1361" i="1"/>
  <c r="Y1161" i="1"/>
  <c r="Z1160" i="1"/>
  <c r="AC1160" i="1"/>
  <c r="Z549" i="1"/>
  <c r="Y550" i="1"/>
  <c r="AC549" i="1"/>
  <c r="Z1589" i="1"/>
  <c r="Y1590" i="1"/>
  <c r="Z1687" i="1"/>
  <c r="Y1688" i="1"/>
  <c r="Y56" i="1"/>
  <c r="Z55" i="1"/>
  <c r="AC55" i="1"/>
  <c r="Z1145" i="1"/>
  <c r="Y1146" i="1"/>
  <c r="Z1197" i="1"/>
  <c r="Y1198" i="1"/>
  <c r="AC1197" i="1"/>
  <c r="Y637" i="1"/>
  <c r="Z636" i="1"/>
  <c r="Z567" i="1"/>
  <c r="Y568" i="1"/>
  <c r="AC567" i="1"/>
  <c r="Y1329" i="1"/>
  <c r="Z1328" i="1"/>
  <c r="AC1328" i="1"/>
  <c r="Z457" i="1"/>
  <c r="Y458" i="1"/>
  <c r="AC457" i="1"/>
  <c r="Y1413" i="1"/>
  <c r="Z1412" i="1"/>
  <c r="Z1230" i="1"/>
  <c r="Y1231" i="1"/>
  <c r="Z422" i="1"/>
  <c r="Y423" i="1"/>
  <c r="Z688" i="1"/>
  <c r="Y689" i="1"/>
  <c r="AC688" i="1"/>
  <c r="Z228" i="1"/>
  <c r="Y229" i="1"/>
  <c r="Z1068" i="1"/>
  <c r="Y1069" i="1"/>
  <c r="AC1068" i="1"/>
  <c r="Z682" i="1"/>
  <c r="Y683" i="1"/>
  <c r="Z1179" i="1"/>
  <c r="Y1180" i="1"/>
  <c r="AC1179" i="1"/>
  <c r="Z1752" i="1"/>
  <c r="Y1753" i="1"/>
  <c r="AC1752" i="1"/>
  <c r="Z551" i="1"/>
  <c r="Y552" i="1"/>
  <c r="AC551" i="1"/>
  <c r="Z1574" i="1"/>
  <c r="Y1575" i="1"/>
  <c r="Z384" i="1"/>
  <c r="Y385" i="1"/>
  <c r="AC384" i="1"/>
  <c r="Z1053" i="1"/>
  <c r="Y1054" i="1"/>
  <c r="Z1050" i="1"/>
  <c r="Y1051" i="1"/>
  <c r="AC1050" i="1"/>
  <c r="Z67" i="1"/>
  <c r="Y68" i="1"/>
  <c r="AC67" i="1"/>
  <c r="Z84" i="1"/>
  <c r="Y85" i="1"/>
  <c r="AC84" i="1"/>
  <c r="Z279" i="1"/>
  <c r="Y280" i="1"/>
  <c r="Z258" i="1"/>
  <c r="Y259" i="1"/>
  <c r="AC258" i="1"/>
  <c r="Z360" i="1"/>
  <c r="Y361" i="1"/>
  <c r="Z440" i="1"/>
  <c r="Y441" i="1"/>
  <c r="AC440" i="1"/>
  <c r="Y315" i="1"/>
  <c r="Z314" i="1"/>
  <c r="Z1335" i="1"/>
  <c r="Y1336" i="1"/>
  <c r="Y876" i="1"/>
  <c r="Z875" i="1"/>
  <c r="AC875" i="1"/>
  <c r="Z387" i="1"/>
  <c r="Y388" i="1"/>
  <c r="Y214" i="1"/>
  <c r="Z213" i="1"/>
  <c r="Z155" i="1"/>
  <c r="Y156" i="1"/>
  <c r="AC155" i="1"/>
  <c r="Y937" i="1"/>
  <c r="Z936" i="1"/>
  <c r="AC936" i="1"/>
  <c r="Z1572" i="1"/>
  <c r="Y1573" i="1"/>
  <c r="Z596" i="1"/>
  <c r="Y597" i="1"/>
  <c r="AC596" i="1"/>
  <c r="Y241" i="1"/>
  <c r="Z240" i="1"/>
  <c r="AC240" i="1"/>
  <c r="Y516" i="1"/>
  <c r="Z515" i="1"/>
  <c r="Y370" i="1"/>
  <c r="Z369" i="1"/>
  <c r="Z1753" i="1"/>
  <c r="Y1754" i="1"/>
  <c r="Z821" i="1"/>
  <c r="Y822" i="1"/>
  <c r="AC821" i="1"/>
  <c r="Y1451" i="1"/>
  <c r="Z1450" i="1"/>
  <c r="AC1450" i="1"/>
  <c r="Z693" i="1"/>
  <c r="Y694" i="1"/>
  <c r="Y559" i="1"/>
  <c r="Z558" i="1"/>
  <c r="Y836" i="1"/>
  <c r="Z835" i="1"/>
  <c r="AC835" i="1"/>
  <c r="Z383" i="1"/>
  <c r="Y384" i="1"/>
  <c r="AC383" i="1"/>
  <c r="Z1201" i="1"/>
  <c r="Y1202" i="1"/>
  <c r="AC1201" i="1"/>
  <c r="AC556" i="1"/>
  <c r="AC581" i="1"/>
  <c r="AC445" i="1"/>
  <c r="AC1758" i="1"/>
  <c r="AC1267" i="1"/>
  <c r="AC1762" i="1"/>
  <c r="AC1178" i="1"/>
  <c r="AC907" i="1"/>
  <c r="AC860" i="1"/>
  <c r="AC1244" i="1"/>
  <c r="AC376" i="1"/>
  <c r="AC966" i="1"/>
  <c r="Y1092" i="1"/>
  <c r="Z1091" i="1"/>
  <c r="AC1091" i="1"/>
  <c r="Z975" i="1"/>
  <c r="Y976" i="1"/>
  <c r="AC975" i="1"/>
  <c r="Y884" i="1"/>
  <c r="Z883" i="1"/>
  <c r="Z948" i="1"/>
  <c r="Y949" i="1"/>
  <c r="Z389" i="1"/>
  <c r="Y390" i="1"/>
  <c r="AC389" i="1"/>
  <c r="Z541" i="1"/>
  <c r="Y542" i="1"/>
  <c r="AC541" i="1"/>
  <c r="Z1662" i="1"/>
  <c r="Y1663" i="1"/>
  <c r="AC1662" i="1"/>
  <c r="Z1289" i="1"/>
  <c r="Y1290" i="1"/>
  <c r="AC1289" i="1"/>
  <c r="Z1057" i="1"/>
  <c r="Y1058" i="1"/>
  <c r="Y1775" i="1"/>
  <c r="Z1774" i="1"/>
  <c r="AC1774" i="1"/>
  <c r="Z326" i="1"/>
  <c r="Y327" i="1"/>
  <c r="Y1448" i="1"/>
  <c r="Z1447" i="1"/>
  <c r="AC1447" i="1"/>
  <c r="Z1743" i="1"/>
  <c r="Y1744" i="1"/>
  <c r="AC1743" i="1"/>
  <c r="Z1118" i="1"/>
  <c r="Y1119" i="1"/>
  <c r="AC1118" i="1"/>
  <c r="Z244" i="1"/>
  <c r="Y245" i="1"/>
  <c r="Y1681" i="1"/>
  <c r="Z1680" i="1"/>
  <c r="Y1626" i="1"/>
  <c r="Z1625" i="1"/>
  <c r="Z568" i="1"/>
  <c r="Y569" i="1"/>
  <c r="AC568" i="1"/>
  <c r="Z1086" i="1"/>
  <c r="Y1087" i="1"/>
  <c r="AC1086" i="1"/>
  <c r="Z685" i="1"/>
  <c r="Y686" i="1"/>
  <c r="AC685" i="1"/>
  <c r="Z1035" i="1"/>
  <c r="Y1036" i="1"/>
  <c r="AC1035" i="1"/>
  <c r="Z1776" i="1"/>
  <c r="Y1777" i="1"/>
  <c r="AC1776" i="1"/>
  <c r="Z1524" i="1"/>
  <c r="Y1525" i="1"/>
  <c r="AC1524" i="1"/>
  <c r="Z1746" i="1"/>
  <c r="Y1747" i="1"/>
  <c r="AC1746" i="1"/>
  <c r="Y270" i="1"/>
  <c r="Z269" i="1"/>
  <c r="Y1295" i="1"/>
  <c r="Z1294" i="1"/>
  <c r="AC1294" i="1"/>
  <c r="Z1728" i="1"/>
  <c r="Y1729" i="1"/>
  <c r="AC1728" i="1"/>
  <c r="Z1362" i="1"/>
  <c r="Y1363" i="1"/>
  <c r="Z1617" i="1"/>
  <c r="Y1618" i="1"/>
  <c r="AC1617" i="1"/>
  <c r="Y882" i="1"/>
  <c r="Z881" i="1"/>
  <c r="AC881" i="1"/>
  <c r="Z1024" i="1"/>
  <c r="Y1025" i="1"/>
  <c r="Z1206" i="1"/>
  <c r="Y1207" i="1"/>
  <c r="Z666" i="1"/>
  <c r="Y667" i="1"/>
  <c r="AC666" i="1"/>
  <c r="Y1241" i="1"/>
  <c r="Z1240" i="1"/>
  <c r="Y470" i="1"/>
  <c r="Z469" i="1"/>
  <c r="Z819" i="1"/>
  <c r="Y820" i="1"/>
  <c r="AC819" i="1"/>
  <c r="Z1195" i="1"/>
  <c r="Y1196" i="1"/>
  <c r="Z1222" i="1"/>
  <c r="Y1223" i="1"/>
  <c r="AC1222" i="1"/>
  <c r="Z1416" i="1"/>
  <c r="Y1417" i="1"/>
  <c r="AC1416" i="1"/>
  <c r="Z667" i="1"/>
  <c r="Y668" i="1"/>
  <c r="AC667" i="1"/>
  <c r="Y1710" i="1"/>
  <c r="Z1709" i="1"/>
  <c r="AC1709" i="1"/>
  <c r="Y539" i="1"/>
  <c r="Z538" i="1"/>
  <c r="AC538" i="1"/>
  <c r="Y288" i="1"/>
  <c r="Z287" i="1"/>
  <c r="AC287" i="1"/>
  <c r="Y1044" i="1"/>
  <c r="Z1043" i="1"/>
  <c r="Z1689" i="1"/>
  <c r="Y1690" i="1"/>
  <c r="Z1398" i="1"/>
  <c r="Y1399" i="1"/>
  <c r="AC1398" i="1"/>
  <c r="Z332" i="1"/>
  <c r="Y333" i="1"/>
  <c r="AC332" i="1"/>
  <c r="Z1530" i="1"/>
  <c r="Y1531" i="1"/>
  <c r="Z196" i="1"/>
  <c r="Y197" i="1"/>
  <c r="Y54" i="1"/>
  <c r="Z53" i="1"/>
  <c r="Z847" i="1"/>
  <c r="Y848" i="1"/>
  <c r="AC847" i="1"/>
  <c r="Y1601" i="1"/>
  <c r="Z1600" i="1"/>
  <c r="AC1600" i="1"/>
  <c r="Z1346" i="1"/>
  <c r="Y1347" i="1"/>
  <c r="Y269" i="1"/>
  <c r="Z268" i="1"/>
  <c r="Y120" i="1"/>
  <c r="Z119" i="1"/>
  <c r="AC119" i="1"/>
  <c r="Z1052" i="1"/>
  <c r="Y1053" i="1"/>
  <c r="AC1052" i="1"/>
  <c r="Z441" i="1"/>
  <c r="Y442" i="1"/>
  <c r="AC441" i="1"/>
  <c r="Z1139" i="1"/>
  <c r="Y1140" i="1"/>
  <c r="AC1139" i="1"/>
  <c r="Z805" i="1"/>
  <c r="Y806" i="1"/>
  <c r="AC805" i="1"/>
  <c r="Z980" i="1"/>
  <c r="Y981" i="1"/>
  <c r="Z829" i="1"/>
  <c r="Y830" i="1"/>
  <c r="AC829" i="1"/>
  <c r="Y666" i="1"/>
  <c r="Z665" i="1"/>
  <c r="AC665" i="1"/>
  <c r="Z1037" i="1"/>
  <c r="Y1038" i="1"/>
  <c r="AC1037" i="1"/>
  <c r="Z207" i="1"/>
  <c r="Y208" i="1"/>
  <c r="AC207" i="1"/>
  <c r="Z528" i="1"/>
  <c r="Y529" i="1"/>
  <c r="AC528" i="1"/>
  <c r="Y111" i="1"/>
  <c r="Z110" i="1"/>
  <c r="Z1338" i="1"/>
  <c r="Y1339" i="1"/>
  <c r="AC1338" i="1"/>
  <c r="Z644" i="1"/>
  <c r="Y645" i="1"/>
  <c r="AC644" i="1"/>
  <c r="Z11" i="1"/>
  <c r="Y12" i="1"/>
  <c r="Z1720" i="1"/>
  <c r="Y1721" i="1"/>
  <c r="Y765" i="1"/>
  <c r="Z764" i="1"/>
  <c r="Z925" i="1"/>
  <c r="Y926" i="1"/>
  <c r="AC925" i="1"/>
  <c r="Y1201" i="1"/>
  <c r="Z1200" i="1"/>
  <c r="Z960" i="1"/>
  <c r="Y961" i="1"/>
  <c r="Z297" i="1"/>
  <c r="Y298" i="1"/>
  <c r="AC297" i="1"/>
  <c r="Y727" i="1"/>
  <c r="Z726" i="1"/>
  <c r="AC726" i="1"/>
  <c r="Z443" i="1"/>
  <c r="Y444" i="1"/>
  <c r="AC443" i="1"/>
  <c r="Y1359" i="1"/>
  <c r="Z1358" i="1"/>
  <c r="AC1358" i="1"/>
  <c r="Z995" i="1"/>
  <c r="Y996" i="1"/>
  <c r="AC995" i="1"/>
  <c r="Z945" i="1"/>
  <c r="Y946" i="1"/>
  <c r="Z942" i="1"/>
  <c r="Y943" i="1"/>
  <c r="AC942" i="1"/>
  <c r="Z171" i="1"/>
  <c r="Y172" i="1"/>
  <c r="AC171" i="1"/>
  <c r="Z150" i="1"/>
  <c r="Y151" i="1"/>
  <c r="AC150" i="1"/>
  <c r="Y1425" i="1"/>
  <c r="Z1424" i="1"/>
  <c r="AC1424" i="1"/>
  <c r="Z943" i="1"/>
  <c r="Y944" i="1"/>
  <c r="AC943" i="1"/>
  <c r="Z151" i="1"/>
  <c r="Y152" i="1"/>
  <c r="AC151" i="1"/>
  <c r="Z533" i="1"/>
  <c r="Y534" i="1"/>
  <c r="AC533" i="1"/>
  <c r="Z1664" i="1"/>
  <c r="Y1665" i="1"/>
  <c r="AC1664" i="1"/>
  <c r="Y1296" i="1"/>
  <c r="Z1295" i="1"/>
  <c r="AC1295" i="1"/>
  <c r="Z888" i="1"/>
  <c r="Y889" i="1"/>
  <c r="Z1106" i="1"/>
  <c r="Y1107" i="1"/>
  <c r="AC1106" i="1"/>
  <c r="Y133" i="1"/>
  <c r="Z132" i="1"/>
  <c r="AC132" i="1"/>
  <c r="Z407" i="1"/>
  <c r="Y408" i="1"/>
  <c r="AC407" i="1"/>
  <c r="Y1070" i="1"/>
  <c r="Z1069" i="1"/>
  <c r="Y399" i="1"/>
  <c r="Z398" i="1"/>
  <c r="Y1780" i="1"/>
  <c r="Z1779" i="1"/>
  <c r="AC1779" i="1"/>
  <c r="Z550" i="1"/>
  <c r="Y551" i="1"/>
  <c r="AC550" i="1"/>
  <c r="Z585" i="1"/>
  <c r="Y586" i="1"/>
  <c r="Z277" i="1"/>
  <c r="Y278" i="1"/>
  <c r="Z275" i="1"/>
  <c r="Y276" i="1"/>
  <c r="AC275" i="1"/>
  <c r="Z1093" i="1"/>
  <c r="Y1094" i="1"/>
  <c r="AC1093" i="1"/>
  <c r="V872" i="1"/>
  <c r="AC1503" i="1"/>
  <c r="AC1135" i="1"/>
  <c r="AC279" i="1"/>
  <c r="AC371" i="1"/>
  <c r="AC722" i="1"/>
  <c r="AC40" i="1"/>
  <c r="AC1546" i="1"/>
  <c r="AC347" i="1"/>
  <c r="AC1704" i="1"/>
  <c r="AC331" i="1"/>
  <c r="AC863" i="1"/>
  <c r="AC626" i="1"/>
  <c r="AC851" i="1"/>
  <c r="Z1459" i="1"/>
  <c r="Y1460" i="1"/>
  <c r="Z1473" i="1"/>
  <c r="Y1474" i="1"/>
  <c r="Z1652" i="1"/>
  <c r="Y1653" i="1"/>
  <c r="AC1652" i="1"/>
  <c r="Z671" i="1"/>
  <c r="Y672" i="1"/>
  <c r="Z1067" i="1"/>
  <c r="Y1068" i="1"/>
  <c r="Z1446" i="1"/>
  <c r="Y1447" i="1"/>
  <c r="AC1625" i="1"/>
  <c r="Y1728" i="1"/>
  <c r="Z1727" i="1"/>
  <c r="AC1727" i="1"/>
  <c r="Z1149" i="1"/>
  <c r="Y1150" i="1"/>
  <c r="AC1149" i="1"/>
  <c r="Z310" i="1"/>
  <c r="Y311" i="1"/>
  <c r="AC310" i="1"/>
  <c r="Z473" i="1"/>
  <c r="Y474" i="1"/>
  <c r="Z1800" i="1"/>
  <c r="Y1801" i="1"/>
  <c r="AC1800" i="1"/>
  <c r="Y1318" i="1"/>
  <c r="Z1317" i="1"/>
  <c r="AC1317" i="1"/>
  <c r="Z1325" i="1"/>
  <c r="Y1326" i="1"/>
  <c r="Z802" i="1"/>
  <c r="Y803" i="1"/>
  <c r="AC802" i="1"/>
  <c r="Z806" i="1"/>
  <c r="Y807" i="1"/>
  <c r="Y810" i="1"/>
  <c r="Z809" i="1"/>
  <c r="AC809" i="1"/>
  <c r="Z1469" i="1"/>
  <c r="Y1470" i="1"/>
  <c r="AC1469" i="1"/>
  <c r="Y658" i="1"/>
  <c r="Z657" i="1"/>
  <c r="AC657" i="1"/>
  <c r="Z163" i="1"/>
  <c r="Y164" i="1"/>
  <c r="AC163" i="1"/>
  <c r="Y1756" i="1"/>
  <c r="Z1755" i="1"/>
  <c r="Z1285" i="1"/>
  <c r="Y1286" i="1"/>
  <c r="Y362" i="1"/>
  <c r="Z361" i="1"/>
  <c r="Y1602" i="1"/>
  <c r="Z1601" i="1"/>
  <c r="AC1601" i="1"/>
  <c r="Z1528" i="1"/>
  <c r="Y1529" i="1"/>
  <c r="AC1528" i="1"/>
  <c r="Z1164" i="1"/>
  <c r="Y1165" i="1"/>
  <c r="Z224" i="1"/>
  <c r="Y225" i="1"/>
  <c r="AC224" i="1"/>
  <c r="Y1692" i="1"/>
  <c r="Z1691" i="1"/>
  <c r="Z939" i="1"/>
  <c r="Y940" i="1"/>
  <c r="AC939" i="1"/>
  <c r="Z739" i="1"/>
  <c r="Y740" i="1"/>
  <c r="AC739" i="1"/>
  <c r="Z1711" i="1"/>
  <c r="Y1712" i="1"/>
  <c r="Y1008" i="1"/>
  <c r="Z1007" i="1"/>
  <c r="Z1492" i="1"/>
  <c r="Y1493" i="1"/>
  <c r="AC1492" i="1"/>
  <c r="Z1004" i="1"/>
  <c r="Y1005" i="1"/>
  <c r="AC1004" i="1"/>
  <c r="Z1578" i="1"/>
  <c r="Y1579" i="1"/>
  <c r="AC1578" i="1"/>
  <c r="Z1744" i="1"/>
  <c r="Y1745" i="1"/>
  <c r="AC1744" i="1"/>
  <c r="Z1071" i="1"/>
  <c r="Y1072" i="1"/>
  <c r="AC1071" i="1"/>
  <c r="Y945" i="1"/>
  <c r="Z944" i="1"/>
  <c r="Z1198" i="1"/>
  <c r="Y1199" i="1"/>
  <c r="AC1198" i="1"/>
  <c r="Y1635" i="1"/>
  <c r="Z1634" i="1"/>
  <c r="AC1634" i="1"/>
  <c r="Z797" i="1"/>
  <c r="Y798" i="1"/>
  <c r="AC797" i="1"/>
  <c r="Z697" i="1"/>
  <c r="Y698" i="1"/>
  <c r="Z493" i="1"/>
  <c r="Y494" i="1"/>
  <c r="Y1706" i="1"/>
  <c r="Z1705" i="1"/>
  <c r="AC1705" i="1"/>
  <c r="Z536" i="1"/>
  <c r="Y537" i="1"/>
  <c r="Y558" i="1"/>
  <c r="Z557" i="1"/>
  <c r="Z803" i="1"/>
  <c r="Y804" i="1"/>
  <c r="Y100" i="1"/>
  <c r="Z99" i="1"/>
  <c r="Z186" i="1"/>
  <c r="Y187" i="1"/>
  <c r="AC186" i="1"/>
  <c r="Y1243" i="1"/>
  <c r="Z1242" i="1"/>
  <c r="Z900" i="1"/>
  <c r="Y901" i="1"/>
  <c r="AC900" i="1"/>
  <c r="Z1764" i="1"/>
  <c r="Y1765" i="1"/>
  <c r="AC1764" i="1"/>
  <c r="Z1194" i="1"/>
  <c r="Y1195" i="1"/>
  <c r="AC1194" i="1"/>
  <c r="Z1501" i="1"/>
  <c r="Y1502" i="1"/>
  <c r="Z1031" i="1"/>
  <c r="Y1032" i="1"/>
  <c r="Y1680" i="1"/>
  <c r="Z1679" i="1"/>
  <c r="AC1679" i="1"/>
  <c r="Y271" i="1"/>
  <c r="Z270" i="1"/>
  <c r="Y648" i="1"/>
  <c r="Z647" i="1"/>
  <c r="AC647" i="1"/>
  <c r="Z189" i="1"/>
  <c r="Y190" i="1"/>
  <c r="AC189" i="1"/>
  <c r="Z618" i="1"/>
  <c r="Y619" i="1"/>
  <c r="Y336" i="1"/>
  <c r="Z335" i="1"/>
  <c r="Z1250" i="1"/>
  <c r="Y1251" i="1"/>
  <c r="AC1250" i="1"/>
  <c r="Z887" i="1"/>
  <c r="Y888" i="1"/>
  <c r="Z837" i="1"/>
  <c r="Y838" i="1"/>
  <c r="AC837" i="1"/>
  <c r="Y1662" i="1"/>
  <c r="Z1661" i="1"/>
  <c r="Y1794" i="1"/>
  <c r="Z1793" i="1"/>
  <c r="AC1793" i="1"/>
  <c r="Z63" i="1"/>
  <c r="Y64" i="1"/>
  <c r="Z42" i="1"/>
  <c r="Y43" i="1"/>
  <c r="Z1129" i="1"/>
  <c r="Y1130" i="1"/>
  <c r="AC1129" i="1"/>
  <c r="Z570" i="1"/>
  <c r="Y571" i="1"/>
  <c r="AC570" i="1"/>
  <c r="Z425" i="1"/>
  <c r="Y426" i="1"/>
  <c r="AC425" i="1"/>
  <c r="Y1557" i="1"/>
  <c r="Z1556" i="1"/>
  <c r="AC1556" i="1"/>
  <c r="Y1490" i="1"/>
  <c r="Z1489" i="1"/>
  <c r="AC1489" i="1"/>
  <c r="Z438" i="1"/>
  <c r="Y439" i="1"/>
  <c r="Z350" i="1"/>
  <c r="Y351" i="1"/>
  <c r="Z24" i="1"/>
  <c r="Y25" i="1"/>
  <c r="AC24" i="1"/>
  <c r="Z65" i="1"/>
  <c r="Y66" i="1"/>
  <c r="AC65" i="1"/>
  <c r="Z961" i="1"/>
  <c r="Y962" i="1"/>
  <c r="Z1628" i="1"/>
  <c r="Y1629" i="1"/>
  <c r="Z968" i="1"/>
  <c r="Y969" i="1"/>
  <c r="AC968" i="1"/>
  <c r="Z477" i="1"/>
  <c r="Y478" i="1"/>
  <c r="AC477" i="1"/>
  <c r="Z169" i="1"/>
  <c r="Y170" i="1"/>
  <c r="AC169" i="1"/>
  <c r="Z167" i="1"/>
  <c r="Y168" i="1"/>
  <c r="Z373" i="1"/>
  <c r="Y374" i="1"/>
  <c r="Z952" i="1"/>
  <c r="Y953" i="1"/>
  <c r="Z1615" i="1"/>
  <c r="Y1616" i="1"/>
  <c r="AC573" i="1"/>
  <c r="AC158" i="1"/>
  <c r="AC137" i="1"/>
  <c r="AC630" i="1"/>
  <c r="AC1240" i="1"/>
  <c r="AC110" i="1"/>
  <c r="AC588" i="1"/>
  <c r="AC546" i="1"/>
  <c r="AC787" i="1"/>
  <c r="AC486" i="1"/>
  <c r="AC398" i="1"/>
  <c r="AC1594" i="1"/>
  <c r="AC535" i="1"/>
  <c r="AC659" i="1"/>
  <c r="AC960" i="1"/>
  <c r="AC329" i="1"/>
  <c r="AC56" i="1"/>
  <c r="AC1517" i="1"/>
  <c r="AC1618" i="1"/>
  <c r="AC1171" i="1"/>
  <c r="AC268" i="1"/>
  <c r="Z1545" i="1"/>
  <c r="Y1546" i="1"/>
  <c r="AC1545" i="1"/>
  <c r="Y1586" i="1"/>
  <c r="Z1585" i="1"/>
  <c r="AC1585" i="1"/>
  <c r="Z1321" i="1"/>
  <c r="Y1322" i="1"/>
  <c r="AC1321" i="1"/>
  <c r="Y223" i="1"/>
  <c r="Z222" i="1"/>
  <c r="AC222" i="1"/>
  <c r="Z641" i="1"/>
  <c r="Y642" i="1"/>
  <c r="AC641" i="1"/>
  <c r="Z1153" i="1"/>
  <c r="Y1154" i="1"/>
  <c r="AC1153" i="1"/>
  <c r="Z226" i="1"/>
  <c r="Y227" i="1"/>
  <c r="AC226" i="1"/>
  <c r="Y1224" i="1"/>
  <c r="Z1223" i="1"/>
  <c r="AC1223" i="1"/>
  <c r="Z1414" i="1"/>
  <c r="Y1415" i="1"/>
  <c r="AC1414" i="1"/>
  <c r="Z1721" i="1"/>
  <c r="Y1722" i="1"/>
  <c r="Y566" i="1"/>
  <c r="Z565" i="1"/>
  <c r="Z1217" i="1"/>
  <c r="Y1218" i="1"/>
  <c r="Z711" i="1"/>
  <c r="Y712" i="1"/>
  <c r="AC711" i="1"/>
  <c r="Z586" i="1"/>
  <c r="Y587" i="1"/>
  <c r="AC586" i="1"/>
  <c r="Y746" i="1"/>
  <c r="Z745" i="1"/>
  <c r="AC745" i="1"/>
  <c r="Z559" i="1"/>
  <c r="Y560" i="1"/>
  <c r="Z309" i="1"/>
  <c r="Y310" i="1"/>
  <c r="AC309" i="1"/>
  <c r="Z1757" i="1"/>
  <c r="Y1758" i="1"/>
  <c r="AC1757" i="1"/>
  <c r="Y936" i="1"/>
  <c r="Z935" i="1"/>
  <c r="AC935" i="1"/>
  <c r="Y1564" i="1"/>
  <c r="Z1563" i="1"/>
  <c r="Y254" i="1"/>
  <c r="Z253" i="1"/>
  <c r="Y1469" i="1"/>
  <c r="Z1468" i="1"/>
  <c r="Z603" i="1"/>
  <c r="Y604" i="1"/>
  <c r="Z478" i="1"/>
  <c r="Y479" i="1"/>
  <c r="Z637" i="1"/>
  <c r="Y638" i="1"/>
  <c r="Z1657" i="1"/>
  <c r="Y1658" i="1"/>
  <c r="AC1657" i="1"/>
  <c r="Y452" i="1"/>
  <c r="Z451" i="1"/>
  <c r="Z1616" i="1"/>
  <c r="Y1617" i="1"/>
  <c r="AC1616" i="1"/>
  <c r="Z1181" i="1"/>
  <c r="Y1182" i="1"/>
  <c r="AC1181" i="1"/>
  <c r="Z1754" i="1"/>
  <c r="Y1755" i="1"/>
  <c r="AC1754" i="1"/>
  <c r="Y1057" i="1"/>
  <c r="Z1056" i="1"/>
  <c r="AC1056" i="1"/>
  <c r="Y117" i="1"/>
  <c r="Z116" i="1"/>
  <c r="AC116" i="1"/>
  <c r="Y1584" i="1"/>
  <c r="Z1583" i="1"/>
  <c r="Z1797" i="1"/>
  <c r="Y1798" i="1"/>
  <c r="AC1797" i="1"/>
  <c r="Z844" i="1"/>
  <c r="Y845" i="1"/>
  <c r="Z468" i="1"/>
  <c r="Y469" i="1"/>
  <c r="AC468" i="1"/>
  <c r="Y1604" i="1"/>
  <c r="Z1603" i="1"/>
  <c r="AC1603" i="1"/>
  <c r="Y900" i="1"/>
  <c r="Z899" i="1"/>
  <c r="AC899" i="1"/>
  <c r="Y862" i="1"/>
  <c r="Z861" i="1"/>
  <c r="AC861" i="1"/>
  <c r="Y555" i="1"/>
  <c r="Z554" i="1"/>
  <c r="AC554" i="1"/>
  <c r="Y1332" i="1"/>
  <c r="Z1331" i="1"/>
  <c r="Y1221" i="1"/>
  <c r="Z1220" i="1"/>
  <c r="Y1237" i="1"/>
  <c r="Z1236" i="1"/>
  <c r="AC1236" i="1"/>
  <c r="Y964" i="1"/>
  <c r="Z963" i="1"/>
  <c r="AC963" i="1"/>
  <c r="Z836" i="1"/>
  <c r="Y837" i="1"/>
  <c r="AC836" i="1"/>
  <c r="Y1091" i="1"/>
  <c r="Z1090" i="1"/>
  <c r="AC1090" i="1"/>
  <c r="Z1316" i="1"/>
  <c r="Y1317" i="1"/>
  <c r="Z229" i="1"/>
  <c r="Y230" i="1"/>
  <c r="Z330" i="1"/>
  <c r="Y331" i="1"/>
  <c r="AC330" i="1"/>
  <c r="Z695" i="1"/>
  <c r="Y696" i="1"/>
  <c r="Z1485" i="1"/>
  <c r="Y1486" i="1"/>
  <c r="Z78" i="1"/>
  <c r="Y79" i="1"/>
  <c r="AC78" i="1"/>
  <c r="Z1286" i="1"/>
  <c r="Y1287" i="1"/>
  <c r="AC1286" i="1"/>
  <c r="Z852" i="1"/>
  <c r="Y853" i="1"/>
  <c r="Z1051" i="1"/>
  <c r="Y1052" i="1"/>
  <c r="Z247" i="1"/>
  <c r="Y248" i="1"/>
  <c r="AC247" i="1"/>
  <c r="Y680" i="1"/>
  <c r="Z679" i="1"/>
  <c r="Z1571" i="1"/>
  <c r="Y1572" i="1"/>
  <c r="AC1571" i="1"/>
  <c r="Z36" i="1"/>
  <c r="Y37" i="1"/>
  <c r="AC36" i="1"/>
  <c r="Y540" i="1"/>
  <c r="Z539" i="1"/>
  <c r="Z1703" i="1"/>
  <c r="Y1704" i="1"/>
  <c r="Z81" i="1"/>
  <c r="Y82" i="1"/>
  <c r="Z510" i="1"/>
  <c r="Y511" i="1"/>
  <c r="Z92" i="1"/>
  <c r="Y93" i="1"/>
  <c r="AC92" i="1"/>
  <c r="Z1142" i="1"/>
  <c r="Y1143" i="1"/>
  <c r="AC1142" i="1"/>
  <c r="Z653" i="1"/>
  <c r="Y654" i="1"/>
  <c r="Z729" i="1"/>
  <c r="Y730" i="1"/>
  <c r="Z1553" i="1"/>
  <c r="Y1554" i="1"/>
  <c r="AC1553" i="1"/>
  <c r="Y1686" i="1"/>
  <c r="Z1685" i="1"/>
  <c r="AC1685" i="1"/>
  <c r="Z1769" i="1"/>
  <c r="Y1770" i="1"/>
  <c r="AC1769" i="1"/>
  <c r="Z1021" i="1"/>
  <c r="Y1022" i="1"/>
  <c r="Z365" i="1"/>
  <c r="Y366" i="1"/>
  <c r="Y318" i="1"/>
  <c r="Z317" i="1"/>
  <c r="AC317" i="1"/>
  <c r="Z1448" i="1"/>
  <c r="Y1449" i="1"/>
  <c r="AC1448" i="1"/>
  <c r="Z1500" i="1"/>
  <c r="Y1501" i="1"/>
  <c r="Z1381" i="1"/>
  <c r="Y1382" i="1"/>
  <c r="Z1334" i="1"/>
  <c r="Y1335" i="1"/>
  <c r="AC1334" i="1"/>
  <c r="Y1184" i="1"/>
  <c r="Z1183" i="1"/>
  <c r="Z242" i="1"/>
  <c r="Y243" i="1"/>
  <c r="Z1751" i="1"/>
  <c r="Y1752" i="1"/>
  <c r="AC1751" i="1"/>
  <c r="Y301" i="1"/>
  <c r="Z300" i="1"/>
  <c r="AC300" i="1"/>
  <c r="Z511" i="1"/>
  <c r="Y512" i="1"/>
  <c r="Z1304" i="1"/>
  <c r="Y1305" i="1"/>
  <c r="AC1304" i="1"/>
  <c r="Z43" i="1"/>
  <c r="Y44" i="1"/>
  <c r="Z463" i="1"/>
  <c r="Y464" i="1"/>
  <c r="AC463" i="1"/>
  <c r="Z1234" i="1"/>
  <c r="Y1235" i="1"/>
  <c r="AC1234" i="1"/>
  <c r="Z1590" i="1"/>
  <c r="Y1591" i="1"/>
  <c r="Y91" i="1"/>
  <c r="Z90" i="1"/>
  <c r="AC90" i="1"/>
  <c r="Y62" i="1"/>
  <c r="Z61" i="1"/>
  <c r="Z59" i="1"/>
  <c r="Y60" i="1"/>
  <c r="AC59" i="1"/>
  <c r="Y913" i="1"/>
  <c r="Z912" i="1"/>
  <c r="AC912" i="1"/>
  <c r="AC30" i="1"/>
  <c r="AC1082" i="1"/>
  <c r="AC1490" i="1"/>
  <c r="AC1145" i="1"/>
  <c r="AC1265" i="1"/>
  <c r="AC149" i="1"/>
  <c r="AC1435" i="1"/>
  <c r="AC698" i="1"/>
  <c r="AC566" i="1"/>
  <c r="AC61" i="1"/>
  <c r="AC1298" i="1"/>
  <c r="AC1801" i="1"/>
  <c r="AC1395" i="1"/>
  <c r="AC1206" i="1"/>
  <c r="AC128" i="1"/>
  <c r="AC1277" i="1"/>
  <c r="AC156" i="1"/>
  <c r="AC476" i="1"/>
  <c r="AC646" i="1"/>
  <c r="AC893" i="1"/>
  <c r="AC369" i="1"/>
  <c r="AC980" i="1"/>
  <c r="AC877" i="1"/>
  <c r="AC1070" i="1"/>
  <c r="AC887" i="1"/>
  <c r="AC660" i="1"/>
  <c r="AC565" i="1"/>
  <c r="AC419" i="1"/>
  <c r="AC672" i="1"/>
  <c r="AC115" i="1"/>
  <c r="AC1500" i="1"/>
  <c r="Z95" i="1"/>
  <c r="Y96" i="1"/>
  <c r="AC95" i="1"/>
  <c r="Z744" i="1"/>
  <c r="Y745" i="1"/>
  <c r="AC744" i="1"/>
  <c r="Z1668" i="1"/>
  <c r="Y1669" i="1"/>
  <c r="AC1668" i="1"/>
  <c r="Z322" i="1"/>
  <c r="Y323" i="1"/>
  <c r="Z8" i="1"/>
  <c r="Y9" i="1" s="1"/>
  <c r="AC8" i="1"/>
  <c r="AE8" i="1" s="1"/>
  <c r="Z606" i="1"/>
  <c r="Y607" i="1"/>
  <c r="AC606" i="1"/>
  <c r="Z1722" i="1"/>
  <c r="Y1723" i="1"/>
  <c r="Z1102" i="1"/>
  <c r="Y1103" i="1"/>
  <c r="AC1102" i="1"/>
  <c r="Z1329" i="1"/>
  <c r="Y1330" i="1"/>
  <c r="AC1329" i="1"/>
  <c r="Y1489" i="1"/>
  <c r="Z1488" i="1"/>
  <c r="Z1648" i="1"/>
  <c r="Y1649" i="1"/>
  <c r="AC1648" i="1"/>
  <c r="Z1765" i="1"/>
  <c r="Y1766" i="1"/>
  <c r="AC1765" i="1"/>
  <c r="Z1495" i="1"/>
  <c r="Y1496" i="1"/>
  <c r="AC1495" i="1"/>
  <c r="Z446" i="1"/>
  <c r="Y447" i="1"/>
  <c r="AC446" i="1"/>
  <c r="Y53" i="1"/>
  <c r="Z52" i="1"/>
  <c r="AC52" i="1"/>
  <c r="Z1112" i="1"/>
  <c r="Y1113" i="1"/>
  <c r="Y895" i="1"/>
  <c r="Z894" i="1"/>
  <c r="Y729" i="1"/>
  <c r="Z728" i="1"/>
  <c r="AC728" i="1"/>
  <c r="Z589" i="1"/>
  <c r="Y590" i="1"/>
  <c r="Z707" i="1"/>
  <c r="Y708" i="1"/>
  <c r="AC707" i="1"/>
  <c r="Z1404" i="1"/>
  <c r="Y1405" i="1"/>
  <c r="AC1404" i="1"/>
  <c r="Z501" i="1"/>
  <c r="Y502" i="1"/>
  <c r="Z245" i="1"/>
  <c r="Y246" i="1"/>
  <c r="Z746" i="1"/>
  <c r="Y747" i="1"/>
  <c r="AC746" i="1"/>
  <c r="Z1630" i="1"/>
  <c r="Y1631" i="1"/>
  <c r="AC1630" i="1"/>
  <c r="Z1525" i="1"/>
  <c r="Y1526" i="1"/>
  <c r="Z1726" i="1"/>
  <c r="Y1727" i="1"/>
  <c r="AC1726" i="1"/>
  <c r="Y1746" i="1"/>
  <c r="Z1745" i="1"/>
  <c r="AC1745" i="1"/>
  <c r="Z1121" i="1"/>
  <c r="Y1122" i="1"/>
  <c r="Z1368" i="1"/>
  <c r="Y1369" i="1"/>
  <c r="Y1128" i="1"/>
  <c r="Z1127" i="1"/>
  <c r="Z1006" i="1"/>
  <c r="Y1007" i="1"/>
  <c r="Y277" i="1"/>
  <c r="Z276" i="1"/>
  <c r="AC276" i="1"/>
  <c r="Y1225" i="1"/>
  <c r="Z1224" i="1"/>
  <c r="AC1224" i="1"/>
  <c r="Z1012" i="1"/>
  <c r="Y1013" i="1"/>
  <c r="Z1034" i="1"/>
  <c r="Y1035" i="1"/>
  <c r="AC1034" i="1"/>
  <c r="Z545" i="1"/>
  <c r="Y546" i="1"/>
  <c r="AC545" i="1"/>
  <c r="Y1487" i="1"/>
  <c r="Z1486" i="1"/>
  <c r="Z621" i="1"/>
  <c r="Y622" i="1"/>
  <c r="Z1280" i="1"/>
  <c r="Y1281" i="1"/>
  <c r="Z39" i="1"/>
  <c r="Y40" i="1"/>
  <c r="Z1109" i="1"/>
  <c r="Y1110" i="1"/>
  <c r="AC1109" i="1"/>
  <c r="Z1427" i="1"/>
  <c r="Y1428" i="1"/>
  <c r="AC1427" i="1"/>
  <c r="Z409" i="1"/>
  <c r="Y410" i="1"/>
  <c r="Y1261" i="1"/>
  <c r="Z1260" i="1"/>
  <c r="AC1260" i="1"/>
  <c r="Z83" i="1"/>
  <c r="Y84" i="1"/>
  <c r="Z1340" i="1"/>
  <c r="Y1341" i="1"/>
  <c r="AC1340" i="1"/>
  <c r="Z366" i="1"/>
  <c r="Y367" i="1"/>
  <c r="AC366" i="1"/>
  <c r="Z643" i="1"/>
  <c r="Y644" i="1"/>
  <c r="AC643" i="1"/>
  <c r="Y577" i="1"/>
  <c r="Z576" i="1"/>
  <c r="Z1045" i="1"/>
  <c r="Y1046" i="1"/>
  <c r="Y135" i="1"/>
  <c r="Z134" i="1"/>
  <c r="Z1409" i="1"/>
  <c r="Y1410" i="1"/>
  <c r="AC1409" i="1"/>
  <c r="Y404" i="1"/>
  <c r="Z403" i="1"/>
  <c r="AC403" i="1"/>
  <c r="Z548" i="1"/>
  <c r="Y549" i="1"/>
  <c r="AC548" i="1"/>
  <c r="Z96" i="1"/>
  <c r="Y97" i="1"/>
  <c r="Y1127" i="1"/>
  <c r="Z1126" i="1"/>
  <c r="AC1126" i="1"/>
  <c r="Y1357" i="1"/>
  <c r="Z1356" i="1"/>
  <c r="Z1370" i="1"/>
  <c r="Y1371" i="1"/>
  <c r="AC1370" i="1"/>
  <c r="Z1806" i="1"/>
  <c r="Y1807" i="1"/>
  <c r="Z209" i="1"/>
  <c r="Y210" i="1"/>
  <c r="AC209" i="1"/>
  <c r="Z1633" i="1"/>
  <c r="Y1634" i="1"/>
  <c r="AC1633" i="1"/>
  <c r="AC1053" i="1"/>
  <c r="AC1656" i="1"/>
  <c r="AC1740" i="1"/>
  <c r="AC1230" i="1"/>
  <c r="AC1057" i="1"/>
  <c r="AC499" i="1"/>
  <c r="AC1180" i="1"/>
  <c r="AC253" i="1"/>
  <c r="AC157" i="1"/>
  <c r="AC1798" i="1"/>
  <c r="AC603" i="1"/>
  <c r="AC420" i="1"/>
  <c r="AC239" i="1"/>
  <c r="AC559" i="1"/>
  <c r="AC1233" i="1"/>
  <c r="AC307" i="1"/>
  <c r="AC1650" i="1"/>
  <c r="AC1574" i="1"/>
  <c r="AC1755" i="1"/>
  <c r="Z642" i="1"/>
  <c r="Y643" i="1"/>
  <c r="AC642" i="1"/>
  <c r="Z68" i="1"/>
  <c r="Y69" i="1"/>
  <c r="Z862" i="1"/>
  <c r="Y863" i="1"/>
  <c r="AC862" i="1"/>
  <c r="Z12" i="1"/>
  <c r="Y13" i="1"/>
  <c r="Y182" i="1"/>
  <c r="Z181" i="1"/>
  <c r="AC181" i="1"/>
  <c r="Y1358" i="1"/>
  <c r="Z1357" i="1"/>
  <c r="AC1357" i="1"/>
  <c r="Z1647" i="1"/>
  <c r="Y1648" i="1"/>
  <c r="AC1647" i="1"/>
  <c r="Z838" i="1"/>
  <c r="Y839" i="1"/>
  <c r="Z44" i="1"/>
  <c r="Y45" i="1"/>
  <c r="AC44" i="1"/>
  <c r="Z185" i="1"/>
  <c r="Y186" i="1"/>
  <c r="AC185" i="1"/>
  <c r="Z1351" i="1"/>
  <c r="Y1352" i="1"/>
  <c r="AC1351" i="1"/>
  <c r="Z506" i="1"/>
  <c r="Y507" i="1"/>
  <c r="AC506" i="1"/>
  <c r="Z1274" i="1"/>
  <c r="Y1275" i="1"/>
  <c r="Z1207" i="1"/>
  <c r="Y1208" i="1"/>
  <c r="Z21" i="1"/>
  <c r="Y22" i="1"/>
  <c r="AC21" i="1"/>
  <c r="Z994" i="1"/>
  <c r="Y995" i="1"/>
  <c r="AC994" i="1"/>
  <c r="Y1646" i="1"/>
  <c r="Z1645" i="1"/>
  <c r="Z248" i="1"/>
  <c r="Y249" i="1"/>
  <c r="Z1562" i="1"/>
  <c r="Y1563" i="1"/>
  <c r="AC1562" i="1"/>
  <c r="Z1268" i="1"/>
  <c r="Y1269" i="1"/>
  <c r="AC1268" i="1"/>
  <c r="Z1108" i="1"/>
  <c r="Y1109" i="1"/>
  <c r="AC1108" i="1"/>
  <c r="Z1302" i="1"/>
  <c r="Y1303" i="1"/>
  <c r="AC1302" i="1"/>
  <c r="Y364" i="1"/>
  <c r="Z363" i="1"/>
  <c r="AC363" i="1"/>
  <c r="Y1740" i="1"/>
  <c r="Z1739" i="1"/>
  <c r="Z898" i="1"/>
  <c r="Y899" i="1"/>
  <c r="Z993" i="1"/>
  <c r="Y994" i="1"/>
  <c r="Z145" i="1"/>
  <c r="Y146" i="1"/>
  <c r="Z858" i="1"/>
  <c r="Y859" i="1"/>
  <c r="AC858" i="1"/>
  <c r="Y496" i="1"/>
  <c r="Z495" i="1"/>
  <c r="AC495" i="1"/>
  <c r="Z328" i="1"/>
  <c r="Y329" i="1"/>
  <c r="AC328" i="1"/>
  <c r="Y1550" i="1"/>
  <c r="Z1549" i="1"/>
  <c r="AC1549" i="1"/>
  <c r="Z880" i="1"/>
  <c r="Y881" i="1"/>
  <c r="Y344" i="1"/>
  <c r="Z343" i="1"/>
  <c r="AC343" i="1"/>
  <c r="Z1166" i="1"/>
  <c r="Y1167" i="1"/>
  <c r="Y72" i="1"/>
  <c r="Z71" i="1"/>
  <c r="Z1073" i="1"/>
  <c r="Y1074" i="1"/>
  <c r="AC1073" i="1"/>
  <c r="Z1614" i="1"/>
  <c r="Y1615" i="1"/>
  <c r="AC1614" i="1"/>
  <c r="Y856" i="1"/>
  <c r="Z855" i="1"/>
  <c r="AC855" i="1"/>
  <c r="Y1543" i="1"/>
  <c r="Z1542" i="1"/>
  <c r="AC1542" i="1"/>
  <c r="Y38" i="1"/>
  <c r="Z37" i="1"/>
  <c r="Y751" i="1"/>
  <c r="Z750" i="1"/>
  <c r="AC750" i="1"/>
  <c r="Z1441" i="1"/>
  <c r="Y1442" i="1"/>
  <c r="AC1441" i="1"/>
  <c r="Z33" i="1"/>
  <c r="Y34" i="1"/>
  <c r="AC33" i="1"/>
  <c r="Z1299" i="1"/>
  <c r="Y1300" i="1"/>
  <c r="AC1299" i="1"/>
  <c r="Y236" i="1"/>
  <c r="Z235" i="1"/>
  <c r="AC235" i="1"/>
  <c r="Y215" i="1"/>
  <c r="Z214" i="1"/>
  <c r="Z1058" i="1"/>
  <c r="Y1059" i="1"/>
  <c r="Y840" i="1"/>
  <c r="Z839" i="1"/>
  <c r="Z1627" i="1"/>
  <c r="Y1628" i="1"/>
  <c r="Z756" i="1"/>
  <c r="Y757" i="1"/>
  <c r="Y1222" i="1"/>
  <c r="Z1221" i="1"/>
  <c r="Z264" i="1"/>
  <c r="Y265" i="1"/>
  <c r="AC264" i="1"/>
  <c r="Z1671" i="1"/>
  <c r="Y1672" i="1"/>
  <c r="AC1671" i="1"/>
  <c r="Z1272" i="1"/>
  <c r="Y1273" i="1"/>
  <c r="Z1729" i="1"/>
  <c r="Y1730" i="1"/>
  <c r="AC1729" i="1"/>
  <c r="Z1380" i="1"/>
  <c r="Y1381" i="1"/>
  <c r="Z874" i="1"/>
  <c r="Y875" i="1"/>
  <c r="AC874" i="1"/>
  <c r="Y1674" i="1"/>
  <c r="Z1673" i="1"/>
  <c r="Y684" i="1"/>
  <c r="Z683" i="1"/>
  <c r="AC683" i="1"/>
  <c r="Y1388" i="1"/>
  <c r="Z1387" i="1"/>
  <c r="AC1387" i="1"/>
  <c r="Z1276" i="1"/>
  <c r="Y1277" i="1"/>
  <c r="AC1276" i="1"/>
  <c r="Z338" i="1"/>
  <c r="Y339" i="1"/>
  <c r="AC338" i="1"/>
  <c r="Y879" i="1"/>
  <c r="Z878" i="1"/>
  <c r="AC878" i="1"/>
  <c r="Z786" i="1"/>
  <c r="Y787" i="1"/>
  <c r="AC786" i="1"/>
  <c r="Y748" i="1"/>
  <c r="Z747" i="1"/>
  <c r="AC747" i="1"/>
  <c r="Z620" i="1"/>
  <c r="Y621" i="1"/>
  <c r="AC620" i="1"/>
  <c r="Z80" i="1"/>
  <c r="Y81" i="1"/>
  <c r="AC80" i="1"/>
  <c r="Y1432" i="1"/>
  <c r="Z1431" i="1"/>
  <c r="Y342" i="1"/>
  <c r="Z341" i="1"/>
  <c r="AC341" i="1"/>
  <c r="Z396" i="1"/>
  <c r="Y397" i="1"/>
  <c r="Z1141" i="1"/>
  <c r="Y1142" i="1"/>
  <c r="Z190" i="1"/>
  <c r="Y191" i="1"/>
  <c r="Z1417" i="1"/>
  <c r="Y1418" i="1"/>
  <c r="AC1417" i="1"/>
  <c r="Z1049" i="1"/>
  <c r="Y1050" i="1"/>
  <c r="Z225" i="1"/>
  <c r="Y226" i="1"/>
  <c r="AC225" i="1"/>
  <c r="Y1638" i="1"/>
  <c r="Z1637" i="1"/>
  <c r="AC1637" i="1"/>
  <c r="Z779" i="1"/>
  <c r="Y780" i="1"/>
  <c r="Y1020" i="1"/>
  <c r="Z1019" i="1"/>
  <c r="AC1019" i="1"/>
  <c r="Z168" i="1"/>
  <c r="Y169" i="1"/>
  <c r="AC168" i="1"/>
  <c r="Z1612" i="1"/>
  <c r="Y1613" i="1"/>
  <c r="Z926" i="1"/>
  <c r="Y927" i="1"/>
  <c r="AC926" i="1"/>
  <c r="Z920" i="1"/>
  <c r="Y921" i="1"/>
  <c r="AC920" i="1"/>
  <c r="Z1378" i="1"/>
  <c r="Y1379" i="1"/>
  <c r="AC1378" i="1"/>
  <c r="Z513" i="1"/>
  <c r="Y514" i="1"/>
  <c r="Z1001" i="1"/>
  <c r="Y1002" i="1"/>
  <c r="AC1001" i="1"/>
  <c r="Z1319" i="1"/>
  <c r="Y1320" i="1"/>
  <c r="AC1319" i="1"/>
  <c r="Z941" i="1"/>
  <c r="Y942" i="1"/>
  <c r="AC941" i="1"/>
  <c r="Y1012" i="1"/>
  <c r="Z1011" i="1"/>
  <c r="Z1232" i="1"/>
  <c r="Y1233" i="1"/>
  <c r="Z1085" i="1"/>
  <c r="Y1086" i="1"/>
  <c r="AC1085" i="1"/>
  <c r="Z517" i="1"/>
  <c r="Y518" i="1"/>
  <c r="AC517" i="1"/>
  <c r="Z1608" i="1"/>
  <c r="Y1609" i="1"/>
  <c r="AC1608" i="1"/>
  <c r="Z1544" i="1"/>
  <c r="Y1545" i="1"/>
  <c r="Z1411" i="1"/>
  <c r="Y1412" i="1"/>
  <c r="AC1411" i="1"/>
  <c r="Z1301" i="1"/>
  <c r="Y1302" i="1"/>
  <c r="AC1301" i="1"/>
  <c r="Z1692" i="1"/>
  <c r="Y1693" i="1"/>
  <c r="AC1692" i="1"/>
  <c r="Z1248" i="1"/>
  <c r="Y1249" i="1"/>
  <c r="AC1248" i="1"/>
  <c r="Z1723" i="1"/>
  <c r="Y1724" i="1"/>
  <c r="AC1723" i="1"/>
  <c r="Z1464" i="1"/>
  <c r="Y1465" i="1"/>
  <c r="AC1464" i="1"/>
  <c r="Z614" i="1"/>
  <c r="Y615" i="1"/>
  <c r="AC614" i="1"/>
  <c r="AC50" i="1"/>
  <c r="AC1613" i="1"/>
  <c r="AC838" i="1"/>
  <c r="AC1675" i="1"/>
  <c r="AC1242" i="1"/>
  <c r="AC1377" i="1"/>
  <c r="AC81" i="1"/>
  <c r="AC1335" i="1"/>
  <c r="AC231" i="1"/>
  <c r="AC679" i="1"/>
  <c r="AC252" i="1"/>
  <c r="AC1183" i="1"/>
  <c r="AC1632" i="1"/>
  <c r="AC1013" i="1"/>
  <c r="AC883" i="1"/>
  <c r="AC1331" i="1"/>
  <c r="AC1452" i="1"/>
  <c r="AC973" i="1"/>
  <c r="AC459" i="1"/>
  <c r="AC536" i="1"/>
  <c r="Z1789" i="1"/>
  <c r="Y1790" i="1"/>
  <c r="Z1434" i="1"/>
  <c r="Y1435" i="1"/>
  <c r="AC1434" i="1"/>
  <c r="Z1674" i="1"/>
  <c r="Y1675" i="1"/>
  <c r="AC1674" i="1"/>
  <c r="Z629" i="1"/>
  <c r="Y630" i="1"/>
  <c r="AC629" i="1"/>
  <c r="Z1333" i="1"/>
  <c r="Y1334" i="1"/>
  <c r="Y128" i="1"/>
  <c r="Z127" i="1"/>
  <c r="AC127" i="1"/>
  <c r="Z824" i="1"/>
  <c r="Y825" i="1"/>
  <c r="Z731" i="1"/>
  <c r="Y732" i="1"/>
  <c r="AC731" i="1"/>
  <c r="Z1177" i="1"/>
  <c r="Y1178" i="1"/>
  <c r="Y1725" i="1"/>
  <c r="Z1724" i="1"/>
  <c r="Y1368" i="1"/>
  <c r="Z1367" i="1"/>
  <c r="Z822" i="1"/>
  <c r="Y823" i="1"/>
  <c r="Z702" i="1"/>
  <c r="Y703" i="1"/>
  <c r="Z930" i="1"/>
  <c r="Y931" i="1"/>
  <c r="Z615" i="1"/>
  <c r="Y616" i="1"/>
  <c r="AC615" i="1"/>
  <c r="Z1621" i="1"/>
  <c r="Y1622" i="1"/>
  <c r="AC1621" i="1"/>
  <c r="Z1146" i="1"/>
  <c r="Y1147" i="1"/>
  <c r="Z208" i="1"/>
  <c r="Y209" i="1"/>
  <c r="Y1566" i="1"/>
  <c r="Z1565" i="1"/>
  <c r="Y805" i="1"/>
  <c r="Z804" i="1"/>
  <c r="AC804" i="1"/>
  <c r="Y576" i="1"/>
  <c r="Z575" i="1"/>
  <c r="AC575" i="1"/>
  <c r="Y1280" i="1"/>
  <c r="Z1279" i="1"/>
  <c r="AC1279" i="1"/>
  <c r="Y1169" i="1"/>
  <c r="Z1168" i="1"/>
  <c r="AC1168" i="1"/>
  <c r="Z230" i="1"/>
  <c r="Y231" i="1"/>
  <c r="AC230" i="1"/>
  <c r="Z613" i="1"/>
  <c r="Y614" i="1"/>
  <c r="AC613" i="1"/>
  <c r="Z770" i="1"/>
  <c r="Y771" i="1"/>
  <c r="AC770" i="1"/>
  <c r="Y679" i="1"/>
  <c r="Z678" i="1"/>
  <c r="AC678" i="1"/>
  <c r="Z639" i="1"/>
  <c r="Y640" i="1"/>
  <c r="AC639" i="1"/>
  <c r="Z512" i="1"/>
  <c r="Y513" i="1"/>
  <c r="AC512" i="1"/>
  <c r="Z843" i="1"/>
  <c r="Y844" i="1"/>
  <c r="Z587" i="1"/>
  <c r="Y588" i="1"/>
  <c r="Z344" i="1"/>
  <c r="Y345" i="1"/>
  <c r="Z1163" i="1"/>
  <c r="Y1164" i="1"/>
  <c r="AC1163" i="1"/>
  <c r="Z333" i="1"/>
  <c r="Y334" i="1"/>
  <c r="AC333" i="1"/>
  <c r="Y234" i="1"/>
  <c r="Z233" i="1"/>
  <c r="AC233" i="1"/>
  <c r="Z1805" i="1"/>
  <c r="Y1806" i="1"/>
  <c r="Z234" i="1"/>
  <c r="Y235" i="1"/>
  <c r="AC234" i="1"/>
  <c r="Z104" i="1"/>
  <c r="Y105" i="1"/>
  <c r="Z689" i="1"/>
  <c r="Y690" i="1"/>
  <c r="AC689" i="1"/>
  <c r="Z82" i="1"/>
  <c r="Y83" i="1"/>
  <c r="Z553" i="1"/>
  <c r="Y554" i="1"/>
  <c r="Z599" i="1"/>
  <c r="Y600" i="1"/>
  <c r="AC599" i="1"/>
  <c r="Z206" i="1"/>
  <c r="Y207" i="1"/>
  <c r="Y1530" i="1"/>
  <c r="Z1529" i="1"/>
  <c r="AC1529" i="1"/>
  <c r="Y575" i="1"/>
  <c r="Z574" i="1"/>
  <c r="Z1598" i="1"/>
  <c r="Y1599" i="1"/>
  <c r="AC1598" i="1"/>
  <c r="Y324" i="1"/>
  <c r="Z323" i="1"/>
  <c r="AC323" i="1"/>
  <c r="Y786" i="1"/>
  <c r="Z785" i="1"/>
  <c r="AC785" i="1"/>
  <c r="Y61" i="1"/>
  <c r="Z60" i="1"/>
  <c r="AC60" i="1"/>
  <c r="Z818" i="1"/>
  <c r="Y819" i="1"/>
  <c r="Z434" i="1"/>
  <c r="Y435" i="1"/>
  <c r="Y1687" i="1"/>
  <c r="Z1686" i="1"/>
  <c r="Z767" i="1"/>
  <c r="Y768" i="1"/>
  <c r="Y369" i="1"/>
  <c r="Z368" i="1"/>
  <c r="AC368" i="1"/>
  <c r="Z1211" i="1"/>
  <c r="Y1212" i="1"/>
  <c r="Z13" i="1"/>
  <c r="Y14" i="1"/>
  <c r="Z1124" i="1"/>
  <c r="Y1125" i="1"/>
  <c r="AC1124" i="1"/>
  <c r="Z977" i="1"/>
  <c r="Y978" i="1"/>
  <c r="Z175" i="1"/>
  <c r="Y176" i="1"/>
  <c r="AC175" i="1"/>
  <c r="Y1375" i="1"/>
  <c r="Z1374" i="1"/>
  <c r="AC1374" i="1"/>
  <c r="Z72" i="1"/>
  <c r="Y73" i="1"/>
  <c r="AC72" i="1"/>
  <c r="Y321" i="1"/>
  <c r="Z320" i="1"/>
  <c r="AC320" i="1"/>
  <c r="Z1303" i="1"/>
  <c r="Y1304" i="1"/>
  <c r="Z1193" i="1"/>
  <c r="Y1194" i="1"/>
  <c r="AC1193" i="1"/>
  <c r="Z1028" i="1"/>
  <c r="Y1029" i="1"/>
  <c r="Z1646" i="1"/>
  <c r="Y1647" i="1"/>
  <c r="Z342" i="1"/>
  <c r="Y343" i="1"/>
  <c r="Z41" i="1"/>
  <c r="Y42" i="1"/>
  <c r="Z1584" i="1"/>
  <c r="Y1585" i="1"/>
  <c r="AC1584" i="1"/>
  <c r="Z1014" i="1"/>
  <c r="Y1015" i="1"/>
  <c r="AC1014" i="1"/>
  <c r="Y842" i="1"/>
  <c r="Z841" i="1"/>
  <c r="Z1122" i="1"/>
  <c r="Y1123" i="1"/>
  <c r="AC611" i="1"/>
  <c r="AC1772" i="1"/>
  <c r="AC1382" i="1"/>
  <c r="AC63" i="1"/>
  <c r="AC41" i="1"/>
  <c r="AC1028" i="1"/>
  <c r="AC1045" i="1"/>
  <c r="AC39" i="1"/>
  <c r="AC1367" i="1"/>
  <c r="AC458" i="1"/>
  <c r="AC1788" i="1"/>
  <c r="AC1381" i="1"/>
  <c r="AC271" i="1"/>
  <c r="AC377" i="1"/>
  <c r="AC496" i="1"/>
  <c r="AC260" i="1"/>
  <c r="AC1530" i="1"/>
  <c r="AC1127" i="1"/>
  <c r="AC1428" i="1"/>
  <c r="AC1130" i="1"/>
  <c r="AC1362" i="1"/>
  <c r="AC1628" i="1"/>
  <c r="AC693" i="1"/>
  <c r="AC102" i="1"/>
  <c r="AC583" i="1"/>
  <c r="AC1220" i="1"/>
  <c r="AC618" i="1"/>
  <c r="AC653" i="1"/>
  <c r="AC859" i="1"/>
  <c r="AC311" i="1"/>
  <c r="AC42" i="1"/>
  <c r="AC498" i="1"/>
  <c r="AC1392" i="1"/>
  <c r="AC199" i="1"/>
  <c r="AC690" i="1"/>
  <c r="AC1397" i="1"/>
  <c r="U1757" i="1"/>
  <c r="V1757" i="1"/>
  <c r="U462" i="1"/>
  <c r="V462" i="1"/>
  <c r="U767" i="1"/>
  <c r="V767" i="1"/>
  <c r="U615" i="1"/>
  <c r="V615" i="1"/>
  <c r="U1580" i="1"/>
  <c r="V1580" i="1"/>
  <c r="U531" i="1"/>
  <c r="V531" i="1"/>
  <c r="U1333" i="1"/>
  <c r="V1333" i="1"/>
  <c r="U722" i="1"/>
  <c r="V722" i="1"/>
  <c r="U870" i="1"/>
  <c r="V870" i="1"/>
  <c r="U1436" i="1"/>
  <c r="V1436" i="1"/>
  <c r="U277" i="1"/>
  <c r="V277" i="1"/>
  <c r="U321" i="1"/>
  <c r="V321" i="1"/>
  <c r="U1741" i="1"/>
  <c r="V1741" i="1"/>
  <c r="U975" i="1"/>
  <c r="V975" i="1"/>
  <c r="U1796" i="1"/>
  <c r="V1796" i="1"/>
  <c r="U1063" i="1"/>
  <c r="V1063" i="1"/>
  <c r="U1256" i="1"/>
  <c r="V1256" i="1"/>
  <c r="U1255" i="1"/>
  <c r="V1255" i="1"/>
  <c r="U1047" i="1"/>
  <c r="V1047" i="1"/>
  <c r="U1184" i="1"/>
  <c r="V1184" i="1"/>
  <c r="U655" i="1"/>
  <c r="V655" i="1"/>
  <c r="U159" i="1"/>
  <c r="V159" i="1"/>
  <c r="U762" i="1"/>
  <c r="V762" i="1"/>
  <c r="U44" i="1"/>
  <c r="V44" i="1"/>
  <c r="U1392" i="1"/>
  <c r="V1392" i="1"/>
  <c r="U1304" i="1"/>
  <c r="V1304" i="1"/>
  <c r="U750" i="1"/>
  <c r="V750" i="1"/>
  <c r="U263" i="1"/>
  <c r="V263" i="1"/>
  <c r="U1744" i="1"/>
  <c r="V1744" i="1"/>
  <c r="U366" i="1"/>
  <c r="V366" i="1"/>
  <c r="U1056" i="1"/>
  <c r="V1056" i="1"/>
  <c r="U1562" i="1"/>
  <c r="V1562" i="1"/>
  <c r="U986" i="1"/>
  <c r="V986" i="1"/>
  <c r="U1484" i="1"/>
  <c r="V1484" i="1"/>
  <c r="U1004" i="1"/>
  <c r="V1004" i="1"/>
  <c r="U827" i="1"/>
  <c r="V827" i="1"/>
  <c r="U628" i="1"/>
  <c r="V628" i="1"/>
  <c r="U1231" i="1"/>
  <c r="V1231" i="1"/>
  <c r="U1034" i="1"/>
  <c r="V1034" i="1"/>
  <c r="U193" i="1"/>
  <c r="V193" i="1"/>
  <c r="U156" i="1"/>
  <c r="V156" i="1"/>
  <c r="U1160" i="1"/>
  <c r="V1160" i="1"/>
  <c r="U1213" i="1"/>
  <c r="V1213" i="1"/>
  <c r="U1455" i="1"/>
  <c r="V1455" i="1"/>
  <c r="U1364" i="1"/>
  <c r="V1364" i="1"/>
  <c r="U1357" i="1"/>
  <c r="V1357" i="1"/>
  <c r="U1015" i="1"/>
  <c r="V1015" i="1"/>
  <c r="U777" i="1"/>
  <c r="V777" i="1"/>
  <c r="U1446" i="1"/>
  <c r="V1446" i="1"/>
  <c r="U41" i="1"/>
  <c r="V41" i="1"/>
  <c r="U771" i="1"/>
  <c r="V771" i="1"/>
  <c r="U572" i="1"/>
  <c r="V572" i="1"/>
  <c r="U517" i="1"/>
  <c r="V517" i="1"/>
  <c r="U696" i="1"/>
  <c r="V696" i="1"/>
  <c r="U1131" i="1"/>
  <c r="V1131" i="1"/>
  <c r="U1041" i="1"/>
  <c r="V1041" i="1"/>
  <c r="U537" i="1"/>
  <c r="V537" i="1"/>
  <c r="U680" i="1"/>
  <c r="V680" i="1"/>
  <c r="U1011" i="1"/>
  <c r="V1011" i="1"/>
  <c r="U907" i="1"/>
  <c r="V907" i="1"/>
  <c r="U597" i="1"/>
  <c r="V597" i="1"/>
  <c r="U1433" i="1"/>
  <c r="V1433" i="1"/>
  <c r="U559" i="1"/>
  <c r="V559" i="1"/>
  <c r="U720" i="1"/>
  <c r="V720" i="1"/>
  <c r="U1724" i="1"/>
  <c r="V1724" i="1"/>
  <c r="U1737" i="1"/>
  <c r="V1737" i="1"/>
  <c r="U97" i="1"/>
  <c r="V97" i="1"/>
  <c r="U606" i="1"/>
  <c r="V606" i="1"/>
  <c r="U1371" i="1"/>
  <c r="V1371" i="1"/>
  <c r="U507" i="1"/>
  <c r="V507" i="1"/>
  <c r="U1275" i="1"/>
  <c r="V1275" i="1"/>
  <c r="U267" i="1"/>
  <c r="V267" i="1"/>
  <c r="U1178" i="1"/>
  <c r="V1178" i="1"/>
  <c r="U1207" i="1"/>
  <c r="V1207" i="1"/>
  <c r="U356" i="1"/>
  <c r="V356" i="1"/>
  <c r="U1077" i="1"/>
  <c r="V1077" i="1"/>
  <c r="U213" i="1"/>
  <c r="V213" i="1"/>
  <c r="U32" i="1"/>
  <c r="V32" i="1"/>
  <c r="U1179" i="1"/>
  <c r="V1179" i="1"/>
  <c r="U1608" i="1"/>
  <c r="V1608" i="1"/>
  <c r="U1636" i="1"/>
  <c r="V1636" i="1"/>
  <c r="U969" i="1"/>
  <c r="V969" i="1"/>
  <c r="U1545" i="1"/>
  <c r="V1545" i="1"/>
  <c r="U1666" i="1"/>
  <c r="V1666" i="1"/>
  <c r="U1045" i="1"/>
  <c r="V1045" i="1"/>
  <c r="U1736" i="1"/>
  <c r="V1736" i="1"/>
  <c r="U223" i="1"/>
  <c r="V223" i="1"/>
  <c r="U644" i="1"/>
  <c r="V644" i="1"/>
  <c r="U1500" i="1"/>
  <c r="V1500" i="1"/>
  <c r="U1071" i="1"/>
  <c r="V1071" i="1"/>
  <c r="U42" i="1"/>
  <c r="V42" i="1"/>
  <c r="U1437" i="1"/>
  <c r="V1437" i="1"/>
  <c r="U551" i="1"/>
  <c r="V551" i="1"/>
  <c r="U1502" i="1"/>
  <c r="V1502" i="1"/>
  <c r="U137" i="1"/>
  <c r="V137" i="1"/>
  <c r="U699" i="1"/>
  <c r="V699" i="1"/>
  <c r="U264" i="1"/>
  <c r="V264" i="1"/>
  <c r="U1187" i="1"/>
  <c r="V1187" i="1"/>
  <c r="U1225" i="1"/>
  <c r="V1225" i="1"/>
  <c r="U1249" i="1"/>
  <c r="V1249" i="1"/>
  <c r="U924" i="1"/>
  <c r="V924" i="1"/>
  <c r="U150" i="1"/>
  <c r="V150" i="1"/>
  <c r="U784" i="1"/>
  <c r="V784" i="1"/>
  <c r="U948" i="1"/>
  <c r="V948" i="1"/>
  <c r="U1395" i="1"/>
  <c r="V1395" i="1"/>
  <c r="U1261" i="1"/>
  <c r="V1261" i="1"/>
  <c r="U873" i="1"/>
  <c r="V873" i="1"/>
  <c r="U474" i="1"/>
  <c r="V474" i="1"/>
  <c r="U169" i="1"/>
  <c r="V169" i="1"/>
  <c r="U571" i="1"/>
  <c r="V571" i="1"/>
  <c r="U963" i="1"/>
  <c r="V963" i="1"/>
  <c r="U118" i="1"/>
  <c r="V118" i="1"/>
  <c r="U549" i="1"/>
  <c r="V549" i="1"/>
  <c r="U516" i="1"/>
  <c r="V516" i="1"/>
  <c r="U1305" i="1"/>
  <c r="V1305" i="1"/>
  <c r="U1466" i="1"/>
  <c r="V1466" i="1"/>
  <c r="U816" i="1"/>
  <c r="V816" i="1"/>
  <c r="U14" i="1"/>
  <c r="V14" i="1"/>
  <c r="U842" i="1"/>
  <c r="V842" i="1"/>
  <c r="U429" i="1"/>
  <c r="V429" i="1"/>
  <c r="U1214" i="1"/>
  <c r="V1214" i="1"/>
  <c r="U119" i="1"/>
  <c r="V119" i="1"/>
  <c r="U1311" i="1"/>
  <c r="V1311" i="1"/>
  <c r="U1078" i="1"/>
  <c r="V1078" i="1"/>
  <c r="U1417" i="1"/>
  <c r="V1417" i="1"/>
  <c r="U205" i="1"/>
  <c r="V205" i="1"/>
  <c r="U582" i="1"/>
  <c r="V582" i="1"/>
  <c r="U57" i="1"/>
  <c r="V57" i="1"/>
  <c r="U12" i="1"/>
  <c r="V12" i="1"/>
  <c r="U639" i="1"/>
  <c r="V639" i="1"/>
  <c r="U1611" i="1"/>
  <c r="V1611" i="1"/>
  <c r="U1389" i="1"/>
  <c r="V1389" i="1"/>
  <c r="U1158" i="1"/>
  <c r="V1158" i="1"/>
  <c r="U1405" i="1"/>
  <c r="V1405" i="1"/>
  <c r="U662" i="1"/>
  <c r="V662" i="1"/>
  <c r="U577" i="1"/>
  <c r="V577" i="1"/>
  <c r="U295" i="1"/>
  <c r="V295" i="1"/>
  <c r="U1329" i="1"/>
  <c r="V1329" i="1"/>
  <c r="U423" i="1"/>
  <c r="V423" i="1"/>
  <c r="U987" i="1"/>
  <c r="V987" i="1"/>
  <c r="U821" i="1"/>
  <c r="V821" i="1"/>
  <c r="U1235" i="1"/>
  <c r="V1235" i="1"/>
  <c r="U1149" i="1"/>
  <c r="V1149" i="1"/>
  <c r="U861" i="1"/>
  <c r="V861" i="1"/>
  <c r="U1653" i="1"/>
  <c r="V1653" i="1"/>
  <c r="U717" i="1"/>
  <c r="V717" i="1"/>
  <c r="U1203" i="1"/>
  <c r="V1203" i="1"/>
  <c r="U519" i="1"/>
  <c r="V519" i="1"/>
  <c r="U457" i="1"/>
  <c r="V457" i="1"/>
  <c r="U315" i="1"/>
  <c r="V315" i="1"/>
  <c r="U1518" i="1"/>
  <c r="V1518" i="1"/>
  <c r="U968" i="1"/>
  <c r="V968" i="1"/>
  <c r="U1718" i="1"/>
  <c r="V1718" i="1"/>
  <c r="U1353" i="1"/>
  <c r="V1353" i="1"/>
  <c r="U818" i="1"/>
  <c r="V818" i="1"/>
  <c r="Q1606" i="1"/>
  <c r="N1606" i="1"/>
  <c r="Q1079" i="1"/>
  <c r="N1079" i="1"/>
  <c r="Q1116" i="1"/>
  <c r="N1116" i="1"/>
  <c r="Q1440" i="1"/>
  <c r="N1440" i="1"/>
  <c r="Q1289" i="1"/>
  <c r="N1289" i="1"/>
  <c r="Q1402" i="1"/>
  <c r="N1402" i="1"/>
  <c r="Q1366" i="1"/>
  <c r="N1366" i="1"/>
  <c r="Q797" i="1"/>
  <c r="N797" i="1"/>
  <c r="Q1463" i="1"/>
  <c r="N1463" i="1"/>
  <c r="Q65" i="1"/>
  <c r="N65" i="1"/>
  <c r="Q543" i="1"/>
  <c r="N543" i="1"/>
  <c r="Q1157" i="1"/>
  <c r="N1157" i="1"/>
  <c r="Q1423" i="1"/>
  <c r="N1423" i="1"/>
  <c r="Q1786" i="1"/>
  <c r="N1786" i="1"/>
  <c r="Q109" i="1"/>
  <c r="N109" i="1"/>
  <c r="Q1227" i="1"/>
  <c r="N1227" i="1"/>
  <c r="Q811" i="1"/>
  <c r="N811" i="1"/>
  <c r="Q112" i="1"/>
  <c r="N112" i="1"/>
  <c r="Q1517" i="1"/>
  <c r="N1517" i="1"/>
  <c r="Q274" i="1"/>
  <c r="N274" i="1"/>
  <c r="Q1571" i="1"/>
  <c r="N1571" i="1"/>
  <c r="Q1042" i="1"/>
  <c r="N1042" i="1"/>
  <c r="Q779" i="1"/>
  <c r="N779" i="1"/>
  <c r="Q1361" i="1"/>
  <c r="N1361" i="1"/>
  <c r="Q221" i="1"/>
  <c r="N221" i="1"/>
  <c r="Q1751" i="1"/>
  <c r="N1751" i="1"/>
  <c r="Q1313" i="1"/>
  <c r="N1313" i="1"/>
  <c r="Q89" i="1"/>
  <c r="N89" i="1"/>
  <c r="Q401" i="1"/>
  <c r="N401" i="1"/>
  <c r="Q1372" i="1"/>
  <c r="N1372" i="1"/>
  <c r="Q144" i="1"/>
  <c r="N144" i="1"/>
  <c r="Q167" i="1"/>
  <c r="N167" i="1"/>
  <c r="Q814" i="1"/>
  <c r="N814" i="1"/>
  <c r="Q304" i="1"/>
  <c r="N304" i="1"/>
  <c r="Q665" i="1"/>
  <c r="N665" i="1"/>
  <c r="Q199" i="1"/>
  <c r="N199" i="1"/>
  <c r="Q774" i="1"/>
  <c r="N774" i="1"/>
  <c r="Q795" i="1"/>
  <c r="N795" i="1"/>
  <c r="Q581" i="1"/>
  <c r="N581" i="1"/>
  <c r="Q1678" i="1"/>
  <c r="N1678" i="1"/>
  <c r="Q815" i="1"/>
  <c r="N815" i="1"/>
  <c r="Q504" i="1"/>
  <c r="N504" i="1"/>
  <c r="Q1409" i="1"/>
  <c r="N1409" i="1"/>
  <c r="Q988" i="1"/>
  <c r="N988" i="1"/>
  <c r="Q592" i="1"/>
  <c r="N592" i="1"/>
  <c r="Q414" i="1"/>
  <c r="N414" i="1"/>
  <c r="Q1769" i="1"/>
  <c r="N1769" i="1"/>
  <c r="Q1132" i="1"/>
  <c r="N1132" i="1"/>
  <c r="Q431" i="1"/>
  <c r="N431" i="1"/>
  <c r="Q202" i="1"/>
  <c r="N202" i="1"/>
  <c r="Q1498" i="1"/>
  <c r="N1498" i="1"/>
  <c r="Q1587" i="1"/>
  <c r="N1587" i="1"/>
  <c r="Q725" i="1"/>
  <c r="N725" i="1"/>
  <c r="Q166" i="1"/>
  <c r="N166" i="1"/>
  <c r="Q1583" i="1"/>
  <c r="N1583" i="1"/>
  <c r="Q379" i="1"/>
  <c r="N379" i="1"/>
  <c r="Q183" i="1"/>
  <c r="N183" i="1"/>
  <c r="Q1426" i="1"/>
  <c r="N1426" i="1"/>
  <c r="Q76" i="1"/>
  <c r="N76" i="1"/>
  <c r="Q143" i="1"/>
  <c r="N143" i="1"/>
  <c r="Q281" i="1"/>
  <c r="N281" i="1"/>
  <c r="Q847" i="1"/>
  <c r="N847" i="1"/>
  <c r="Q1457" i="1"/>
  <c r="N1457" i="1"/>
  <c r="Q846" i="1"/>
  <c r="N846" i="1"/>
  <c r="Q466" i="1"/>
  <c r="N466" i="1"/>
  <c r="Q828" i="1"/>
  <c r="N828" i="1"/>
  <c r="Q649" i="1"/>
  <c r="N649" i="1"/>
  <c r="Q1139" i="1"/>
  <c r="N1139" i="1"/>
  <c r="Q256" i="1"/>
  <c r="N256" i="1"/>
  <c r="Q1171" i="1"/>
  <c r="N1171" i="1"/>
  <c r="Q238" i="1"/>
  <c r="N238" i="1"/>
  <c r="Q220" i="1"/>
  <c r="N220" i="1"/>
  <c r="Q544" i="1"/>
  <c r="N544" i="1"/>
  <c r="Q1229" i="1"/>
  <c r="N1229" i="1"/>
  <c r="Q419" i="1"/>
  <c r="N419" i="1"/>
  <c r="Q88" i="1"/>
  <c r="N88" i="1"/>
  <c r="Q922" i="1"/>
  <c r="N922" i="1"/>
  <c r="Q485" i="1"/>
  <c r="N485" i="1"/>
  <c r="Q433" i="1"/>
  <c r="N433" i="1"/>
  <c r="Q436" i="1"/>
  <c r="N436" i="1"/>
  <c r="Q1240" i="1"/>
  <c r="N1240" i="1"/>
  <c r="Q1386" i="1"/>
  <c r="N1386" i="1"/>
  <c r="Q526" i="1"/>
  <c r="N526" i="1"/>
  <c r="Q1117" i="1"/>
  <c r="N1117" i="1"/>
  <c r="Q1121" i="1"/>
  <c r="N1121" i="1"/>
  <c r="Q934" i="1"/>
  <c r="N934" i="1"/>
  <c r="Q1253" i="1"/>
  <c r="N1253" i="1"/>
  <c r="Q1643" i="1"/>
  <c r="N1643" i="1"/>
  <c r="Q1456" i="1"/>
  <c r="N1456" i="1"/>
  <c r="Q719" i="1"/>
  <c r="N719" i="1"/>
  <c r="Q1175" i="1"/>
  <c r="N1175" i="1"/>
  <c r="Q59" i="1"/>
  <c r="N59" i="1"/>
  <c r="Q1168" i="1"/>
  <c r="N1168" i="1"/>
  <c r="Q450" i="1"/>
  <c r="N450" i="1"/>
  <c r="Q335" i="1"/>
  <c r="N335" i="1"/>
  <c r="Q1495" i="1"/>
  <c r="N1495" i="1"/>
  <c r="Q1076" i="1"/>
  <c r="N1076" i="1"/>
  <c r="Q181" i="1"/>
  <c r="N181" i="1"/>
  <c r="Q1297" i="1"/>
  <c r="N1297" i="1"/>
  <c r="Q849" i="1"/>
  <c r="N849" i="1"/>
  <c r="Q1660" i="1"/>
  <c r="N1660" i="1"/>
  <c r="Q1641" i="1"/>
  <c r="N1641" i="1"/>
  <c r="Q484" i="1"/>
  <c r="N484" i="1"/>
  <c r="Q1661" i="1"/>
  <c r="N1661" i="1"/>
  <c r="Q1024" i="1"/>
  <c r="N1024" i="1"/>
  <c r="Q1427" i="1"/>
  <c r="N1427" i="1"/>
  <c r="Q94" i="1"/>
  <c r="N94" i="1"/>
  <c r="Q1732" i="1"/>
  <c r="N1732" i="1"/>
  <c r="Q1193" i="1"/>
  <c r="N1193" i="1"/>
  <c r="Q724" i="1"/>
  <c r="N724" i="1"/>
  <c r="Q1444" i="1"/>
  <c r="N1444" i="1"/>
  <c r="Q617" i="1"/>
  <c r="N617" i="1"/>
  <c r="Q737" i="1"/>
  <c r="N737" i="1"/>
  <c r="Q772" i="1"/>
  <c r="N772" i="1"/>
  <c r="Q58" i="1"/>
  <c r="N58" i="1"/>
  <c r="Q1060" i="1"/>
  <c r="N1060" i="1"/>
  <c r="Q983" i="1"/>
  <c r="N983" i="1"/>
  <c r="Q905" i="1"/>
  <c r="N905" i="1"/>
  <c r="Q1003" i="1"/>
  <c r="N1003" i="1"/>
  <c r="Q1271" i="1"/>
  <c r="N1271" i="1"/>
  <c r="Q1228" i="1"/>
  <c r="N1228" i="1"/>
  <c r="Q903" i="1"/>
  <c r="N903" i="1"/>
  <c r="Q1153" i="1"/>
  <c r="N1153" i="1"/>
  <c r="Q742" i="1"/>
  <c r="N742" i="1"/>
  <c r="Q286" i="1"/>
  <c r="N286" i="1"/>
  <c r="Q869" i="1"/>
  <c r="N869" i="1"/>
  <c r="Q255" i="1"/>
  <c r="N255" i="1"/>
  <c r="Q1461" i="1"/>
  <c r="N1461" i="1"/>
  <c r="Q1714" i="1"/>
  <c r="N1714" i="1"/>
  <c r="Q1343" i="1"/>
  <c r="N1343" i="1"/>
  <c r="Q1102" i="1"/>
  <c r="N1102" i="1"/>
  <c r="Q1623" i="1"/>
  <c r="N1623" i="1"/>
  <c r="Q1115" i="1"/>
  <c r="N1115" i="1"/>
  <c r="Q95" i="1"/>
  <c r="N95" i="1"/>
  <c r="Q1535" i="1"/>
  <c r="N1535" i="1"/>
  <c r="Q1097" i="1"/>
  <c r="N1097" i="1"/>
  <c r="Q1713" i="1"/>
  <c r="N1713" i="1"/>
  <c r="Q185" i="1"/>
  <c r="N185" i="1"/>
  <c r="Q1156" i="1"/>
  <c r="N1156" i="1"/>
  <c r="Q1695" i="1"/>
  <c r="N1695" i="1"/>
  <c r="Q161" i="1"/>
  <c r="N161" i="1"/>
  <c r="Q1031" i="1"/>
  <c r="N1031" i="1"/>
  <c r="Q1367" i="1"/>
  <c r="N1367" i="1"/>
  <c r="Q1422" i="1"/>
  <c r="N1422" i="1"/>
  <c r="Q973" i="1"/>
  <c r="N973" i="1"/>
  <c r="Q1462" i="1"/>
  <c r="N1462" i="1"/>
  <c r="Q713" i="1"/>
  <c r="N713" i="1"/>
  <c r="Q1189" i="1"/>
  <c r="N1189" i="1"/>
  <c r="Q1081" i="1"/>
  <c r="N1081" i="1"/>
  <c r="Q1019" i="1"/>
  <c r="N1019" i="1"/>
  <c r="Q1552" i="1"/>
  <c r="N1552" i="1"/>
  <c r="Q1533" i="1"/>
  <c r="N1533" i="1"/>
  <c r="Q1080" i="1"/>
  <c r="N1080" i="1"/>
  <c r="Q376" i="1"/>
  <c r="N376" i="1"/>
  <c r="Q198" i="1"/>
  <c r="N198" i="1"/>
  <c r="Q1553" i="1"/>
  <c r="N1553" i="1"/>
  <c r="Q916" i="1"/>
  <c r="N916" i="1"/>
  <c r="Q180" i="1"/>
  <c r="N180" i="1"/>
  <c r="Q1605" i="1"/>
  <c r="N1605" i="1"/>
  <c r="Q11" i="1"/>
  <c r="N11" i="1"/>
  <c r="Q1390" i="1"/>
  <c r="N1390" i="1"/>
  <c r="Q509" i="1"/>
  <c r="N509" i="1"/>
  <c r="Q106" i="1"/>
  <c r="N106" i="1"/>
  <c r="Q1588" i="1"/>
  <c r="N1588" i="1"/>
  <c r="Q792" i="1"/>
  <c r="N792" i="1"/>
  <c r="Q965" i="1"/>
  <c r="N965" i="1"/>
  <c r="Q952" i="1"/>
  <c r="N952" i="1"/>
  <c r="Q317" i="1"/>
  <c r="N317" i="1"/>
  <c r="Q659" i="1"/>
  <c r="N659" i="1"/>
  <c r="Q1276" i="1"/>
  <c r="N1276" i="1"/>
  <c r="Q749" i="1"/>
  <c r="N749" i="1"/>
  <c r="Q432" i="1"/>
  <c r="N432" i="1"/>
  <c r="Q1481" i="1"/>
  <c r="N1481" i="1"/>
  <c r="Q455" i="1"/>
  <c r="N455" i="1"/>
  <c r="Q1767" i="1"/>
  <c r="N1767" i="1"/>
  <c r="Q1120" i="1"/>
  <c r="N1120" i="1"/>
  <c r="Q325" i="1"/>
  <c r="N325" i="1"/>
  <c r="Q563" i="1"/>
  <c r="N563" i="1"/>
  <c r="Q791" i="1"/>
  <c r="N791" i="1"/>
  <c r="Q160" i="1"/>
  <c r="N160" i="1"/>
  <c r="Q1037" i="1"/>
  <c r="N1037" i="1"/>
  <c r="Q1515" i="1"/>
  <c r="N1515" i="1"/>
  <c r="Q1192" i="1"/>
  <c r="N1192" i="1"/>
  <c r="Q743" i="1"/>
  <c r="N743" i="1"/>
  <c r="Q1114" i="1"/>
  <c r="N1114" i="1"/>
  <c r="Q77" i="1"/>
  <c r="N77" i="1"/>
  <c r="Q1048" i="1"/>
  <c r="N1048" i="1"/>
  <c r="Q430" i="1"/>
  <c r="N430" i="1"/>
  <c r="Q1677" i="1"/>
  <c r="N1677" i="1"/>
  <c r="Q1385" i="1"/>
  <c r="N1385" i="1"/>
  <c r="Q1078" i="1"/>
  <c r="Q1804" i="1"/>
  <c r="N1804" i="1"/>
  <c r="Q55" i="1"/>
  <c r="N55" i="1"/>
  <c r="Q489" i="1"/>
  <c r="N489" i="1"/>
  <c r="Q641" i="1"/>
  <c r="N641" i="1"/>
  <c r="Q923" i="1"/>
  <c r="N923" i="1"/>
  <c r="Q1259" i="1"/>
  <c r="N1259" i="1"/>
  <c r="Q865" i="1"/>
  <c r="N865" i="1"/>
  <c r="Q605" i="1"/>
  <c r="N605" i="1"/>
  <c r="Q1155" i="1"/>
  <c r="N1155" i="1"/>
  <c r="Q451" i="1"/>
  <c r="N451" i="1"/>
  <c r="Q867" i="1"/>
  <c r="N867" i="1"/>
  <c r="Q70" i="1"/>
  <c r="N70" i="1"/>
  <c r="Q1355" i="1"/>
  <c r="N1355" i="1"/>
  <c r="Q541" i="1"/>
  <c r="N541" i="1"/>
  <c r="Q217" i="1"/>
  <c r="N217" i="1"/>
  <c r="Q1787" i="1"/>
  <c r="N1787" i="1"/>
  <c r="Q125" i="1"/>
  <c r="N125" i="1"/>
  <c r="Q437" i="1"/>
  <c r="N437" i="1"/>
  <c r="Q418" i="1"/>
  <c r="N418" i="1"/>
  <c r="Q707" i="1"/>
  <c r="N707" i="1"/>
  <c r="Q1030" i="1"/>
  <c r="N1030" i="1"/>
  <c r="Q149" i="1"/>
  <c r="N149" i="1"/>
  <c r="Q1494" i="1"/>
  <c r="N1494" i="1"/>
  <c r="Q850" i="1"/>
  <c r="N850" i="1"/>
  <c r="Q196" i="1"/>
  <c r="N196" i="1"/>
  <c r="Q1307" i="1"/>
  <c r="N1307" i="1"/>
  <c r="Q1247" i="1"/>
  <c r="N1247" i="1"/>
  <c r="Q1323" i="1"/>
  <c r="N1323" i="1"/>
  <c r="Q1043" i="1"/>
  <c r="N1043" i="1"/>
  <c r="Q1191" i="1"/>
  <c r="N1191" i="1"/>
  <c r="Q148" i="1"/>
  <c r="N148" i="1"/>
  <c r="Q165" i="1"/>
  <c r="N165" i="1"/>
  <c r="Q130" i="1"/>
  <c r="N130" i="1"/>
  <c r="Q522" i="1"/>
  <c r="N522" i="1"/>
  <c r="Q71" i="1"/>
  <c r="N71" i="1"/>
  <c r="Q1133" i="1"/>
  <c r="N1133" i="1"/>
  <c r="Q1210" i="1"/>
  <c r="N1210" i="1"/>
  <c r="Q113" i="1"/>
  <c r="N113" i="1"/>
  <c r="Q1750" i="1"/>
  <c r="N1750" i="1"/>
  <c r="Q203" i="1"/>
  <c r="N203" i="1"/>
  <c r="Q293" i="1"/>
  <c r="N293" i="1"/>
  <c r="Q646" i="1"/>
  <c r="N646" i="1"/>
  <c r="Q1420" i="1"/>
  <c r="N1420" i="1"/>
  <c r="Q523" i="1"/>
  <c r="N523" i="1"/>
  <c r="Q1475" i="1"/>
  <c r="N1475" i="1"/>
  <c r="Q1570" i="1"/>
  <c r="N1570" i="1"/>
  <c r="Q268" i="1"/>
  <c r="N268" i="1"/>
  <c r="Q90" i="1"/>
  <c r="N90" i="1"/>
  <c r="Q808" i="1"/>
  <c r="N808" i="1"/>
  <c r="Q1211" i="1"/>
  <c r="N1211" i="1"/>
  <c r="Q107" i="1"/>
  <c r="N107" i="1"/>
  <c r="Q1497" i="1"/>
  <c r="N1497" i="1"/>
  <c r="Q448" i="1"/>
  <c r="N448" i="1"/>
  <c r="Q508" i="1"/>
  <c r="N508" i="1"/>
  <c r="Q718" i="1"/>
  <c r="N718" i="1"/>
  <c r="Q611" i="1"/>
  <c r="N611" i="1"/>
  <c r="Q1480" i="1"/>
  <c r="N1480" i="1"/>
  <c r="Q1061" i="1"/>
  <c r="N1061" i="1"/>
  <c r="Q610" i="1"/>
  <c r="N610" i="1"/>
  <c r="Q831" i="1"/>
  <c r="N831" i="1"/>
  <c r="Q467" i="1"/>
  <c r="N467" i="1"/>
  <c r="Q1173" i="1"/>
  <c r="N1173" i="1"/>
  <c r="Q47" i="1"/>
  <c r="N47" i="1"/>
  <c r="Q1459" i="1"/>
  <c r="N1459" i="1"/>
  <c r="Q885" i="1"/>
  <c r="N885" i="1"/>
  <c r="Q1749" i="1"/>
  <c r="N1749" i="1"/>
  <c r="Q412" i="1"/>
  <c r="N412" i="1"/>
  <c r="Q1513" i="1"/>
  <c r="N1513" i="1"/>
  <c r="Q52" i="1"/>
  <c r="N52" i="1"/>
  <c r="Q886" i="1"/>
  <c r="N886" i="1"/>
  <c r="Q449" i="1"/>
  <c r="N449" i="1"/>
  <c r="Q929" i="1"/>
  <c r="N929" i="1"/>
  <c r="Q1170" i="1"/>
  <c r="N1170" i="1"/>
  <c r="Q773" i="1"/>
  <c r="N773" i="1"/>
  <c r="Q1084" i="1"/>
  <c r="N1084" i="1"/>
  <c r="Q1152" i="1"/>
  <c r="N1152" i="1"/>
  <c r="Q755" i="1"/>
  <c r="N755" i="1"/>
  <c r="Q322" i="1"/>
  <c r="N322" i="1"/>
  <c r="Q1049" i="1"/>
  <c r="N1049" i="1"/>
  <c r="Q1569" i="1"/>
  <c r="N1569" i="1"/>
  <c r="Q1715" i="1"/>
  <c r="N1715" i="1"/>
  <c r="Q970" i="1"/>
  <c r="N970" i="1"/>
  <c r="Q1354" i="1"/>
  <c r="N1354" i="1"/>
  <c r="Q1373" i="1"/>
  <c r="N1373" i="1"/>
  <c r="Q1027" i="1"/>
  <c r="N1027" i="1"/>
  <c r="Q793" i="1"/>
  <c r="N793" i="1"/>
  <c r="Q126" i="1"/>
  <c r="N126" i="1"/>
  <c r="Q579" i="1"/>
  <c r="N579" i="1"/>
  <c r="Q473" i="1"/>
  <c r="N473" i="1"/>
  <c r="Q1151" i="1"/>
  <c r="N1151" i="1"/>
  <c r="Q1805" i="1"/>
  <c r="N1805" i="1"/>
  <c r="Q1659" i="1"/>
  <c r="N1659" i="1"/>
  <c r="Q580" i="1"/>
  <c r="N580" i="1"/>
  <c r="Q147" i="1"/>
  <c r="N147" i="1"/>
  <c r="Q989" i="1"/>
  <c r="N989" i="1"/>
  <c r="Q1476" i="1"/>
  <c r="N1476" i="1"/>
  <c r="Q1733" i="1"/>
  <c r="N1733" i="1"/>
  <c r="Q287" i="1"/>
  <c r="N287" i="1"/>
  <c r="Q490" i="1"/>
  <c r="N490" i="1"/>
  <c r="Q237" i="1"/>
  <c r="N237" i="1"/>
  <c r="Q1384" i="1"/>
  <c r="N1384" i="1"/>
  <c r="Q700" i="1"/>
  <c r="N700" i="1"/>
  <c r="Q827" i="1"/>
  <c r="Q1479" i="1"/>
  <c r="N1479" i="1"/>
  <c r="Q1731" i="1"/>
  <c r="N1731" i="1"/>
  <c r="Q1625" i="1"/>
  <c r="N1625" i="1"/>
  <c r="Q1679" i="1"/>
  <c r="N1679" i="1"/>
  <c r="Q1768" i="1"/>
  <c r="N1768" i="1"/>
  <c r="Q17" i="1"/>
  <c r="N17" i="1"/>
  <c r="Q1696" i="1"/>
  <c r="N1696" i="1"/>
  <c r="Q16" i="1"/>
  <c r="N16" i="1"/>
  <c r="Q851" i="1"/>
  <c r="N851" i="1"/>
  <c r="Q1391" i="1"/>
  <c r="N1391" i="1"/>
  <c r="Q599" i="1"/>
  <c r="N599" i="1"/>
  <c r="Q562" i="1"/>
  <c r="N562" i="1"/>
  <c r="Q1642" i="1"/>
  <c r="N1642" i="1"/>
  <c r="Q545" i="1"/>
  <c r="N545" i="1"/>
  <c r="Q142" i="1"/>
  <c r="N142" i="1"/>
  <c r="Q1624" i="1"/>
  <c r="N1624" i="1"/>
  <c r="Q1174" i="1"/>
  <c r="N1174" i="1"/>
  <c r="Q340" i="1"/>
  <c r="N340" i="1"/>
  <c r="Q400" i="1"/>
  <c r="N400" i="1"/>
  <c r="Q503" i="1"/>
  <c r="N503" i="1"/>
  <c r="Q706" i="1"/>
  <c r="N706" i="1"/>
  <c r="Q1785" i="1"/>
  <c r="N1785" i="1"/>
  <c r="Q664" i="1"/>
  <c r="N664" i="1"/>
  <c r="Q736" i="1"/>
  <c r="N736" i="1"/>
  <c r="Q623" i="1"/>
  <c r="N623" i="1"/>
  <c r="Q561" i="1"/>
  <c r="N561" i="1"/>
  <c r="Q239" i="1"/>
  <c r="N239" i="1"/>
  <c r="Q127" i="1"/>
  <c r="N127" i="1"/>
  <c r="Q947" i="1"/>
  <c r="N947" i="1"/>
  <c r="Q904" i="1"/>
  <c r="N904" i="1"/>
  <c r="Q1137" i="1"/>
  <c r="N1137" i="1"/>
  <c r="Q1308" i="1"/>
  <c r="N1308" i="1"/>
  <c r="Q738" i="1"/>
  <c r="N738" i="1"/>
  <c r="Q778" i="1"/>
  <c r="N778" i="1"/>
  <c r="Q341" i="1"/>
  <c r="N341" i="1"/>
  <c r="Q371" i="1"/>
  <c r="N371" i="1"/>
  <c r="Q1062" i="1"/>
  <c r="N1062" i="1"/>
  <c r="Q1085" i="1"/>
  <c r="N1085" i="1"/>
  <c r="Q527" i="1"/>
  <c r="N527" i="1"/>
  <c r="Q832" i="1"/>
  <c r="N832" i="1"/>
  <c r="Q941" i="1"/>
  <c r="N941" i="1"/>
  <c r="Q1408" i="1"/>
  <c r="N1408" i="1"/>
  <c r="Q1607" i="1"/>
  <c r="N1607" i="1"/>
  <c r="Q1246" i="1"/>
  <c r="N1246" i="1"/>
  <c r="Q1265" i="1"/>
  <c r="N1265" i="1"/>
  <c r="Q1294" i="1"/>
  <c r="N1294" i="1"/>
  <c r="Q1209" i="1"/>
  <c r="N1209" i="1"/>
  <c r="Q219" i="1"/>
  <c r="N219" i="1"/>
  <c r="Q1697" i="1"/>
  <c r="N1697" i="1"/>
  <c r="Q505" i="1"/>
  <c r="N505" i="1"/>
  <c r="Q1551" i="1"/>
  <c r="N1551" i="1"/>
  <c r="Q472" i="1"/>
  <c r="N472" i="1"/>
  <c r="Q454" i="1"/>
  <c r="N454" i="1"/>
  <c r="Q756" i="1"/>
  <c r="N756" i="1"/>
  <c r="Q695" i="1"/>
  <c r="N695" i="1"/>
  <c r="Q1534" i="1"/>
  <c r="N1534" i="1"/>
  <c r="Q1516" i="1"/>
  <c r="N1516" i="1"/>
  <c r="Q1066" i="1"/>
  <c r="N1066" i="1"/>
  <c r="Q184" i="1"/>
  <c r="N184" i="1"/>
  <c r="Q1403" i="1"/>
  <c r="N1403" i="1"/>
  <c r="Q1438" i="1"/>
  <c r="N1438" i="1"/>
  <c r="Q395" i="1"/>
  <c r="N395" i="1"/>
  <c r="Q598" i="1"/>
  <c r="N598" i="1"/>
  <c r="Q394" i="1"/>
  <c r="N394" i="1"/>
  <c r="Q163" i="1"/>
  <c r="N163" i="1"/>
  <c r="Q108" i="1"/>
  <c r="N108" i="1"/>
  <c r="Q1312" i="1"/>
  <c r="N1312" i="1"/>
  <c r="Q201" i="1"/>
  <c r="N201" i="1"/>
  <c r="Q131" i="1"/>
  <c r="N131" i="1"/>
  <c r="Q389" i="1"/>
  <c r="N389" i="1"/>
  <c r="Q796" i="1"/>
  <c r="N796" i="1"/>
  <c r="Q1441" i="1"/>
  <c r="N1441" i="1"/>
  <c r="Q145" i="1"/>
  <c r="N145" i="1"/>
  <c r="Q124" i="1"/>
  <c r="N124" i="1"/>
  <c r="Q383" i="1"/>
  <c r="N383" i="1"/>
  <c r="Q525" i="1"/>
  <c r="N525" i="1"/>
  <c r="Q1096" i="1"/>
  <c r="N1096" i="1"/>
  <c r="Q179" i="1"/>
  <c r="N179" i="1"/>
  <c r="Q382" i="1"/>
  <c r="N382" i="1"/>
  <c r="Q1439" i="1"/>
  <c r="N1439" i="1"/>
  <c r="Q1421" i="1"/>
  <c r="N1421" i="1"/>
  <c r="Q275" i="1"/>
  <c r="N275" i="1"/>
  <c r="Q1135" i="1"/>
  <c r="N1135" i="1"/>
  <c r="Q1404" i="1"/>
  <c r="N1404" i="1"/>
  <c r="Q887" i="1"/>
  <c r="N887" i="1"/>
  <c r="Q868" i="1"/>
  <c r="N868" i="1"/>
  <c r="Q1348" i="1"/>
  <c r="N1348" i="1"/>
  <c r="Q790" i="1"/>
  <c r="N790" i="1"/>
  <c r="Q413" i="1"/>
  <c r="N413" i="1"/>
  <c r="Q1067" i="1"/>
  <c r="N1067" i="1"/>
  <c r="Q1803" i="1"/>
  <c r="N1803" i="1"/>
  <c r="Q468" i="1"/>
  <c r="N468" i="1"/>
  <c r="Q833" i="1"/>
  <c r="N833" i="1"/>
  <c r="Q1499" i="1"/>
  <c r="N1499" i="1"/>
  <c r="Q935" i="1"/>
  <c r="N935" i="1"/>
  <c r="Q754" i="1"/>
  <c r="N754" i="1"/>
  <c r="Q1138" i="1"/>
  <c r="N1138" i="1"/>
  <c r="Q628" i="1"/>
  <c r="Q1098" i="1"/>
  <c r="N1098" i="1"/>
  <c r="Q257" i="1"/>
  <c r="N257" i="1"/>
  <c r="Q809" i="1"/>
  <c r="N809" i="1"/>
  <c r="Q1589" i="1"/>
  <c r="N1589" i="1"/>
  <c r="Q299" i="1"/>
  <c r="N299" i="1"/>
  <c r="Q829" i="1"/>
  <c r="N829" i="1"/>
  <c r="Z129" i="1" l="1"/>
  <c r="Y130" i="1"/>
  <c r="AC129" i="1"/>
  <c r="Z946" i="1"/>
  <c r="Y947" i="1"/>
  <c r="AC946" i="1"/>
  <c r="Z1730" i="1"/>
  <c r="Y1731" i="1"/>
  <c r="AC1730" i="1"/>
  <c r="Y659" i="1"/>
  <c r="Z658" i="1"/>
  <c r="AC658" i="1"/>
  <c r="Z741" i="1"/>
  <c r="Y742" i="1"/>
  <c r="AC741" i="1"/>
  <c r="Z1170" i="1"/>
  <c r="Y1171" i="1"/>
  <c r="AC1170" i="1"/>
  <c r="Z303" i="1"/>
  <c r="Y304" i="1"/>
  <c r="AC303" i="1"/>
  <c r="Z832" i="1"/>
  <c r="Y833" i="1"/>
  <c r="AC832" i="1"/>
  <c r="Y1404" i="1"/>
  <c r="Z1403" i="1"/>
  <c r="AC1403" i="1"/>
  <c r="Z382" i="1"/>
  <c r="Y383" i="1"/>
  <c r="AC382" i="1"/>
  <c r="Y108" i="1"/>
  <c r="Z107" i="1"/>
  <c r="AC107" i="1"/>
  <c r="Z1515" i="1"/>
  <c r="Y1516" i="1"/>
  <c r="AC1515" i="1"/>
  <c r="Z218" i="1"/>
  <c r="Y219" i="1"/>
  <c r="AC218" i="1"/>
  <c r="Z526" i="1"/>
  <c r="Y527" i="1"/>
  <c r="AC526" i="1"/>
  <c r="Z903" i="1"/>
  <c r="Y904" i="1"/>
  <c r="AC903" i="1"/>
  <c r="Y706" i="1"/>
  <c r="Z705" i="1"/>
  <c r="AC705" i="1"/>
  <c r="Z561" i="1"/>
  <c r="Y562" i="1"/>
  <c r="AC561" i="1"/>
  <c r="Y1625" i="1"/>
  <c r="Z1624" i="1"/>
  <c r="AC1624" i="1"/>
  <c r="Y430" i="1"/>
  <c r="Z429" i="1"/>
  <c r="AC429" i="1"/>
  <c r="Y791" i="1"/>
  <c r="Z790" i="1"/>
  <c r="AC790" i="1"/>
  <c r="Z1275" i="1"/>
  <c r="Y1276" i="1"/>
  <c r="AC1275" i="1"/>
  <c r="Z1389" i="1"/>
  <c r="Y1390" i="1"/>
  <c r="AC1389" i="1"/>
  <c r="Z1532" i="1"/>
  <c r="Y1533" i="1"/>
  <c r="AC1532" i="1"/>
  <c r="Z1366" i="1"/>
  <c r="Y1367" i="1"/>
  <c r="AC1366" i="1"/>
  <c r="Z94" i="1"/>
  <c r="Y95" i="1"/>
  <c r="AC94" i="1"/>
  <c r="Z285" i="1"/>
  <c r="Y286" i="1"/>
  <c r="AC285" i="1"/>
  <c r="Z1059" i="1"/>
  <c r="Y1060" i="1"/>
  <c r="AC1059" i="1"/>
  <c r="Z93" i="1"/>
  <c r="Y94" i="1"/>
  <c r="AC93" i="1"/>
  <c r="Z180" i="1"/>
  <c r="Y181" i="1"/>
  <c r="AC180" i="1"/>
  <c r="Z1455" i="1"/>
  <c r="Y1456" i="1"/>
  <c r="AC1455" i="1"/>
  <c r="Y436" i="1"/>
  <c r="Z435" i="1"/>
  <c r="AC435" i="1"/>
  <c r="Z237" i="1"/>
  <c r="Y238" i="1"/>
  <c r="AC237" i="1"/>
  <c r="Z846" i="1"/>
  <c r="Y847" i="1"/>
  <c r="AC846" i="1"/>
  <c r="Z724" i="1"/>
  <c r="Y725" i="1"/>
  <c r="AC724" i="1"/>
  <c r="Y988" i="1"/>
  <c r="Z987" i="1"/>
  <c r="AC987" i="1"/>
  <c r="Z664" i="1"/>
  <c r="Y665" i="1"/>
  <c r="AC664" i="1"/>
  <c r="Z1750" i="1"/>
  <c r="Y1751" i="1"/>
  <c r="AC1750" i="1"/>
  <c r="Z810" i="1"/>
  <c r="Y811" i="1"/>
  <c r="AC810" i="1"/>
  <c r="Z796" i="1"/>
  <c r="Y797" i="1"/>
  <c r="AC796" i="1"/>
  <c r="Z808" i="1"/>
  <c r="Y809" i="1"/>
  <c r="AC808" i="1"/>
  <c r="Z988" i="1"/>
  <c r="Y989" i="1"/>
  <c r="AC988" i="1"/>
  <c r="Z792" i="1"/>
  <c r="Y793" i="1"/>
  <c r="AC792" i="1"/>
  <c r="Y755" i="1"/>
  <c r="Z754" i="1"/>
  <c r="AC754" i="1"/>
  <c r="Z1512" i="1"/>
  <c r="Y1513" i="1"/>
  <c r="AC1512" i="1"/>
  <c r="Z609" i="1"/>
  <c r="Y610" i="1"/>
  <c r="AC609" i="1"/>
  <c r="Z1210" i="1"/>
  <c r="Y1211" i="1"/>
  <c r="AC1210" i="1"/>
  <c r="Z292" i="1"/>
  <c r="Y293" i="1"/>
  <c r="AC292" i="1"/>
  <c r="Z164" i="1"/>
  <c r="Y165" i="1"/>
  <c r="AC164" i="1"/>
  <c r="Y1494" i="1"/>
  <c r="Z1493" i="1"/>
  <c r="AC1493" i="1"/>
  <c r="Z540" i="1"/>
  <c r="Y541" i="1"/>
  <c r="AC540" i="1"/>
  <c r="Z922" i="1"/>
  <c r="Y923" i="1"/>
  <c r="AC922" i="1"/>
  <c r="Z1802" i="1"/>
  <c r="Y1803" i="1"/>
  <c r="AC1802" i="1"/>
  <c r="Z274" i="1"/>
  <c r="Y275" i="1"/>
  <c r="AC274" i="1"/>
  <c r="Z144" i="1"/>
  <c r="Y145" i="1"/>
  <c r="AC144" i="1"/>
  <c r="Y394" i="1"/>
  <c r="Z393" i="1"/>
  <c r="AC393" i="1"/>
  <c r="Z694" i="1"/>
  <c r="Y695" i="1"/>
  <c r="AC694" i="1"/>
  <c r="Y1294" i="1"/>
  <c r="Z1293" i="1"/>
  <c r="AC1293" i="1"/>
  <c r="Y1062" i="1"/>
  <c r="Z1061" i="1"/>
  <c r="AC1061" i="1"/>
  <c r="Z126" i="1"/>
  <c r="Y127" i="1"/>
  <c r="AC126" i="1"/>
  <c r="Z399" i="1"/>
  <c r="Y400" i="1"/>
  <c r="AC399" i="1"/>
  <c r="Z1390" i="1"/>
  <c r="Y1391" i="1"/>
  <c r="AC1390" i="1"/>
  <c r="Z1478" i="1"/>
  <c r="Y1479" i="1"/>
  <c r="AC1478" i="1"/>
  <c r="Z76" i="1"/>
  <c r="Y77" i="1"/>
  <c r="AC76" i="1"/>
  <c r="Z324" i="1"/>
  <c r="Y325" i="1"/>
  <c r="AC324" i="1"/>
  <c r="Y317" i="1"/>
  <c r="Z316" i="1"/>
  <c r="AC316" i="1"/>
  <c r="Z1604" i="1"/>
  <c r="Y1605" i="1"/>
  <c r="AC1604" i="1"/>
  <c r="Z1018" i="1"/>
  <c r="Y1019" i="1"/>
  <c r="AC1018" i="1"/>
  <c r="Y161" i="1"/>
  <c r="Z160" i="1"/>
  <c r="AC160" i="1"/>
  <c r="Z1622" i="1"/>
  <c r="Y1623" i="1"/>
  <c r="AC1622" i="1"/>
  <c r="Z1152" i="1"/>
  <c r="Y1153" i="1"/>
  <c r="AC1152" i="1"/>
  <c r="Z771" i="1"/>
  <c r="Y772" i="1"/>
  <c r="AC771" i="1"/>
  <c r="Y1024" i="1"/>
  <c r="Z1023" i="1"/>
  <c r="AC1023" i="1"/>
  <c r="Z1494" i="1"/>
  <c r="Y1495" i="1"/>
  <c r="AC1494" i="1"/>
  <c r="Z1252" i="1"/>
  <c r="Y1253" i="1"/>
  <c r="AC1252" i="1"/>
  <c r="Z484" i="1"/>
  <c r="Y485" i="1"/>
  <c r="AC484" i="1"/>
  <c r="Y256" i="1"/>
  <c r="Z255" i="1"/>
  <c r="AC255" i="1"/>
  <c r="Z142" i="1"/>
  <c r="Y143" i="1"/>
  <c r="AC142" i="1"/>
  <c r="Z1497" i="1"/>
  <c r="Y1498" i="1"/>
  <c r="AC1497" i="1"/>
  <c r="Y504" i="1"/>
  <c r="Z503" i="1"/>
  <c r="AC503" i="1"/>
  <c r="Z813" i="1"/>
  <c r="Y814" i="1"/>
  <c r="AC813" i="1"/>
  <c r="Z1360" i="1"/>
  <c r="Y1361" i="1"/>
  <c r="AC1360" i="1"/>
  <c r="Z108" i="1"/>
  <c r="Y109" i="1"/>
  <c r="AC108" i="1"/>
  <c r="Z1401" i="1"/>
  <c r="Y1402" i="1"/>
  <c r="AC1401" i="1"/>
  <c r="Z1030" i="1"/>
  <c r="Y1031" i="1"/>
  <c r="AC1030" i="1"/>
  <c r="Z256" i="1"/>
  <c r="Y257" i="1"/>
  <c r="AC256" i="1"/>
  <c r="Z826" i="1"/>
  <c r="Y827" i="1"/>
  <c r="AC826" i="1"/>
  <c r="Z146" i="1"/>
  <c r="Y147" i="1"/>
  <c r="AC146" i="1"/>
  <c r="Z1026" i="1"/>
  <c r="Y1027" i="1"/>
  <c r="AC1026" i="1"/>
  <c r="Y1152" i="1"/>
  <c r="Z1151" i="1"/>
  <c r="AC1151" i="1"/>
  <c r="Z411" i="1"/>
  <c r="Y412" i="1"/>
  <c r="AC411" i="1"/>
  <c r="Z1060" i="1"/>
  <c r="Y1061" i="1"/>
  <c r="AC1060" i="1"/>
  <c r="Z807" i="1"/>
  <c r="Y808" i="1"/>
  <c r="AC807" i="1"/>
  <c r="Z202" i="1"/>
  <c r="Y203" i="1"/>
  <c r="AC202" i="1"/>
  <c r="Z147" i="1"/>
  <c r="Y148" i="1"/>
  <c r="AC147" i="1"/>
  <c r="Z148" i="1"/>
  <c r="Y149" i="1"/>
  <c r="AC148" i="1"/>
  <c r="Y1355" i="1"/>
  <c r="Z1354" i="1"/>
  <c r="AC1354" i="1"/>
  <c r="Z640" i="1"/>
  <c r="Y641" i="1"/>
  <c r="AC640" i="1"/>
  <c r="Z1134" i="1"/>
  <c r="Y1135" i="1"/>
  <c r="AC1134" i="1"/>
  <c r="Z1047" i="1"/>
  <c r="Y1048" i="1"/>
  <c r="AC1047" i="1"/>
  <c r="Z57" i="1"/>
  <c r="Y58" i="1"/>
  <c r="AC57" i="1"/>
  <c r="Z1408" i="1"/>
  <c r="Y1409" i="1"/>
  <c r="AC1408" i="1"/>
  <c r="Z1066" i="1"/>
  <c r="Y1067" i="1"/>
  <c r="AC1066" i="1"/>
  <c r="Z1420" i="1"/>
  <c r="Y1421" i="1"/>
  <c r="AC1420" i="1"/>
  <c r="Z1440" i="1"/>
  <c r="Y1441" i="1"/>
  <c r="AC1440" i="1"/>
  <c r="Y598" i="1"/>
  <c r="Z597" i="1"/>
  <c r="AC597" i="1"/>
  <c r="Y756" i="1"/>
  <c r="Z755" i="1"/>
  <c r="AC755" i="1"/>
  <c r="Y1265" i="1"/>
  <c r="Z1264" i="1"/>
  <c r="AC1264" i="1"/>
  <c r="Z370" i="1"/>
  <c r="Y371" i="1"/>
  <c r="AC370" i="1"/>
  <c r="Z238" i="1"/>
  <c r="Y239" i="1"/>
  <c r="AC238" i="1"/>
  <c r="Z339" i="1"/>
  <c r="Y340" i="1"/>
  <c r="AC339" i="1"/>
  <c r="Z850" i="1"/>
  <c r="Y851" i="1"/>
  <c r="AC850" i="1"/>
  <c r="Z1113" i="1"/>
  <c r="Y1114" i="1"/>
  <c r="AC1113" i="1"/>
  <c r="Z1119" i="1"/>
  <c r="Y1120" i="1"/>
  <c r="AC1119" i="1"/>
  <c r="Z951" i="1"/>
  <c r="Y952" i="1"/>
  <c r="AC951" i="1"/>
  <c r="Y180" i="1"/>
  <c r="Z179" i="1"/>
  <c r="AC179" i="1"/>
  <c r="Z1080" i="1"/>
  <c r="Y1081" i="1"/>
  <c r="AC1080" i="1"/>
  <c r="Z1694" i="1"/>
  <c r="Y1695" i="1"/>
  <c r="AC1694" i="1"/>
  <c r="Z1101" i="1"/>
  <c r="Y1102" i="1"/>
  <c r="AC1101" i="1"/>
  <c r="Z902" i="1"/>
  <c r="Y903" i="1"/>
  <c r="AC902" i="1"/>
  <c r="Z736" i="1"/>
  <c r="Y737" i="1"/>
  <c r="AC736" i="1"/>
  <c r="Y1661" i="1"/>
  <c r="Z1660" i="1"/>
  <c r="AC1660" i="1"/>
  <c r="Z334" i="1"/>
  <c r="Y335" i="1"/>
  <c r="AC334" i="1"/>
  <c r="Z933" i="1"/>
  <c r="Y934" i="1"/>
  <c r="AC933" i="1"/>
  <c r="Z921" i="1"/>
  <c r="Y922" i="1"/>
  <c r="AC921" i="1"/>
  <c r="Z1138" i="1"/>
  <c r="Y1139" i="1"/>
  <c r="AC1138" i="1"/>
  <c r="Z75" i="1"/>
  <c r="Y76" i="1"/>
  <c r="AC75" i="1"/>
  <c r="Z201" i="1"/>
  <c r="Y202" i="1"/>
  <c r="AC201" i="1"/>
  <c r="Z814" i="1"/>
  <c r="Y815" i="1"/>
  <c r="AC814" i="1"/>
  <c r="Z166" i="1"/>
  <c r="Y167" i="1"/>
  <c r="AC166" i="1"/>
  <c r="Z778" i="1"/>
  <c r="Y779" i="1"/>
  <c r="AC778" i="1"/>
  <c r="Y1786" i="1"/>
  <c r="Z1785" i="1"/>
  <c r="AC1785" i="1"/>
  <c r="Z1288" i="1"/>
  <c r="Y1289" i="1"/>
  <c r="AC1288" i="1"/>
  <c r="Y1098" i="1"/>
  <c r="Z1097" i="1"/>
  <c r="AC1097" i="1"/>
  <c r="Z699" i="1"/>
  <c r="Y700" i="1"/>
  <c r="AC699" i="1"/>
  <c r="Z579" i="1"/>
  <c r="Y580" i="1"/>
  <c r="AC579" i="1"/>
  <c r="Z1372" i="1"/>
  <c r="Y1373" i="1"/>
  <c r="AC1372" i="1"/>
  <c r="Y1084" i="1"/>
  <c r="Z1083" i="1"/>
  <c r="AC1083" i="1"/>
  <c r="Z1748" i="1"/>
  <c r="Y1749" i="1"/>
  <c r="AC1748" i="1"/>
  <c r="Y1480" i="1"/>
  <c r="Z1479" i="1"/>
  <c r="AC1479" i="1"/>
  <c r="Z89" i="1"/>
  <c r="Y90" i="1"/>
  <c r="AC89" i="1"/>
  <c r="Z1749" i="1"/>
  <c r="Y1750" i="1"/>
  <c r="AC1749" i="1"/>
  <c r="Z1190" i="1"/>
  <c r="Y1191" i="1"/>
  <c r="AC1190" i="1"/>
  <c r="Y1030" i="1"/>
  <c r="Z1029" i="1"/>
  <c r="AC1029" i="1"/>
  <c r="Z69" i="1"/>
  <c r="Y70" i="1"/>
  <c r="AC69" i="1"/>
  <c r="Y489" i="1"/>
  <c r="Z488" i="1"/>
  <c r="AC488" i="1"/>
  <c r="Z321" i="1"/>
  <c r="Y322" i="1"/>
  <c r="AC321" i="1"/>
  <c r="Z562" i="1"/>
  <c r="Y563" i="1"/>
  <c r="AC562" i="1"/>
  <c r="Z280" i="1"/>
  <c r="Y281" i="1"/>
  <c r="AC280" i="1"/>
  <c r="Z627" i="1"/>
  <c r="Y628" i="1"/>
  <c r="AC627" i="1"/>
  <c r="Y413" i="1"/>
  <c r="Z412" i="1"/>
  <c r="AC412" i="1"/>
  <c r="Z1438" i="1"/>
  <c r="Y1439" i="1"/>
  <c r="AC1438" i="1"/>
  <c r="Z795" i="1"/>
  <c r="Y796" i="1"/>
  <c r="AC795" i="1"/>
  <c r="Z394" i="1"/>
  <c r="Y395" i="1"/>
  <c r="AC394" i="1"/>
  <c r="Y454" i="1"/>
  <c r="Z453" i="1"/>
  <c r="AC453" i="1"/>
  <c r="Z1245" i="1"/>
  <c r="Y1246" i="1"/>
  <c r="AC1245" i="1"/>
  <c r="Z340" i="1"/>
  <c r="Y341" i="1"/>
  <c r="AC340" i="1"/>
  <c r="Z560" i="1"/>
  <c r="Y561" i="1"/>
  <c r="AC560" i="1"/>
  <c r="Z1173" i="1"/>
  <c r="Y1174" i="1"/>
  <c r="AC1173" i="1"/>
  <c r="Z15" i="1"/>
  <c r="Y16" i="1"/>
  <c r="AC15" i="1"/>
  <c r="Z742" i="1"/>
  <c r="Y743" i="1"/>
  <c r="AC742" i="1"/>
  <c r="Z1766" i="1"/>
  <c r="Y1767" i="1"/>
  <c r="AC1766" i="1"/>
  <c r="Z964" i="1"/>
  <c r="Y965" i="1"/>
  <c r="AC964" i="1"/>
  <c r="Y916" i="1"/>
  <c r="Z915" i="1"/>
  <c r="AC915" i="1"/>
  <c r="Z1188" i="1"/>
  <c r="Y1189" i="1"/>
  <c r="AC1188" i="1"/>
  <c r="Z1155" i="1"/>
  <c r="Y1156" i="1"/>
  <c r="AC1155" i="1"/>
  <c r="Z1342" i="1"/>
  <c r="Y1343" i="1"/>
  <c r="AC1342" i="1"/>
  <c r="Z1227" i="1"/>
  <c r="Y1228" i="1"/>
  <c r="AC1227" i="1"/>
  <c r="Z616" i="1"/>
  <c r="Y617" i="1"/>
  <c r="AC616" i="1"/>
  <c r="Z483" i="1"/>
  <c r="Y484" i="1"/>
  <c r="AC483" i="1"/>
  <c r="Y450" i="1"/>
  <c r="Z449" i="1"/>
  <c r="AC449" i="1"/>
  <c r="Z1120" i="1"/>
  <c r="Y1121" i="1"/>
  <c r="AC1120" i="1"/>
  <c r="Z87" i="1"/>
  <c r="Y88" i="1"/>
  <c r="AC87" i="1"/>
  <c r="Z648" i="1"/>
  <c r="Y649" i="1"/>
  <c r="AC648" i="1"/>
  <c r="Z1425" i="1"/>
  <c r="Y1426" i="1"/>
  <c r="AC1425" i="1"/>
  <c r="Z430" i="1"/>
  <c r="Y431" i="1"/>
  <c r="AC430" i="1"/>
  <c r="Z1677" i="1"/>
  <c r="Y1678" i="1"/>
  <c r="AC1677" i="1"/>
  <c r="Z143" i="1"/>
  <c r="Y144" i="1"/>
  <c r="AC143" i="1"/>
  <c r="Z1041" i="1"/>
  <c r="Y1042" i="1"/>
  <c r="AC1041" i="1"/>
  <c r="Y1423" i="1"/>
  <c r="Z1422" i="1"/>
  <c r="AC1422" i="1"/>
  <c r="Y1440" i="1"/>
  <c r="Z1439" i="1"/>
  <c r="AC1439" i="1"/>
  <c r="Z1383" i="1"/>
  <c r="Y1384" i="1"/>
  <c r="AC1383" i="1"/>
  <c r="Z1658" i="1"/>
  <c r="Y1659" i="1"/>
  <c r="AC1658" i="1"/>
  <c r="Y1354" i="1"/>
  <c r="Z1353" i="1"/>
  <c r="AC1353" i="1"/>
  <c r="Z772" i="1"/>
  <c r="Y773" i="1"/>
  <c r="AC772" i="1"/>
  <c r="Z884" i="1"/>
  <c r="Y885" i="1"/>
  <c r="AC884" i="1"/>
  <c r="Z610" i="1"/>
  <c r="Y611" i="1"/>
  <c r="AC610" i="1"/>
  <c r="Z267" i="1"/>
  <c r="Y268" i="1"/>
  <c r="AC267" i="1"/>
  <c r="Z112" i="1"/>
  <c r="Y113" i="1"/>
  <c r="AC112" i="1"/>
  <c r="Z1042" i="1"/>
  <c r="Y1043" i="1"/>
  <c r="AC1042" i="1"/>
  <c r="Z706" i="1"/>
  <c r="Y707" i="1"/>
  <c r="AC706" i="1"/>
  <c r="Z866" i="1"/>
  <c r="Y867" i="1"/>
  <c r="AC866" i="1"/>
  <c r="Z54" i="1"/>
  <c r="Y55" i="1"/>
  <c r="AC54" i="1"/>
  <c r="Y126" i="1"/>
  <c r="Z125" i="1"/>
  <c r="AC125" i="1"/>
  <c r="Z106" i="1"/>
  <c r="Y107" i="1"/>
  <c r="AC106" i="1"/>
  <c r="Z849" i="1"/>
  <c r="Y850" i="1"/>
  <c r="AC849" i="1"/>
  <c r="Z162" i="1"/>
  <c r="Y163" i="1"/>
  <c r="AC162" i="1"/>
  <c r="Z432" i="1"/>
  <c r="Y433" i="1"/>
  <c r="AC432" i="1"/>
  <c r="Z1137" i="1"/>
  <c r="Y1138" i="1"/>
  <c r="AC1137" i="1"/>
  <c r="Z789" i="1"/>
  <c r="Y790" i="1"/>
  <c r="AC789" i="1"/>
  <c r="Z381" i="1"/>
  <c r="Y382" i="1"/>
  <c r="AC381" i="1"/>
  <c r="Z388" i="1"/>
  <c r="Y389" i="1"/>
  <c r="AC388" i="1"/>
  <c r="Z1437" i="1"/>
  <c r="Y1438" i="1"/>
  <c r="AC1437" i="1"/>
  <c r="Z471" i="1"/>
  <c r="Y472" i="1"/>
  <c r="AC471" i="1"/>
  <c r="Z1606" i="1"/>
  <c r="Y1607" i="1"/>
  <c r="AC1606" i="1"/>
  <c r="Z777" i="1"/>
  <c r="Y778" i="1"/>
  <c r="AC777" i="1"/>
  <c r="Z622" i="1"/>
  <c r="Y623" i="1"/>
  <c r="AC622" i="1"/>
  <c r="Y1624" i="1"/>
  <c r="Z1623" i="1"/>
  <c r="AC1623" i="1"/>
  <c r="Z1695" i="1"/>
  <c r="Y1696" i="1"/>
  <c r="AC1695" i="1"/>
  <c r="Z1191" i="1"/>
  <c r="Y1192" i="1"/>
  <c r="AC1191" i="1"/>
  <c r="Z454" i="1"/>
  <c r="Y455" i="1"/>
  <c r="AC454" i="1"/>
  <c r="Z791" i="1"/>
  <c r="Y792" i="1"/>
  <c r="AC791" i="1"/>
  <c r="Z1552" i="1"/>
  <c r="Y1553" i="1"/>
  <c r="AC1552" i="1"/>
  <c r="Y713" i="1"/>
  <c r="Z712" i="1"/>
  <c r="AC712" i="1"/>
  <c r="Z184" i="1"/>
  <c r="Y185" i="1"/>
  <c r="AC184" i="1"/>
  <c r="Z1713" i="1"/>
  <c r="Y1714" i="1"/>
  <c r="AC1713" i="1"/>
  <c r="Z1270" i="1"/>
  <c r="Y1271" i="1"/>
  <c r="AC1270" i="1"/>
  <c r="Z1443" i="1"/>
  <c r="Y1444" i="1"/>
  <c r="AC1443" i="1"/>
  <c r="Z1640" i="1"/>
  <c r="Y1641" i="1"/>
  <c r="AC1640" i="1"/>
  <c r="Z1167" i="1"/>
  <c r="Y1168" i="1"/>
  <c r="AC1167" i="1"/>
  <c r="Z1116" i="1"/>
  <c r="Y1117" i="1"/>
  <c r="AC1116" i="1"/>
  <c r="Z418" i="1"/>
  <c r="Y419" i="1"/>
  <c r="AC418" i="1"/>
  <c r="Y828" i="1"/>
  <c r="Z827" i="1"/>
  <c r="AC827" i="1"/>
  <c r="Z182" i="1"/>
  <c r="Y183" i="1"/>
  <c r="AC182" i="1"/>
  <c r="Z1131" i="1"/>
  <c r="Y1132" i="1"/>
  <c r="AC1131" i="1"/>
  <c r="Z580" i="1"/>
  <c r="Y581" i="1"/>
  <c r="AC580" i="1"/>
  <c r="Z1371" i="1"/>
  <c r="Y1372" i="1"/>
  <c r="AC1371" i="1"/>
  <c r="Z1570" i="1"/>
  <c r="Y1571" i="1"/>
  <c r="AC1570" i="1"/>
  <c r="Z1156" i="1"/>
  <c r="Y1157" i="1"/>
  <c r="AC1156" i="1"/>
  <c r="Z1115" i="1"/>
  <c r="Y1116" i="1"/>
  <c r="AC1115" i="1"/>
  <c r="Y237" i="1"/>
  <c r="Z236" i="1"/>
  <c r="AC236" i="1"/>
  <c r="Z1804" i="1"/>
  <c r="Y1805" i="1"/>
  <c r="AC1804" i="1"/>
  <c r="Z969" i="1"/>
  <c r="Y970" i="1"/>
  <c r="AC969" i="1"/>
  <c r="Y1170" i="1"/>
  <c r="Z1169" i="1"/>
  <c r="AC1169" i="1"/>
  <c r="Z1458" i="1"/>
  <c r="Y1459" i="1"/>
  <c r="AC1458" i="1"/>
  <c r="Z717" i="1"/>
  <c r="Y718" i="1"/>
  <c r="AC717" i="1"/>
  <c r="Z1569" i="1"/>
  <c r="Y1570" i="1"/>
  <c r="AC1569" i="1"/>
  <c r="Z1209" i="1"/>
  <c r="Y1210" i="1"/>
  <c r="AC1209" i="1"/>
  <c r="Z1322" i="1"/>
  <c r="Y1323" i="1"/>
  <c r="AC1322" i="1"/>
  <c r="Y418" i="1"/>
  <c r="Z417" i="1"/>
  <c r="AC417" i="1"/>
  <c r="Z450" i="1"/>
  <c r="Y451" i="1"/>
  <c r="AC450" i="1"/>
  <c r="Z1803" i="1"/>
  <c r="Y1804" i="1"/>
  <c r="AC1803" i="1"/>
  <c r="Z123" i="1"/>
  <c r="Y124" i="1"/>
  <c r="AC123" i="1"/>
  <c r="Z753" i="1"/>
  <c r="Y754" i="1"/>
  <c r="AC753" i="1"/>
  <c r="Z1347" i="1"/>
  <c r="Y1348" i="1"/>
  <c r="AC1347" i="1"/>
  <c r="Z178" i="1"/>
  <c r="Y179" i="1"/>
  <c r="AC178" i="1"/>
  <c r="Z130" i="1"/>
  <c r="Y131" i="1"/>
  <c r="AC130" i="1"/>
  <c r="Z1402" i="1"/>
  <c r="Y1403" i="1"/>
  <c r="AC1402" i="1"/>
  <c r="Z1550" i="1"/>
  <c r="Y1551" i="1"/>
  <c r="AC1550" i="1"/>
  <c r="Y1408" i="1"/>
  <c r="Z1407" i="1"/>
  <c r="AC1407" i="1"/>
  <c r="Y738" i="1"/>
  <c r="Z737" i="1"/>
  <c r="AC737" i="1"/>
  <c r="Z735" i="1"/>
  <c r="Y736" i="1"/>
  <c r="AC735" i="1"/>
  <c r="Z141" i="1"/>
  <c r="Y142" i="1"/>
  <c r="AC141" i="1"/>
  <c r="Z16" i="1"/>
  <c r="Y17" i="1"/>
  <c r="AC16" i="1"/>
  <c r="Z1077" i="1"/>
  <c r="Y1078" i="1"/>
  <c r="AC1077" i="1"/>
  <c r="Z1514" i="1"/>
  <c r="Y1515" i="1"/>
  <c r="AC1514" i="1"/>
  <c r="Y1481" i="1"/>
  <c r="Z1480" i="1"/>
  <c r="AC1480" i="1"/>
  <c r="Z1587" i="1"/>
  <c r="Y1588" i="1"/>
  <c r="AC1587" i="1"/>
  <c r="Y198" i="1"/>
  <c r="Z197" i="1"/>
  <c r="AC197" i="1"/>
  <c r="Z1461" i="1"/>
  <c r="Y1462" i="1"/>
  <c r="AC1461" i="1"/>
  <c r="Z1712" i="1"/>
  <c r="Y1713" i="1"/>
  <c r="AC1712" i="1"/>
  <c r="Z1460" i="1"/>
  <c r="Y1461" i="1"/>
  <c r="AC1460" i="1"/>
  <c r="Z1002" i="1"/>
  <c r="Y1003" i="1"/>
  <c r="AC1002" i="1"/>
  <c r="Z723" i="1"/>
  <c r="Y724" i="1"/>
  <c r="AC723" i="1"/>
  <c r="Z1659" i="1"/>
  <c r="Y1660" i="1"/>
  <c r="AC1659" i="1"/>
  <c r="Z58" i="1"/>
  <c r="Y59" i="1"/>
  <c r="AC58" i="1"/>
  <c r="Y526" i="1"/>
  <c r="Z525" i="1"/>
  <c r="AC525" i="1"/>
  <c r="Z1228" i="1"/>
  <c r="Y1229" i="1"/>
  <c r="AC1228" i="1"/>
  <c r="Z465" i="1"/>
  <c r="Y466" i="1"/>
  <c r="AC465" i="1"/>
  <c r="Y379" i="1"/>
  <c r="Z378" i="1"/>
  <c r="AC378" i="1"/>
  <c r="Z1768" i="1"/>
  <c r="Y1769" i="1"/>
  <c r="AC1768" i="1"/>
  <c r="Z794" i="1"/>
  <c r="Y795" i="1"/>
  <c r="AC794" i="1"/>
  <c r="Z400" i="1"/>
  <c r="Y401" i="1"/>
  <c r="AC400" i="1"/>
  <c r="Y274" i="1"/>
  <c r="Z273" i="1"/>
  <c r="AC273" i="1"/>
  <c r="Z542" i="1"/>
  <c r="Y543" i="1"/>
  <c r="AC542" i="1"/>
  <c r="Z1078" i="1"/>
  <c r="Y1079" i="1"/>
  <c r="AC1078" i="1"/>
  <c r="Z502" i="1"/>
  <c r="Y503" i="1"/>
  <c r="AC502" i="1"/>
  <c r="Z489" i="1"/>
  <c r="Y490" i="1"/>
  <c r="AC489" i="1"/>
  <c r="Z1150" i="1"/>
  <c r="Y1151" i="1"/>
  <c r="AC1150" i="1"/>
  <c r="Y1715" i="1"/>
  <c r="Z1714" i="1"/>
  <c r="AC1714" i="1"/>
  <c r="Z928" i="1"/>
  <c r="Y929" i="1"/>
  <c r="AC928" i="1"/>
  <c r="Z46" i="1"/>
  <c r="Y47" i="1"/>
  <c r="AC46" i="1"/>
  <c r="Z507" i="1"/>
  <c r="Y508" i="1"/>
  <c r="AC507" i="1"/>
  <c r="Z1474" i="1"/>
  <c r="Y1475" i="1"/>
  <c r="AC1474" i="1"/>
  <c r="Z1132" i="1"/>
  <c r="Y1133" i="1"/>
  <c r="AC1132" i="1"/>
  <c r="Z1246" i="1"/>
  <c r="Y1247" i="1"/>
  <c r="AC1246" i="1"/>
  <c r="Z436" i="1"/>
  <c r="Y437" i="1"/>
  <c r="AC436" i="1"/>
  <c r="Z1154" i="1"/>
  <c r="Y1155" i="1"/>
  <c r="AC1154" i="1"/>
  <c r="Z830" i="1"/>
  <c r="Y831" i="1"/>
  <c r="AC830" i="1"/>
  <c r="Z1208" i="1"/>
  <c r="Y1209" i="1"/>
  <c r="AC1208" i="1"/>
  <c r="Z1114" i="1"/>
  <c r="Y1115" i="1"/>
  <c r="AC1114" i="1"/>
  <c r="Y1227" i="1"/>
  <c r="Z1226" i="1"/>
  <c r="AC1226" i="1"/>
  <c r="Z934" i="1"/>
  <c r="Y935" i="1"/>
  <c r="AC934" i="1"/>
  <c r="Z867" i="1"/>
  <c r="Y868" i="1"/>
  <c r="AC867" i="1"/>
  <c r="Z1095" i="1"/>
  <c r="Y1096" i="1"/>
  <c r="AC1095" i="1"/>
  <c r="Z200" i="1"/>
  <c r="Y201" i="1"/>
  <c r="AC200" i="1"/>
  <c r="Z183" i="1"/>
  <c r="Y184" i="1"/>
  <c r="AC183" i="1"/>
  <c r="Z504" i="1"/>
  <c r="Y505" i="1"/>
  <c r="AC504" i="1"/>
  <c r="Z940" i="1"/>
  <c r="Y941" i="1"/>
  <c r="AC940" i="1"/>
  <c r="Z1307" i="1"/>
  <c r="Y1308" i="1"/>
  <c r="AC1307" i="1"/>
  <c r="Z663" i="1"/>
  <c r="Y664" i="1"/>
  <c r="AC663" i="1"/>
  <c r="Z544" i="1"/>
  <c r="Y545" i="1"/>
  <c r="AC544" i="1"/>
  <c r="Z1767" i="1"/>
  <c r="Y1768" i="1"/>
  <c r="AC1767" i="1"/>
  <c r="Z1384" i="1"/>
  <c r="Y1385" i="1"/>
  <c r="AC1384" i="1"/>
  <c r="Z1036" i="1"/>
  <c r="Y1037" i="1"/>
  <c r="AC1036" i="1"/>
  <c r="Y432" i="1"/>
  <c r="Z431" i="1"/>
  <c r="AC431" i="1"/>
  <c r="Z105" i="1"/>
  <c r="Y106" i="1"/>
  <c r="AC105" i="1"/>
  <c r="Z375" i="1"/>
  <c r="Y376" i="1"/>
  <c r="AC375" i="1"/>
  <c r="Z972" i="1"/>
  <c r="Y973" i="1"/>
  <c r="AC972" i="1"/>
  <c r="Z1096" i="1"/>
  <c r="Y1097" i="1"/>
  <c r="AC1096" i="1"/>
  <c r="Z254" i="1"/>
  <c r="Y255" i="1"/>
  <c r="AC254" i="1"/>
  <c r="Z904" i="1"/>
  <c r="Y905" i="1"/>
  <c r="AC904" i="1"/>
  <c r="Z1192" i="1"/>
  <c r="Y1193" i="1"/>
  <c r="AC1192" i="1"/>
  <c r="Y849" i="1"/>
  <c r="Z848" i="1"/>
  <c r="AC848" i="1"/>
  <c r="Z1174" i="1"/>
  <c r="Y1175" i="1"/>
  <c r="AC1174" i="1"/>
  <c r="Y1386" i="1"/>
  <c r="Z1385" i="1"/>
  <c r="AC1385" i="1"/>
  <c r="Z543" i="1"/>
  <c r="Y544" i="1"/>
  <c r="AC543" i="1"/>
  <c r="Y846" i="1"/>
  <c r="Z845" i="1"/>
  <c r="AC845" i="1"/>
  <c r="Y1583" i="1"/>
  <c r="Z1582" i="1"/>
  <c r="AC1582" i="1"/>
  <c r="Z413" i="1"/>
  <c r="Y414" i="1"/>
  <c r="AC413" i="1"/>
  <c r="Y774" i="1"/>
  <c r="Z773" i="1"/>
  <c r="AC773" i="1"/>
  <c r="Z88" i="1"/>
  <c r="Y89" i="1"/>
  <c r="AC88" i="1"/>
  <c r="Z1516" i="1"/>
  <c r="Y1517" i="1"/>
  <c r="AC1516" i="1"/>
  <c r="Z64" i="1"/>
  <c r="Y65" i="1"/>
  <c r="AC64" i="1"/>
  <c r="Z1605" i="1"/>
  <c r="Y1606" i="1"/>
  <c r="AC1605" i="1"/>
  <c r="Z1084" i="1"/>
  <c r="Y1085" i="1"/>
  <c r="AC1084" i="1"/>
  <c r="Y11" i="1"/>
  <c r="Z10" i="1"/>
  <c r="AC10" i="1"/>
  <c r="Z1642" i="1"/>
  <c r="Y1643" i="1"/>
  <c r="AC1642" i="1"/>
  <c r="Z1365" i="1"/>
  <c r="Y1366" i="1"/>
  <c r="AC1365" i="1"/>
  <c r="Z828" i="1"/>
  <c r="Y829" i="1"/>
  <c r="AC828" i="1"/>
  <c r="Z286" i="1"/>
  <c r="Y287" i="1"/>
  <c r="AC286" i="1"/>
  <c r="Z472" i="1"/>
  <c r="Y473" i="1"/>
  <c r="AC472" i="1"/>
  <c r="Z1568" i="1"/>
  <c r="Y1569" i="1"/>
  <c r="AC1568" i="1"/>
  <c r="Z448" i="1"/>
  <c r="Y449" i="1"/>
  <c r="AC448" i="1"/>
  <c r="Y1173" i="1"/>
  <c r="Z1172" i="1"/>
  <c r="AC1172" i="1"/>
  <c r="Z447" i="1"/>
  <c r="Y448" i="1"/>
  <c r="AC447" i="1"/>
  <c r="Z522" i="1"/>
  <c r="Y523" i="1"/>
  <c r="AC522" i="1"/>
  <c r="Z70" i="1"/>
  <c r="Y71" i="1"/>
  <c r="AC70" i="1"/>
  <c r="Z1306" i="1"/>
  <c r="Y1307" i="1"/>
  <c r="AC1306" i="1"/>
  <c r="Y125" i="1"/>
  <c r="Z124" i="1"/>
  <c r="AC124" i="1"/>
  <c r="Z604" i="1"/>
  <c r="Y605" i="1"/>
  <c r="AC604" i="1"/>
  <c r="Z1588" i="1"/>
  <c r="Y1589" i="1"/>
  <c r="AC1588" i="1"/>
  <c r="Z51" i="1"/>
  <c r="Y52" i="1"/>
  <c r="AC51" i="1"/>
  <c r="Z645" i="1"/>
  <c r="Y646" i="1"/>
  <c r="AC645" i="1"/>
  <c r="Z216" i="1"/>
  <c r="Y217" i="1"/>
  <c r="AC216" i="1"/>
  <c r="Z467" i="1"/>
  <c r="Y468" i="1"/>
  <c r="AC467" i="1"/>
  <c r="Z1075" i="1"/>
  <c r="Y1076" i="1"/>
  <c r="AC1075" i="1"/>
  <c r="Z1498" i="1"/>
  <c r="Y1499" i="1"/>
  <c r="AC1498" i="1"/>
  <c r="Z886" i="1"/>
  <c r="Y887" i="1"/>
  <c r="AC886" i="1"/>
  <c r="Z524" i="1"/>
  <c r="Y525" i="1"/>
  <c r="AC524" i="1"/>
  <c r="Z1311" i="1"/>
  <c r="Y1312" i="1"/>
  <c r="AC1311" i="1"/>
  <c r="Z1065" i="1"/>
  <c r="Y1066" i="1"/>
  <c r="AC1065" i="1"/>
  <c r="Z1696" i="1"/>
  <c r="Y1697" i="1"/>
  <c r="AC1696" i="1"/>
  <c r="Z831" i="1"/>
  <c r="Y832" i="1"/>
  <c r="AC831" i="1"/>
  <c r="Z1136" i="1"/>
  <c r="Y1137" i="1"/>
  <c r="AC1136" i="1"/>
  <c r="Z1784" i="1"/>
  <c r="Y1785" i="1"/>
  <c r="AC1784" i="1"/>
  <c r="Y1642" i="1"/>
  <c r="Z1641" i="1"/>
  <c r="AC1641" i="1"/>
  <c r="Z1678" i="1"/>
  <c r="Y1679" i="1"/>
  <c r="AC1678" i="1"/>
  <c r="Z1676" i="1"/>
  <c r="Y1677" i="1"/>
  <c r="AC1676" i="1"/>
  <c r="Y160" i="1"/>
  <c r="Z159" i="1"/>
  <c r="AC159" i="1"/>
  <c r="Z748" i="1"/>
  <c r="Y749" i="1"/>
  <c r="AC748" i="1"/>
  <c r="Z508" i="1"/>
  <c r="Y509" i="1"/>
  <c r="AC508" i="1"/>
  <c r="Y1080" i="1"/>
  <c r="Z1079" i="1"/>
  <c r="AC1079" i="1"/>
  <c r="Y1422" i="1"/>
  <c r="Z1421" i="1"/>
  <c r="AC1421" i="1"/>
  <c r="Z1534" i="1"/>
  <c r="Y1535" i="1"/>
  <c r="AC1534" i="1"/>
  <c r="Z868" i="1"/>
  <c r="Y869" i="1"/>
  <c r="AC868" i="1"/>
  <c r="Z982" i="1"/>
  <c r="Y983" i="1"/>
  <c r="AC982" i="1"/>
  <c r="Z1731" i="1"/>
  <c r="Y1732" i="1"/>
  <c r="AC1731" i="1"/>
  <c r="Z1296" i="1"/>
  <c r="Y1297" i="1"/>
  <c r="AC1296" i="1"/>
  <c r="Z718" i="1"/>
  <c r="Y719" i="1"/>
  <c r="AC718" i="1"/>
  <c r="Z1239" i="1"/>
  <c r="Y1240" i="1"/>
  <c r="AC1239" i="1"/>
  <c r="Z219" i="1"/>
  <c r="Y220" i="1"/>
  <c r="AC219" i="1"/>
  <c r="Z1456" i="1"/>
  <c r="Y1457" i="1"/>
  <c r="AC1456" i="1"/>
  <c r="Z165" i="1"/>
  <c r="Y166" i="1"/>
  <c r="AC165" i="1"/>
  <c r="Z591" i="1"/>
  <c r="Y592" i="1"/>
  <c r="AC591" i="1"/>
  <c r="Z198" i="1"/>
  <c r="Y199" i="1"/>
  <c r="AC198" i="1"/>
  <c r="Z1312" i="1"/>
  <c r="Y1313" i="1"/>
  <c r="AC1312" i="1"/>
  <c r="Y112" i="1"/>
  <c r="Z111" i="1"/>
  <c r="AC111" i="1"/>
  <c r="Z1462" i="1"/>
  <c r="Y1463" i="1"/>
  <c r="AC1462" i="1"/>
  <c r="Z1475" i="1"/>
  <c r="Y1476" i="1"/>
  <c r="AC1475" i="1"/>
  <c r="Z1258" i="1"/>
  <c r="Y1259" i="1"/>
  <c r="AC1258" i="1"/>
  <c r="Z1533" i="1"/>
  <c r="Y1534" i="1"/>
  <c r="AC1533" i="1"/>
  <c r="Z598" i="1"/>
  <c r="Y599" i="1"/>
  <c r="AC598" i="1"/>
  <c r="Z1551" i="1"/>
  <c r="Y1552" i="1"/>
  <c r="AC1551" i="1"/>
  <c r="Z1426" i="1"/>
  <c r="Y1427" i="1"/>
  <c r="AC1426" i="1"/>
  <c r="Z1586" i="1"/>
  <c r="Y1587" i="1"/>
  <c r="AC1586" i="1"/>
  <c r="Z220" i="1"/>
  <c r="Y221" i="1"/>
  <c r="AC220" i="1"/>
  <c r="Y299" i="1"/>
  <c r="Z298" i="1"/>
  <c r="AC298" i="1"/>
  <c r="Z1732" i="1"/>
  <c r="Y1733" i="1"/>
  <c r="AC1732" i="1"/>
  <c r="Y579" i="1"/>
  <c r="Z578" i="1"/>
  <c r="AC578" i="1"/>
  <c r="Z1048" i="1"/>
  <c r="Y1049" i="1"/>
  <c r="AC1048" i="1"/>
  <c r="Y886" i="1"/>
  <c r="Z885" i="1"/>
  <c r="AC885" i="1"/>
  <c r="Z466" i="1"/>
  <c r="Y467" i="1"/>
  <c r="AC466" i="1"/>
  <c r="Z1496" i="1"/>
  <c r="Y1497" i="1"/>
  <c r="AC1496" i="1"/>
  <c r="Z1419" i="1"/>
  <c r="Y1420" i="1"/>
  <c r="AC1419" i="1"/>
  <c r="Y522" i="1"/>
  <c r="Z521" i="1"/>
  <c r="AC521" i="1"/>
  <c r="Z195" i="1"/>
  <c r="Y196" i="1"/>
  <c r="AC195" i="1"/>
  <c r="Y1787" i="1"/>
  <c r="Z1786" i="1"/>
  <c r="AC1786" i="1"/>
  <c r="Y865" i="1"/>
  <c r="Z864" i="1"/>
  <c r="AC864" i="1"/>
  <c r="U468" i="1"/>
  <c r="V468" i="1"/>
  <c r="U1135" i="1"/>
  <c r="V1135" i="1"/>
  <c r="U124" i="1"/>
  <c r="V124" i="1"/>
  <c r="U163" i="1"/>
  <c r="V163" i="1"/>
  <c r="U1534" i="1"/>
  <c r="V1534" i="1"/>
  <c r="U1209" i="1"/>
  <c r="V1209" i="1"/>
  <c r="U1085" i="1"/>
  <c r="V1085" i="1"/>
  <c r="U947" i="1"/>
  <c r="V947" i="1"/>
  <c r="U503" i="1"/>
  <c r="V503" i="1"/>
  <c r="U599" i="1"/>
  <c r="V599" i="1"/>
  <c r="U1731" i="1"/>
  <c r="V1731" i="1"/>
  <c r="U1048" i="1"/>
  <c r="V1048" i="1"/>
  <c r="U563" i="1"/>
  <c r="V563" i="1"/>
  <c r="U659" i="1"/>
  <c r="V659" i="1"/>
  <c r="U11" i="1"/>
  <c r="V11" i="1"/>
  <c r="U1552" i="1"/>
  <c r="V1552" i="1"/>
  <c r="U1031" i="1"/>
  <c r="V1031" i="1"/>
  <c r="U1115" i="1"/>
  <c r="V1115" i="1"/>
  <c r="U742" i="1"/>
  <c r="V742" i="1"/>
  <c r="U58" i="1"/>
  <c r="V58" i="1"/>
  <c r="U1427" i="1"/>
  <c r="V1427" i="1"/>
  <c r="U1076" i="1"/>
  <c r="V1076" i="1"/>
  <c r="U1643" i="1"/>
  <c r="V1643" i="1"/>
  <c r="U433" i="1"/>
  <c r="V433" i="1"/>
  <c r="U1171" i="1"/>
  <c r="V1171" i="1"/>
  <c r="U281" i="1"/>
  <c r="V281" i="1"/>
  <c r="U1587" i="1"/>
  <c r="V1587" i="1"/>
  <c r="U1409" i="1"/>
  <c r="V1409" i="1"/>
  <c r="U304" i="1"/>
  <c r="V304" i="1"/>
  <c r="U221" i="1"/>
  <c r="V221" i="1"/>
  <c r="U1227" i="1"/>
  <c r="V1227" i="1"/>
  <c r="U1366" i="1"/>
  <c r="V1366" i="1"/>
  <c r="U809" i="1"/>
  <c r="V809" i="1"/>
  <c r="U989" i="1"/>
  <c r="V989" i="1"/>
  <c r="U793" i="1"/>
  <c r="V793" i="1"/>
  <c r="U755" i="1"/>
  <c r="V755" i="1"/>
  <c r="U1513" i="1"/>
  <c r="V1513" i="1"/>
  <c r="U610" i="1"/>
  <c r="V610" i="1"/>
  <c r="U1211" i="1"/>
  <c r="V1211" i="1"/>
  <c r="U293" i="1"/>
  <c r="V293" i="1"/>
  <c r="U165" i="1"/>
  <c r="V165" i="1"/>
  <c r="U1494" i="1"/>
  <c r="V1494" i="1"/>
  <c r="U541" i="1"/>
  <c r="V541" i="1"/>
  <c r="U923" i="1"/>
  <c r="V923" i="1"/>
  <c r="U1803" i="1"/>
  <c r="V1803" i="1"/>
  <c r="U275" i="1"/>
  <c r="V275" i="1"/>
  <c r="U145" i="1"/>
  <c r="V145" i="1"/>
  <c r="U394" i="1"/>
  <c r="V394" i="1"/>
  <c r="U695" i="1"/>
  <c r="V695" i="1"/>
  <c r="U1294" i="1"/>
  <c r="V1294" i="1"/>
  <c r="U1062" i="1"/>
  <c r="V1062" i="1"/>
  <c r="U127" i="1"/>
  <c r="V127" i="1"/>
  <c r="U400" i="1"/>
  <c r="V400" i="1"/>
  <c r="U1391" i="1"/>
  <c r="V1391" i="1"/>
  <c r="U1479" i="1"/>
  <c r="V1479" i="1"/>
  <c r="U77" i="1"/>
  <c r="V77" i="1"/>
  <c r="U325" i="1"/>
  <c r="V325" i="1"/>
  <c r="U317" i="1"/>
  <c r="V317" i="1"/>
  <c r="U1605" i="1"/>
  <c r="V1605" i="1"/>
  <c r="U1019" i="1"/>
  <c r="V1019" i="1"/>
  <c r="U161" i="1"/>
  <c r="V161" i="1"/>
  <c r="U1623" i="1"/>
  <c r="V1623" i="1"/>
  <c r="U1153" i="1"/>
  <c r="V1153" i="1"/>
  <c r="U772" i="1"/>
  <c r="V772" i="1"/>
  <c r="U1024" i="1"/>
  <c r="V1024" i="1"/>
  <c r="U1495" i="1"/>
  <c r="V1495" i="1"/>
  <c r="U1253" i="1"/>
  <c r="V1253" i="1"/>
  <c r="U485" i="1"/>
  <c r="V485" i="1"/>
  <c r="U256" i="1"/>
  <c r="V256" i="1"/>
  <c r="U143" i="1"/>
  <c r="V143" i="1"/>
  <c r="U1498" i="1"/>
  <c r="V1498" i="1"/>
  <c r="U504" i="1"/>
  <c r="V504" i="1"/>
  <c r="U814" i="1"/>
  <c r="V814" i="1"/>
  <c r="U1361" i="1"/>
  <c r="V1361" i="1"/>
  <c r="U109" i="1"/>
  <c r="V109" i="1"/>
  <c r="U1402" i="1"/>
  <c r="V1402" i="1"/>
  <c r="U1067" i="1"/>
  <c r="V1067" i="1"/>
  <c r="U1421" i="1"/>
  <c r="V1421" i="1"/>
  <c r="U1441" i="1"/>
  <c r="V1441" i="1"/>
  <c r="U598" i="1"/>
  <c r="V598" i="1"/>
  <c r="U756" i="1"/>
  <c r="V756" i="1"/>
  <c r="U1265" i="1"/>
  <c r="V1265" i="1"/>
  <c r="U371" i="1"/>
  <c r="V371" i="1"/>
  <c r="U239" i="1"/>
  <c r="V239" i="1"/>
  <c r="U340" i="1"/>
  <c r="V340" i="1"/>
  <c r="U851" i="1"/>
  <c r="V851" i="1"/>
  <c r="U1114" i="1"/>
  <c r="V1114" i="1"/>
  <c r="U1120" i="1"/>
  <c r="V1120" i="1"/>
  <c r="U952" i="1"/>
  <c r="V952" i="1"/>
  <c r="U180" i="1"/>
  <c r="V180" i="1"/>
  <c r="U1081" i="1"/>
  <c r="V1081" i="1"/>
  <c r="U1695" i="1"/>
  <c r="V1695" i="1"/>
  <c r="U1102" i="1"/>
  <c r="V1102" i="1"/>
  <c r="U903" i="1"/>
  <c r="V903" i="1"/>
  <c r="U737" i="1"/>
  <c r="V737" i="1"/>
  <c r="U1661" i="1"/>
  <c r="V1661" i="1"/>
  <c r="U335" i="1"/>
  <c r="V335" i="1"/>
  <c r="U934" i="1"/>
  <c r="V934" i="1"/>
  <c r="U922" i="1"/>
  <c r="V922" i="1"/>
  <c r="U1139" i="1"/>
  <c r="V1139" i="1"/>
  <c r="U76" i="1"/>
  <c r="V76" i="1"/>
  <c r="U202" i="1"/>
  <c r="V202" i="1"/>
  <c r="U815" i="1"/>
  <c r="V815" i="1"/>
  <c r="U167" i="1"/>
  <c r="V167" i="1"/>
  <c r="U779" i="1"/>
  <c r="V779" i="1"/>
  <c r="U1786" i="1"/>
  <c r="V1786" i="1"/>
  <c r="U1289" i="1"/>
  <c r="V1289" i="1"/>
  <c r="U1098" i="1"/>
  <c r="V1098" i="1"/>
  <c r="U700" i="1"/>
  <c r="V700" i="1"/>
  <c r="U580" i="1"/>
  <c r="V580" i="1"/>
  <c r="U1373" i="1"/>
  <c r="V1373" i="1"/>
  <c r="U1084" i="1"/>
  <c r="V1084" i="1"/>
  <c r="U1749" i="1"/>
  <c r="V1749" i="1"/>
  <c r="U1480" i="1"/>
  <c r="V1480" i="1"/>
  <c r="U90" i="1"/>
  <c r="V90" i="1"/>
  <c r="U1750" i="1"/>
  <c r="V1750" i="1"/>
  <c r="U1191" i="1"/>
  <c r="V1191" i="1"/>
  <c r="U1030" i="1"/>
  <c r="V1030" i="1"/>
  <c r="U70" i="1"/>
  <c r="V70" i="1"/>
  <c r="U489" i="1"/>
  <c r="V489" i="1"/>
  <c r="U147" i="1"/>
  <c r="V147" i="1"/>
  <c r="U203" i="1"/>
  <c r="V203" i="1"/>
  <c r="U641" i="1"/>
  <c r="V641" i="1"/>
  <c r="U395" i="1"/>
  <c r="V395" i="1"/>
  <c r="U1189" i="1"/>
  <c r="V1189" i="1"/>
  <c r="U1384" i="1"/>
  <c r="V1384" i="1"/>
  <c r="U1659" i="1"/>
  <c r="V1659" i="1"/>
  <c r="U1354" i="1"/>
  <c r="V1354" i="1"/>
  <c r="U773" i="1"/>
  <c r="V773" i="1"/>
  <c r="U885" i="1"/>
  <c r="V885" i="1"/>
  <c r="U611" i="1"/>
  <c r="V611" i="1"/>
  <c r="U268" i="1"/>
  <c r="V268" i="1"/>
  <c r="U113" i="1"/>
  <c r="V113" i="1"/>
  <c r="U1043" i="1"/>
  <c r="V1043" i="1"/>
  <c r="U707" i="1"/>
  <c r="V707" i="1"/>
  <c r="U867" i="1"/>
  <c r="V867" i="1"/>
  <c r="U55" i="1"/>
  <c r="V55" i="1"/>
  <c r="U1152" i="1"/>
  <c r="V1152" i="1"/>
  <c r="U1246" i="1"/>
  <c r="V1246" i="1"/>
  <c r="U743" i="1"/>
  <c r="V743" i="1"/>
  <c r="U1121" i="1"/>
  <c r="V1121" i="1"/>
  <c r="U1138" i="1"/>
  <c r="V1138" i="1"/>
  <c r="U790" i="1"/>
  <c r="V790" i="1"/>
  <c r="U382" i="1"/>
  <c r="V382" i="1"/>
  <c r="U389" i="1"/>
  <c r="V389" i="1"/>
  <c r="U1438" i="1"/>
  <c r="V1438" i="1"/>
  <c r="U472" i="1"/>
  <c r="V472" i="1"/>
  <c r="U1607" i="1"/>
  <c r="V1607" i="1"/>
  <c r="U778" i="1"/>
  <c r="V778" i="1"/>
  <c r="U623" i="1"/>
  <c r="V623" i="1"/>
  <c r="U1624" i="1"/>
  <c r="V1624" i="1"/>
  <c r="U1696" i="1"/>
  <c r="V1696" i="1"/>
  <c r="U1192" i="1"/>
  <c r="V1192" i="1"/>
  <c r="U455" i="1"/>
  <c r="V455" i="1"/>
  <c r="U792" i="1"/>
  <c r="V792" i="1"/>
  <c r="U1553" i="1"/>
  <c r="V1553" i="1"/>
  <c r="U713" i="1"/>
  <c r="V713" i="1"/>
  <c r="U185" i="1"/>
  <c r="V185" i="1"/>
  <c r="U1714" i="1"/>
  <c r="V1714" i="1"/>
  <c r="U1271" i="1"/>
  <c r="V1271" i="1"/>
  <c r="U1444" i="1"/>
  <c r="V1444" i="1"/>
  <c r="U1641" i="1"/>
  <c r="V1641" i="1"/>
  <c r="U1168" i="1"/>
  <c r="V1168" i="1"/>
  <c r="U1117" i="1"/>
  <c r="V1117" i="1"/>
  <c r="U419" i="1"/>
  <c r="V419" i="1"/>
  <c r="U828" i="1"/>
  <c r="V828" i="1"/>
  <c r="U183" i="1"/>
  <c r="V183" i="1"/>
  <c r="U1132" i="1"/>
  <c r="V1132" i="1"/>
  <c r="U581" i="1"/>
  <c r="V581" i="1"/>
  <c r="U1372" i="1"/>
  <c r="V1372" i="1"/>
  <c r="U1571" i="1"/>
  <c r="V1571" i="1"/>
  <c r="U1157" i="1"/>
  <c r="V1157" i="1"/>
  <c r="U1116" i="1"/>
  <c r="V1116" i="1"/>
  <c r="U341" i="1"/>
  <c r="V341" i="1"/>
  <c r="U617" i="1"/>
  <c r="V617" i="1"/>
  <c r="U237" i="1"/>
  <c r="V237" i="1"/>
  <c r="U1805" i="1"/>
  <c r="V1805" i="1"/>
  <c r="U970" i="1"/>
  <c r="V970" i="1"/>
  <c r="U1170" i="1"/>
  <c r="V1170" i="1"/>
  <c r="U1459" i="1"/>
  <c r="V1459" i="1"/>
  <c r="U718" i="1"/>
  <c r="V718" i="1"/>
  <c r="U1570" i="1"/>
  <c r="V1570" i="1"/>
  <c r="U1210" i="1"/>
  <c r="V1210" i="1"/>
  <c r="U1323" i="1"/>
  <c r="V1323" i="1"/>
  <c r="U418" i="1"/>
  <c r="V418" i="1"/>
  <c r="U451" i="1"/>
  <c r="V451" i="1"/>
  <c r="U1804" i="1"/>
  <c r="V1804" i="1"/>
  <c r="U412" i="1"/>
  <c r="V412" i="1"/>
  <c r="U561" i="1"/>
  <c r="V561" i="1"/>
  <c r="U965" i="1"/>
  <c r="V965" i="1"/>
  <c r="U1343" i="1"/>
  <c r="V1343" i="1"/>
  <c r="U450" i="1"/>
  <c r="V450" i="1"/>
  <c r="U1678" i="1"/>
  <c r="V1678" i="1"/>
  <c r="U144" i="1"/>
  <c r="V144" i="1"/>
  <c r="U754" i="1"/>
  <c r="V754" i="1"/>
  <c r="U1348" i="1"/>
  <c r="V1348" i="1"/>
  <c r="U179" i="1"/>
  <c r="V179" i="1"/>
  <c r="U131" i="1"/>
  <c r="V131" i="1"/>
  <c r="U1403" i="1"/>
  <c r="V1403" i="1"/>
  <c r="U1551" i="1"/>
  <c r="V1551" i="1"/>
  <c r="U1408" i="1"/>
  <c r="V1408" i="1"/>
  <c r="U738" i="1"/>
  <c r="V738" i="1"/>
  <c r="U736" i="1"/>
  <c r="V736" i="1"/>
  <c r="U142" i="1"/>
  <c r="V142" i="1"/>
  <c r="U17" i="1"/>
  <c r="V17" i="1"/>
  <c r="U1515" i="1"/>
  <c r="V1515" i="1"/>
  <c r="U1481" i="1"/>
  <c r="V1481" i="1"/>
  <c r="U1588" i="1"/>
  <c r="V1588" i="1"/>
  <c r="U198" i="1"/>
  <c r="V198" i="1"/>
  <c r="U1462" i="1"/>
  <c r="V1462" i="1"/>
  <c r="U1713" i="1"/>
  <c r="V1713" i="1"/>
  <c r="U1461" i="1"/>
  <c r="V1461" i="1"/>
  <c r="U1003" i="1"/>
  <c r="V1003" i="1"/>
  <c r="U724" i="1"/>
  <c r="V724" i="1"/>
  <c r="U1660" i="1"/>
  <c r="V1660" i="1"/>
  <c r="U59" i="1"/>
  <c r="V59" i="1"/>
  <c r="U526" i="1"/>
  <c r="V526" i="1"/>
  <c r="U1229" i="1"/>
  <c r="V1229" i="1"/>
  <c r="U466" i="1"/>
  <c r="V466" i="1"/>
  <c r="U379" i="1"/>
  <c r="V379" i="1"/>
  <c r="U1769" i="1"/>
  <c r="V1769" i="1"/>
  <c r="U795" i="1"/>
  <c r="V795" i="1"/>
  <c r="U401" i="1"/>
  <c r="V401" i="1"/>
  <c r="U274" i="1"/>
  <c r="V274" i="1"/>
  <c r="U543" i="1"/>
  <c r="V543" i="1"/>
  <c r="U1079" i="1"/>
  <c r="V1079" i="1"/>
  <c r="U1061" i="1"/>
  <c r="V1061" i="1"/>
  <c r="U413" i="1"/>
  <c r="V413" i="1"/>
  <c r="U16" i="1"/>
  <c r="V16" i="1"/>
  <c r="U916" i="1"/>
  <c r="V916" i="1"/>
  <c r="U484" i="1"/>
  <c r="V484" i="1"/>
  <c r="U649" i="1"/>
  <c r="V649" i="1"/>
  <c r="U1042" i="1"/>
  <c r="V1042" i="1"/>
  <c r="U490" i="1"/>
  <c r="V490" i="1"/>
  <c r="U1151" i="1"/>
  <c r="V1151" i="1"/>
  <c r="U1715" i="1"/>
  <c r="V1715" i="1"/>
  <c r="U929" i="1"/>
  <c r="V929" i="1"/>
  <c r="U47" i="1"/>
  <c r="V47" i="1"/>
  <c r="U508" i="1"/>
  <c r="V508" i="1"/>
  <c r="U1475" i="1"/>
  <c r="V1475" i="1"/>
  <c r="U1133" i="1"/>
  <c r="V1133" i="1"/>
  <c r="U1247" i="1"/>
  <c r="V1247" i="1"/>
  <c r="U437" i="1"/>
  <c r="V437" i="1"/>
  <c r="U1155" i="1"/>
  <c r="V1155" i="1"/>
  <c r="U796" i="1"/>
  <c r="V796" i="1"/>
  <c r="U1767" i="1"/>
  <c r="V1767" i="1"/>
  <c r="U1426" i="1"/>
  <c r="V1426" i="1"/>
  <c r="U935" i="1"/>
  <c r="V935" i="1"/>
  <c r="U868" i="1"/>
  <c r="V868" i="1"/>
  <c r="U1096" i="1"/>
  <c r="V1096" i="1"/>
  <c r="U201" i="1"/>
  <c r="V201" i="1"/>
  <c r="U184" i="1"/>
  <c r="V184" i="1"/>
  <c r="U505" i="1"/>
  <c r="V505" i="1"/>
  <c r="U941" i="1"/>
  <c r="V941" i="1"/>
  <c r="U1308" i="1"/>
  <c r="V1308" i="1"/>
  <c r="U664" i="1"/>
  <c r="V664" i="1"/>
  <c r="U545" i="1"/>
  <c r="V545" i="1"/>
  <c r="U1768" i="1"/>
  <c r="V1768" i="1"/>
  <c r="U1385" i="1"/>
  <c r="V1385" i="1"/>
  <c r="U1037" i="1"/>
  <c r="V1037" i="1"/>
  <c r="U432" i="1"/>
  <c r="V432" i="1"/>
  <c r="U106" i="1"/>
  <c r="V106" i="1"/>
  <c r="U376" i="1"/>
  <c r="V376" i="1"/>
  <c r="U973" i="1"/>
  <c r="V973" i="1"/>
  <c r="U1097" i="1"/>
  <c r="V1097" i="1"/>
  <c r="U255" i="1"/>
  <c r="V255" i="1"/>
  <c r="U905" i="1"/>
  <c r="V905" i="1"/>
  <c r="U1193" i="1"/>
  <c r="V1193" i="1"/>
  <c r="U849" i="1"/>
  <c r="V849" i="1"/>
  <c r="U1175" i="1"/>
  <c r="V1175" i="1"/>
  <c r="U1386" i="1"/>
  <c r="V1386" i="1"/>
  <c r="U544" i="1"/>
  <c r="V544" i="1"/>
  <c r="U846" i="1"/>
  <c r="V846" i="1"/>
  <c r="U1583" i="1"/>
  <c r="V1583" i="1"/>
  <c r="U414" i="1"/>
  <c r="V414" i="1"/>
  <c r="U774" i="1"/>
  <c r="V774" i="1"/>
  <c r="U89" i="1"/>
  <c r="V89" i="1"/>
  <c r="U1517" i="1"/>
  <c r="V1517" i="1"/>
  <c r="U65" i="1"/>
  <c r="V65" i="1"/>
  <c r="U1606" i="1"/>
  <c r="V1606" i="1"/>
  <c r="U257" i="1"/>
  <c r="V257" i="1"/>
  <c r="U1355" i="1"/>
  <c r="V1355" i="1"/>
  <c r="U829" i="1"/>
  <c r="V829" i="1"/>
  <c r="U287" i="1"/>
  <c r="V287" i="1"/>
  <c r="U473" i="1"/>
  <c r="V473" i="1"/>
  <c r="U1569" i="1"/>
  <c r="V1569" i="1"/>
  <c r="U449" i="1"/>
  <c r="V449" i="1"/>
  <c r="U1173" i="1"/>
  <c r="V1173" i="1"/>
  <c r="U448" i="1"/>
  <c r="V448" i="1"/>
  <c r="U523" i="1"/>
  <c r="V523" i="1"/>
  <c r="U71" i="1"/>
  <c r="V71" i="1"/>
  <c r="U1307" i="1"/>
  <c r="V1307" i="1"/>
  <c r="U125" i="1"/>
  <c r="V125" i="1"/>
  <c r="U605" i="1"/>
  <c r="V605" i="1"/>
  <c r="U1499" i="1"/>
  <c r="V1499" i="1"/>
  <c r="U887" i="1"/>
  <c r="V887" i="1"/>
  <c r="U525" i="1"/>
  <c r="V525" i="1"/>
  <c r="U1312" i="1"/>
  <c r="V1312" i="1"/>
  <c r="U1066" i="1"/>
  <c r="V1066" i="1"/>
  <c r="U1697" i="1"/>
  <c r="V1697" i="1"/>
  <c r="U832" i="1"/>
  <c r="V832" i="1"/>
  <c r="U1137" i="1"/>
  <c r="V1137" i="1"/>
  <c r="U1785" i="1"/>
  <c r="V1785" i="1"/>
  <c r="U1642" i="1"/>
  <c r="V1642" i="1"/>
  <c r="U1679" i="1"/>
  <c r="V1679" i="1"/>
  <c r="U1677" i="1"/>
  <c r="V1677" i="1"/>
  <c r="U160" i="1"/>
  <c r="V160" i="1"/>
  <c r="U749" i="1"/>
  <c r="V749" i="1"/>
  <c r="U509" i="1"/>
  <c r="V509" i="1"/>
  <c r="U1080" i="1"/>
  <c r="V1080" i="1"/>
  <c r="U1422" i="1"/>
  <c r="V1422" i="1"/>
  <c r="U1535" i="1"/>
  <c r="V1535" i="1"/>
  <c r="U869" i="1"/>
  <c r="V869" i="1"/>
  <c r="U983" i="1"/>
  <c r="V983" i="1"/>
  <c r="U1732" i="1"/>
  <c r="V1732" i="1"/>
  <c r="U1297" i="1"/>
  <c r="V1297" i="1"/>
  <c r="U719" i="1"/>
  <c r="V719" i="1"/>
  <c r="U1240" i="1"/>
  <c r="V1240" i="1"/>
  <c r="U220" i="1"/>
  <c r="V220" i="1"/>
  <c r="U1457" i="1"/>
  <c r="V1457" i="1"/>
  <c r="U166" i="1"/>
  <c r="V166" i="1"/>
  <c r="U592" i="1"/>
  <c r="V592" i="1"/>
  <c r="U199" i="1"/>
  <c r="V199" i="1"/>
  <c r="U1313" i="1"/>
  <c r="V1313" i="1"/>
  <c r="U112" i="1"/>
  <c r="V112" i="1"/>
  <c r="U1463" i="1"/>
  <c r="V1463" i="1"/>
  <c r="U149" i="1"/>
  <c r="V149" i="1"/>
  <c r="U299" i="1"/>
  <c r="V299" i="1"/>
  <c r="U1733" i="1"/>
  <c r="V1733" i="1"/>
  <c r="U579" i="1"/>
  <c r="V579" i="1"/>
  <c r="U1049" i="1"/>
  <c r="V1049" i="1"/>
  <c r="U886" i="1"/>
  <c r="V886" i="1"/>
  <c r="U467" i="1"/>
  <c r="V467" i="1"/>
  <c r="U1497" i="1"/>
  <c r="V1497" i="1"/>
  <c r="U1420" i="1"/>
  <c r="V1420" i="1"/>
  <c r="U522" i="1"/>
  <c r="V522" i="1"/>
  <c r="U196" i="1"/>
  <c r="V196" i="1"/>
  <c r="U1787" i="1"/>
  <c r="V1787" i="1"/>
  <c r="U865" i="1"/>
  <c r="V865" i="1"/>
  <c r="U808" i="1"/>
  <c r="V808" i="1"/>
  <c r="U454" i="1"/>
  <c r="V454" i="1"/>
  <c r="U1174" i="1"/>
  <c r="V1174" i="1"/>
  <c r="U1156" i="1"/>
  <c r="V1156" i="1"/>
  <c r="U88" i="1"/>
  <c r="V88" i="1"/>
  <c r="U1423" i="1"/>
  <c r="V1423" i="1"/>
  <c r="U833" i="1"/>
  <c r="V833" i="1"/>
  <c r="U1404" i="1"/>
  <c r="V1404" i="1"/>
  <c r="U383" i="1"/>
  <c r="V383" i="1"/>
  <c r="U108" i="1"/>
  <c r="V108" i="1"/>
  <c r="U1516" i="1"/>
  <c r="V1516" i="1"/>
  <c r="U219" i="1"/>
  <c r="V219" i="1"/>
  <c r="U527" i="1"/>
  <c r="V527" i="1"/>
  <c r="U904" i="1"/>
  <c r="V904" i="1"/>
  <c r="U706" i="1"/>
  <c r="V706" i="1"/>
  <c r="U562" i="1"/>
  <c r="V562" i="1"/>
  <c r="U1625" i="1"/>
  <c r="V1625" i="1"/>
  <c r="U430" i="1"/>
  <c r="V430" i="1"/>
  <c r="U791" i="1"/>
  <c r="V791" i="1"/>
  <c r="U1276" i="1"/>
  <c r="V1276" i="1"/>
  <c r="U1390" i="1"/>
  <c r="V1390" i="1"/>
  <c r="U1533" i="1"/>
  <c r="V1533" i="1"/>
  <c r="U1367" i="1"/>
  <c r="V1367" i="1"/>
  <c r="U95" i="1"/>
  <c r="V95" i="1"/>
  <c r="U286" i="1"/>
  <c r="V286" i="1"/>
  <c r="U1060" i="1"/>
  <c r="V1060" i="1"/>
  <c r="U94" i="1"/>
  <c r="V94" i="1"/>
  <c r="U181" i="1"/>
  <c r="V181" i="1"/>
  <c r="U1456" i="1"/>
  <c r="V1456" i="1"/>
  <c r="U436" i="1"/>
  <c r="V436" i="1"/>
  <c r="U238" i="1"/>
  <c r="V238" i="1"/>
  <c r="U847" i="1"/>
  <c r="V847" i="1"/>
  <c r="U725" i="1"/>
  <c r="V725" i="1"/>
  <c r="U988" i="1"/>
  <c r="V988" i="1"/>
  <c r="U665" i="1"/>
  <c r="V665" i="1"/>
  <c r="U1751" i="1"/>
  <c r="V1751" i="1"/>
  <c r="U811" i="1"/>
  <c r="V811" i="1"/>
  <c r="U797" i="1"/>
  <c r="V797" i="1"/>
  <c r="U1027" i="1"/>
  <c r="V1027" i="1"/>
  <c r="U148" i="1"/>
  <c r="V148" i="1"/>
  <c r="U1439" i="1"/>
  <c r="V1439" i="1"/>
  <c r="U1228" i="1"/>
  <c r="V1228" i="1"/>
  <c r="U431" i="1"/>
  <c r="V431" i="1"/>
  <c r="U1440" i="1"/>
  <c r="V1440" i="1"/>
  <c r="U1589" i="1"/>
  <c r="V1589" i="1"/>
  <c r="U1476" i="1"/>
  <c r="V1476" i="1"/>
  <c r="U126" i="1"/>
  <c r="V126" i="1"/>
  <c r="U322" i="1"/>
  <c r="V322" i="1"/>
  <c r="U52" i="1"/>
  <c r="V52" i="1"/>
  <c r="U831" i="1"/>
  <c r="V831" i="1"/>
  <c r="U107" i="1"/>
  <c r="V107" i="1"/>
  <c r="U646" i="1"/>
  <c r="V646" i="1"/>
  <c r="U130" i="1"/>
  <c r="V130" i="1"/>
  <c r="U850" i="1"/>
  <c r="V850" i="1"/>
  <c r="U217" i="1"/>
  <c r="V217" i="1"/>
  <c r="U1259" i="1"/>
  <c r="V1259" i="1"/>
</calcChain>
</file>

<file path=xl/sharedStrings.xml><?xml version="1.0" encoding="utf-8"?>
<sst xmlns="http://schemas.openxmlformats.org/spreadsheetml/2006/main" count="3730" uniqueCount="53">
  <si>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</si>
  <si>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</si>
  <si>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</si>
  <si>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</si>
  <si>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</si>
  <si>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</si>
  <si>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</si>
  <si>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</si>
  <si>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</si>
  <si>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</si>
  <si>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</si>
  <si>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</si>
  <si>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</si>
  <si>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 xml:space="preserve">Rolling Resistance </t>
  </si>
  <si>
    <t>Aerodynamic Drag Force</t>
  </si>
  <si>
    <t xml:space="preserve">Acceleration Resistance </t>
  </si>
  <si>
    <t xml:space="preserve">Total Force </t>
  </si>
  <si>
    <t>Accceleration Force</t>
  </si>
  <si>
    <t>Total Tractive Force</t>
  </si>
  <si>
    <t xml:space="preserve">Tractive Energy </t>
  </si>
  <si>
    <t>Clumative Braking Energy</t>
  </si>
  <si>
    <t>Braking Energy</t>
  </si>
  <si>
    <t>Power</t>
  </si>
  <si>
    <t xml:space="preserve">Distance </t>
  </si>
  <si>
    <t xml:space="preserve">Kinetic energy </t>
  </si>
  <si>
    <t>N</t>
  </si>
  <si>
    <t>Rolling resistance</t>
  </si>
  <si>
    <t>254.31N</t>
  </si>
  <si>
    <t>Mass</t>
  </si>
  <si>
    <t xml:space="preserve">COF of rolling resiatnce </t>
  </si>
  <si>
    <t>Cd</t>
  </si>
  <si>
    <t xml:space="preserve">Frontal area </t>
  </si>
  <si>
    <t>2.22^2</t>
  </si>
  <si>
    <t>J</t>
  </si>
  <si>
    <t>W</t>
  </si>
  <si>
    <t>M</t>
  </si>
  <si>
    <t>1678.25KG</t>
  </si>
  <si>
    <t>System</t>
  </si>
  <si>
    <t xml:space="preserve">Engine </t>
  </si>
  <si>
    <t>Cumulative Power</t>
  </si>
  <si>
    <t>Brakes</t>
  </si>
  <si>
    <t>Power Each Period</t>
  </si>
  <si>
    <t xml:space="preserve">Removed </t>
  </si>
  <si>
    <t xml:space="preserve">Added </t>
  </si>
  <si>
    <t>KERS</t>
  </si>
  <si>
    <t xml:space="preserve">Power regained </t>
  </si>
  <si>
    <t xml:space="preserve">Deployable Power </t>
  </si>
  <si>
    <t>Kw</t>
  </si>
  <si>
    <t xml:space="preserve">Kers Efficency = </t>
  </si>
  <si>
    <t xml:space="preserve">Kers efficency </t>
  </si>
  <si>
    <t>MIN = 1.64 x 10^-3 %</t>
  </si>
  <si>
    <t>MAX = 5.84  %</t>
  </si>
  <si>
    <t xml:space="preserve">7yg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</si>
</sst>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2" fontId="0" fillId="0" borderId="0" xfId="0" applyNumberFormat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2" borderId="4" xfId="0" applyFont="1" applyFill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2" borderId="1" xfId="0" applyFont="1" applyFill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2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3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4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5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6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2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 &amp; Total Tractive Force /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WLTC_class_3!$C$6:$C$1808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cat>
          <c:val>
            <c:numRef>
              <c:f>WLTC_class_3!$K$6:$K$1808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254.31</c:v>
                </c:pt>
                <c:pt idx="3">
                  <c:v>254.31</c:v>
                </c:pt>
                <c:pt idx="4">
                  <c:v>254.31</c:v>
                </c:pt>
                <c:pt idx="5">
                  <c:v>254.31</c:v>
                </c:pt>
                <c:pt idx="6">
                  <c:v>254.31</c:v>
                </c:pt>
                <c:pt idx="7">
                  <c:v>254.31</c:v>
                </c:pt>
                <c:pt idx="8">
                  <c:v>254.31</c:v>
                </c:pt>
                <c:pt idx="9">
                  <c:v>254.31</c:v>
                </c:pt>
                <c:pt idx="10">
                  <c:v>254.31</c:v>
                </c:pt>
                <c:pt idx="11">
                  <c:v>254.31</c:v>
                </c:pt>
                <c:pt idx="12">
                  <c:v>254.31</c:v>
                </c:pt>
                <c:pt idx="13">
                  <c:v>300.93281468055557</c:v>
                </c:pt>
                <c:pt idx="14">
                  <c:v>650.90731900347225</c:v>
                </c:pt>
                <c:pt idx="15">
                  <c:v>1469.8488465694443</c:v>
                </c:pt>
                <c:pt idx="16">
                  <c:v>2177.3113238090282</c:v>
                </c:pt>
                <c:pt idx="17">
                  <c:v>2069.5229749201389</c:v>
                </c:pt>
                <c:pt idx="18">
                  <c:v>1919.923286725694</c:v>
                </c:pt>
                <c:pt idx="19">
                  <c:v>2314.9119981701392</c:v>
                </c:pt>
                <c:pt idx="20">
                  <c:v>2455.8607402777784</c:v>
                </c:pt>
                <c:pt idx="21">
                  <c:v>1696.2108181423609</c:v>
                </c:pt>
                <c:pt idx="22">
                  <c:v>837.74590061458366</c:v>
                </c:pt>
                <c:pt idx="23">
                  <c:v>536.07061275347235</c:v>
                </c:pt>
                <c:pt idx="24">
                  <c:v>516.15841044444437</c:v>
                </c:pt>
                <c:pt idx="25">
                  <c:v>541.53408825347242</c:v>
                </c:pt>
                <c:pt idx="26">
                  <c:v>833.35796405555561</c:v>
                </c:pt>
                <c:pt idx="27">
                  <c:v>1028.0361075590272</c:v>
                </c:pt>
                <c:pt idx="28">
                  <c:v>1161.856870197917</c:v>
                </c:pt>
                <c:pt idx="29">
                  <c:v>1509.2126426805562</c:v>
                </c:pt>
                <c:pt idx="30">
                  <c:v>1601.656336170139</c:v>
                </c:pt>
                <c:pt idx="31">
                  <c:v>1552.7741035868044</c:v>
                </c:pt>
                <c:pt idx="32">
                  <c:v>1261.721182725694</c:v>
                </c:pt>
                <c:pt idx="33">
                  <c:v>943.56145233680559</c:v>
                </c:pt>
                <c:pt idx="34">
                  <c:v>809.93222117013863</c:v>
                </c:pt>
                <c:pt idx="35">
                  <c:v>745.2580220555559</c:v>
                </c:pt>
                <c:pt idx="36">
                  <c:v>629.77059869791708</c:v>
                </c:pt>
                <c:pt idx="37">
                  <c:v>440.13236856944548</c:v>
                </c:pt>
                <c:pt idx="38">
                  <c:v>51.679125531250691</c:v>
                </c:pt>
                <c:pt idx="39">
                  <c:v>-558.56382966319529</c:v>
                </c:pt>
                <c:pt idx="40">
                  <c:v>-911.423530208334</c:v>
                </c:pt>
                <c:pt idx="41">
                  <c:v>-838.63262009722155</c:v>
                </c:pt>
                <c:pt idx="42">
                  <c:v>-717.08561752430614</c:v>
                </c:pt>
                <c:pt idx="43">
                  <c:v>-950.93495243055565</c:v>
                </c:pt>
                <c:pt idx="44">
                  <c:v>-1348.982591468749</c:v>
                </c:pt>
                <c:pt idx="45">
                  <c:v>-1272.0667097638891</c:v>
                </c:pt>
                <c:pt idx="46">
                  <c:v>-672.69833188541725</c:v>
                </c:pt>
                <c:pt idx="47">
                  <c:v>-115.73856350000017</c:v>
                </c:pt>
                <c:pt idx="48">
                  <c:v>-26.774956857638564</c:v>
                </c:pt>
                <c:pt idx="49">
                  <c:v>-171.58932155555561</c:v>
                </c:pt>
                <c:pt idx="50">
                  <c:v>-104.246443097222</c:v>
                </c:pt>
                <c:pt idx="51">
                  <c:v>152.15286245833383</c:v>
                </c:pt>
                <c:pt idx="52">
                  <c:v>197.09570601388839</c:v>
                </c:pt>
                <c:pt idx="53">
                  <c:v>-205.85266530208366</c:v>
                </c:pt>
                <c:pt idx="54">
                  <c:v>-727.56035841319419</c:v>
                </c:pt>
                <c:pt idx="55">
                  <c:v>-567.39541271874987</c:v>
                </c:pt>
                <c:pt idx="56">
                  <c:v>15.043544444444517</c:v>
                </c:pt>
                <c:pt idx="57">
                  <c:v>248.13382222222231</c:v>
                </c:pt>
                <c:pt idx="58">
                  <c:v>271.44285000000002</c:v>
                </c:pt>
                <c:pt idx="59">
                  <c:v>342.2372838645835</c:v>
                </c:pt>
                <c:pt idx="60">
                  <c:v>413.0531337916666</c:v>
                </c:pt>
                <c:pt idx="61">
                  <c:v>839.43664969791644</c:v>
                </c:pt>
                <c:pt idx="62">
                  <c:v>911.50533928125014</c:v>
                </c:pt>
                <c:pt idx="63">
                  <c:v>564.09719311458366</c:v>
                </c:pt>
                <c:pt idx="64">
                  <c:v>495.31586912499972</c:v>
                </c:pt>
                <c:pt idx="65">
                  <c:v>568.80872686458372</c:v>
                </c:pt>
                <c:pt idx="66">
                  <c:v>664.95147356944472</c:v>
                </c:pt>
                <c:pt idx="67">
                  <c:v>526.37870130902775</c:v>
                </c:pt>
                <c:pt idx="68">
                  <c:v>434.44540066666616</c:v>
                </c:pt>
                <c:pt idx="69">
                  <c:v>816.13830664236104</c:v>
                </c:pt>
                <c:pt idx="70">
                  <c:v>1437.1821193333335</c:v>
                </c:pt>
                <c:pt idx="71">
                  <c:v>1783.0221105034718</c:v>
                </c:pt>
                <c:pt idx="72">
                  <c:v>1898.3631674583337</c:v>
                </c:pt>
                <c:pt idx="73">
                  <c:v>1802.6058865694447</c:v>
                </c:pt>
                <c:pt idx="74">
                  <c:v>1467.3192317777773</c:v>
                </c:pt>
                <c:pt idx="75">
                  <c:v>1080.2139875868052</c:v>
                </c:pt>
                <c:pt idx="76">
                  <c:v>878.13181205555566</c:v>
                </c:pt>
                <c:pt idx="77">
                  <c:v>863.60336990277744</c:v>
                </c:pt>
                <c:pt idx="78">
                  <c:v>920.15490911458369</c:v>
                </c:pt>
                <c:pt idx="79">
                  <c:v>880.94205205902745</c:v>
                </c:pt>
                <c:pt idx="80">
                  <c:v>673.03589730902786</c:v>
                </c:pt>
                <c:pt idx="81">
                  <c:v>365.34864479166737</c:v>
                </c:pt>
                <c:pt idx="82">
                  <c:v>197.57504800347223</c:v>
                </c:pt>
                <c:pt idx="83">
                  <c:v>23.589603309027154</c:v>
                </c:pt>
                <c:pt idx="84">
                  <c:v>67.555636458333396</c:v>
                </c:pt>
                <c:pt idx="85">
                  <c:v>274.70628011458473</c:v>
                </c:pt>
                <c:pt idx="86">
                  <c:v>151.25089172569415</c:v>
                </c:pt>
                <c:pt idx="87">
                  <c:v>76.241062892359764</c:v>
                </c:pt>
                <c:pt idx="88">
                  <c:v>93.728491013889567</c:v>
                </c:pt>
                <c:pt idx="89">
                  <c:v>137.07226856944581</c:v>
                </c:pt>
                <c:pt idx="90">
                  <c:v>-253.96042021875067</c:v>
                </c:pt>
                <c:pt idx="91">
                  <c:v>-1265.3397098854173</c:v>
                </c:pt>
                <c:pt idx="92">
                  <c:v>-1995.6983374999995</c:v>
                </c:pt>
                <c:pt idx="93">
                  <c:v>-2112.1351829861114</c:v>
                </c:pt>
                <c:pt idx="94">
                  <c:v>-1539.8034175416669</c:v>
                </c:pt>
                <c:pt idx="95">
                  <c:v>-894.00853888888901</c:v>
                </c:pt>
                <c:pt idx="96">
                  <c:v>-924.59783813541662</c:v>
                </c:pt>
                <c:pt idx="97">
                  <c:v>-1186.8472980972224</c:v>
                </c:pt>
                <c:pt idx="98">
                  <c:v>-1026.1445712777777</c:v>
                </c:pt>
                <c:pt idx="99">
                  <c:v>-584.23914587499985</c:v>
                </c:pt>
                <c:pt idx="100">
                  <c:v>-584.81500000000005</c:v>
                </c:pt>
                <c:pt idx="101">
                  <c:v>-258.4886111111112</c:v>
                </c:pt>
                <c:pt idx="102">
                  <c:v>254.31</c:v>
                </c:pt>
                <c:pt idx="103">
                  <c:v>254.31</c:v>
                </c:pt>
                <c:pt idx="104">
                  <c:v>254.31</c:v>
                </c:pt>
                <c:pt idx="105">
                  <c:v>254.31</c:v>
                </c:pt>
                <c:pt idx="106">
                  <c:v>254.31</c:v>
                </c:pt>
                <c:pt idx="107">
                  <c:v>254.31</c:v>
                </c:pt>
                <c:pt idx="108">
                  <c:v>254.31</c:v>
                </c:pt>
                <c:pt idx="109">
                  <c:v>254.31</c:v>
                </c:pt>
                <c:pt idx="110">
                  <c:v>254.31</c:v>
                </c:pt>
                <c:pt idx="111">
                  <c:v>254.31</c:v>
                </c:pt>
                <c:pt idx="112">
                  <c:v>254.31</c:v>
                </c:pt>
                <c:pt idx="113">
                  <c:v>254.31</c:v>
                </c:pt>
                <c:pt idx="114">
                  <c:v>254.31</c:v>
                </c:pt>
                <c:pt idx="115">
                  <c:v>254.31</c:v>
                </c:pt>
                <c:pt idx="116">
                  <c:v>254.31</c:v>
                </c:pt>
                <c:pt idx="117">
                  <c:v>254.31</c:v>
                </c:pt>
                <c:pt idx="118">
                  <c:v>254.31</c:v>
                </c:pt>
                <c:pt idx="119">
                  <c:v>254.31</c:v>
                </c:pt>
                <c:pt idx="120">
                  <c:v>254.31</c:v>
                </c:pt>
                <c:pt idx="121">
                  <c:v>254.31</c:v>
                </c:pt>
                <c:pt idx="122">
                  <c:v>254.31</c:v>
                </c:pt>
                <c:pt idx="123">
                  <c:v>254.31</c:v>
                </c:pt>
                <c:pt idx="124">
                  <c:v>254.31</c:v>
                </c:pt>
                <c:pt idx="125">
                  <c:v>254.31</c:v>
                </c:pt>
                <c:pt idx="126">
                  <c:v>254.31</c:v>
                </c:pt>
                <c:pt idx="127">
                  <c:v>254.31</c:v>
                </c:pt>
                <c:pt idx="128">
                  <c:v>254.31</c:v>
                </c:pt>
                <c:pt idx="129">
                  <c:v>254.31</c:v>
                </c:pt>
                <c:pt idx="130">
                  <c:v>254.31</c:v>
                </c:pt>
                <c:pt idx="131">
                  <c:v>254.31</c:v>
                </c:pt>
                <c:pt idx="132">
                  <c:v>254.31</c:v>
                </c:pt>
                <c:pt idx="133">
                  <c:v>254.31</c:v>
                </c:pt>
                <c:pt idx="134">
                  <c:v>254.31</c:v>
                </c:pt>
                <c:pt idx="135">
                  <c:v>254.31</c:v>
                </c:pt>
                <c:pt idx="136">
                  <c:v>254.31</c:v>
                </c:pt>
                <c:pt idx="137">
                  <c:v>254.31</c:v>
                </c:pt>
                <c:pt idx="138">
                  <c:v>254.31</c:v>
                </c:pt>
                <c:pt idx="139">
                  <c:v>300.93281468055557</c:v>
                </c:pt>
                <c:pt idx="140">
                  <c:v>697.61103880902772</c:v>
                </c:pt>
                <c:pt idx="141">
                  <c:v>1633.9698149201386</c:v>
                </c:pt>
                <c:pt idx="142">
                  <c:v>2554.8816377534718</c:v>
                </c:pt>
                <c:pt idx="143">
                  <c:v>2687.140217611111</c:v>
                </c:pt>
                <c:pt idx="144">
                  <c:v>1975.0601760312497</c:v>
                </c:pt>
                <c:pt idx="145">
                  <c:v>1117.2424995034721</c:v>
                </c:pt>
                <c:pt idx="146">
                  <c:v>748.65622377777822</c:v>
                </c:pt>
                <c:pt idx="147">
                  <c:v>992.12139405555604</c:v>
                </c:pt>
                <c:pt idx="148">
                  <c:v>1403.2852049027774</c:v>
                </c:pt>
                <c:pt idx="149">
                  <c:v>1487.7430866423608</c:v>
                </c:pt>
                <c:pt idx="150">
                  <c:v>1241.4985640555558</c:v>
                </c:pt>
                <c:pt idx="151">
                  <c:v>849.45691745833369</c:v>
                </c:pt>
                <c:pt idx="152">
                  <c:v>403.76798768055539</c:v>
                </c:pt>
                <c:pt idx="153">
                  <c:v>-263.69994622222259</c:v>
                </c:pt>
                <c:pt idx="154">
                  <c:v>-1269.9346217638881</c:v>
                </c:pt>
                <c:pt idx="155">
                  <c:v>-2017.6747869687497</c:v>
                </c:pt>
                <c:pt idx="156">
                  <c:v>-1892.3835428020836</c:v>
                </c:pt>
                <c:pt idx="157">
                  <c:v>-963.93562222222249</c:v>
                </c:pt>
                <c:pt idx="158">
                  <c:v>110.03577268055531</c:v>
                </c:pt>
                <c:pt idx="159">
                  <c:v>767.45362436458322</c:v>
                </c:pt>
                <c:pt idx="160">
                  <c:v>1361.7237662777775</c:v>
                </c:pt>
                <c:pt idx="161">
                  <c:v>1700.9200189479172</c:v>
                </c:pt>
                <c:pt idx="162">
                  <c:v>1764.6173843472218</c:v>
                </c:pt>
                <c:pt idx="163">
                  <c:v>1590.3630257812495</c:v>
                </c:pt>
                <c:pt idx="164">
                  <c:v>1323.9219431666675</c:v>
                </c:pt>
                <c:pt idx="165">
                  <c:v>1290.2118243923612</c:v>
                </c:pt>
                <c:pt idx="166">
                  <c:v>1185.2028045034722</c:v>
                </c:pt>
                <c:pt idx="167">
                  <c:v>982.94097200347255</c:v>
                </c:pt>
                <c:pt idx="168">
                  <c:v>874.94203183333366</c:v>
                </c:pt>
                <c:pt idx="169">
                  <c:v>1124.3085171111115</c:v>
                </c:pt>
                <c:pt idx="170">
                  <c:v>1351.3177996111112</c:v>
                </c:pt>
                <c:pt idx="171">
                  <c:v>1078.767190277777</c:v>
                </c:pt>
                <c:pt idx="172">
                  <c:v>467.34989768055459</c:v>
                </c:pt>
                <c:pt idx="173">
                  <c:v>-275.06956577430515</c:v>
                </c:pt>
                <c:pt idx="174">
                  <c:v>-1123.1297996527774</c:v>
                </c:pt>
                <c:pt idx="175">
                  <c:v>-1523.0334974409725</c:v>
                </c:pt>
                <c:pt idx="176">
                  <c:v>-998.14787530208309</c:v>
                </c:pt>
                <c:pt idx="177">
                  <c:v>-136.91314702430557</c:v>
                </c:pt>
                <c:pt idx="178">
                  <c:v>473.97588269791618</c:v>
                </c:pt>
                <c:pt idx="179">
                  <c:v>975.60480412499976</c:v>
                </c:pt>
                <c:pt idx="180">
                  <c:v>1124.9534251666669</c:v>
                </c:pt>
                <c:pt idx="181">
                  <c:v>778.11637400000018</c:v>
                </c:pt>
                <c:pt idx="182">
                  <c:v>427.77779661458351</c:v>
                </c:pt>
                <c:pt idx="183">
                  <c:v>262.51939738888842</c:v>
                </c:pt>
                <c:pt idx="184">
                  <c:v>69.890057197916818</c:v>
                </c:pt>
                <c:pt idx="185">
                  <c:v>-387.22077257986064</c:v>
                </c:pt>
                <c:pt idx="186">
                  <c:v>-774.94824905555549</c:v>
                </c:pt>
                <c:pt idx="187">
                  <c:v>-881.98106354166703</c:v>
                </c:pt>
                <c:pt idx="188">
                  <c:v>-798.71412952430614</c:v>
                </c:pt>
                <c:pt idx="189">
                  <c:v>-619.9516898020828</c:v>
                </c:pt>
                <c:pt idx="190">
                  <c:v>-462.2519708576387</c:v>
                </c:pt>
                <c:pt idx="191">
                  <c:v>-326.70957144097264</c:v>
                </c:pt>
                <c:pt idx="192">
                  <c:v>-189.53955127430561</c:v>
                </c:pt>
                <c:pt idx="193">
                  <c:v>-98.835294663194333</c:v>
                </c:pt>
                <c:pt idx="194">
                  <c:v>-6.8080013020831949</c:v>
                </c:pt>
                <c:pt idx="195">
                  <c:v>108.85550968055531</c:v>
                </c:pt>
                <c:pt idx="196">
                  <c:v>154.89771111111108</c:v>
                </c:pt>
                <c:pt idx="197">
                  <c:v>224.82479444444462</c:v>
                </c:pt>
                <c:pt idx="198">
                  <c:v>271.44285000000002</c:v>
                </c:pt>
                <c:pt idx="199">
                  <c:v>271.44285000000002</c:v>
                </c:pt>
                <c:pt idx="200">
                  <c:v>389.44547092013892</c:v>
                </c:pt>
                <c:pt idx="201">
                  <c:v>507.50758090277776</c:v>
                </c:pt>
                <c:pt idx="202">
                  <c:v>627.26512916666672</c:v>
                </c:pt>
                <c:pt idx="203">
                  <c:v>747.26063368055566</c:v>
                </c:pt>
                <c:pt idx="204">
                  <c:v>869.42748897569447</c:v>
                </c:pt>
                <c:pt idx="205">
                  <c:v>1229.6222142361112</c:v>
                </c:pt>
                <c:pt idx="206">
                  <c:v>1403.3078340555553</c:v>
                </c:pt>
                <c:pt idx="207">
                  <c:v>1440.5373024583334</c:v>
                </c:pt>
                <c:pt idx="208">
                  <c:v>1669.0183443645831</c:v>
                </c:pt>
                <c:pt idx="209">
                  <c:v>1710.477485111111</c:v>
                </c:pt>
                <c:pt idx="210">
                  <c:v>1564.9040166666668</c:v>
                </c:pt>
                <c:pt idx="211">
                  <c:v>1707.0342115555557</c:v>
                </c:pt>
                <c:pt idx="212">
                  <c:v>1703.6195160590275</c:v>
                </c:pt>
                <c:pt idx="213">
                  <c:v>1369.4976571111113</c:v>
                </c:pt>
                <c:pt idx="214">
                  <c:v>1148.7347028645831</c:v>
                </c:pt>
                <c:pt idx="215">
                  <c:v>1019.6254506666666</c:v>
                </c:pt>
                <c:pt idx="216">
                  <c:v>1081.3596770034726</c:v>
                </c:pt>
                <c:pt idx="217">
                  <c:v>1287.7476475694441</c:v>
                </c:pt>
                <c:pt idx="218">
                  <c:v>1450.6133733923614</c:v>
                </c:pt>
                <c:pt idx="219">
                  <c:v>1472.3375892361114</c:v>
                </c:pt>
                <c:pt idx="220">
                  <c:v>1374.7528043472221</c:v>
                </c:pt>
                <c:pt idx="221">
                  <c:v>1226.2096419027771</c:v>
                </c:pt>
                <c:pt idx="222">
                  <c:v>1074.2363401145838</c:v>
                </c:pt>
                <c:pt idx="223">
                  <c:v>892.79927214236227</c:v>
                </c:pt>
                <c:pt idx="224">
                  <c:v>781.3273605034716</c:v>
                </c:pt>
                <c:pt idx="225">
                  <c:v>761.84823856944342</c:v>
                </c:pt>
                <c:pt idx="226">
                  <c:v>766.98809356944525</c:v>
                </c:pt>
                <c:pt idx="227">
                  <c:v>844.69634627777782</c:v>
                </c:pt>
                <c:pt idx="228">
                  <c:v>874.55511983680424</c:v>
                </c:pt>
                <c:pt idx="229">
                  <c:v>857.85532690277773</c:v>
                </c:pt>
                <c:pt idx="230">
                  <c:v>839.87651912500144</c:v>
                </c:pt>
                <c:pt idx="231">
                  <c:v>797.28111397569512</c:v>
                </c:pt>
                <c:pt idx="232">
                  <c:v>704.04500286458267</c:v>
                </c:pt>
                <c:pt idx="233">
                  <c:v>560.1681857916675</c:v>
                </c:pt>
                <c:pt idx="234">
                  <c:v>239.9668140868053</c:v>
                </c:pt>
                <c:pt idx="235">
                  <c:v>-181.93834188541769</c:v>
                </c:pt>
                <c:pt idx="236">
                  <c:v>-345.2799802083328</c:v>
                </c:pt>
                <c:pt idx="237">
                  <c:v>-173.19935198611142</c:v>
                </c:pt>
                <c:pt idx="238">
                  <c:v>122.75070850000071</c:v>
                </c:pt>
                <c:pt idx="239">
                  <c:v>206.69700761111147</c:v>
                </c:pt>
                <c:pt idx="240">
                  <c:v>-20.092165357639828</c:v>
                </c:pt>
                <c:pt idx="241">
                  <c:v>-467.86675835763918</c:v>
                </c:pt>
                <c:pt idx="242">
                  <c:v>-799.46742421874956</c:v>
                </c:pt>
                <c:pt idx="243">
                  <c:v>-678.88771380208277</c:v>
                </c:pt>
                <c:pt idx="244">
                  <c:v>-631.71519687500006</c:v>
                </c:pt>
                <c:pt idx="245">
                  <c:v>-745.39650898611092</c:v>
                </c:pt>
                <c:pt idx="246">
                  <c:v>-717.08561752430614</c:v>
                </c:pt>
                <c:pt idx="247">
                  <c:v>-950.93495243055565</c:v>
                </c:pt>
                <c:pt idx="248">
                  <c:v>-1348.982591468749</c:v>
                </c:pt>
                <c:pt idx="249">
                  <c:v>-1272.0667097638891</c:v>
                </c:pt>
                <c:pt idx="250">
                  <c:v>-672.69833188541725</c:v>
                </c:pt>
                <c:pt idx="251">
                  <c:v>-115.73856350000017</c:v>
                </c:pt>
                <c:pt idx="252">
                  <c:v>-26.774956857638564</c:v>
                </c:pt>
                <c:pt idx="253">
                  <c:v>-171.58932155555561</c:v>
                </c:pt>
                <c:pt idx="254">
                  <c:v>-104.246443097222</c:v>
                </c:pt>
                <c:pt idx="255">
                  <c:v>152.15286245833383</c:v>
                </c:pt>
                <c:pt idx="256">
                  <c:v>197.09570601388839</c:v>
                </c:pt>
                <c:pt idx="257">
                  <c:v>-205.85266530208366</c:v>
                </c:pt>
                <c:pt idx="258">
                  <c:v>-396.63665477430521</c:v>
                </c:pt>
                <c:pt idx="259">
                  <c:v>212.59976879166692</c:v>
                </c:pt>
                <c:pt idx="260">
                  <c:v>1084.9387254756941</c:v>
                </c:pt>
                <c:pt idx="261">
                  <c:v>1516.8690015694444</c:v>
                </c:pt>
                <c:pt idx="262">
                  <c:v>1553.7272582222224</c:v>
                </c:pt>
                <c:pt idx="263">
                  <c:v>1521.6542784479161</c:v>
                </c:pt>
                <c:pt idx="264">
                  <c:v>1634.3076195590274</c:v>
                </c:pt>
                <c:pt idx="265">
                  <c:v>1964.9945334201391</c:v>
                </c:pt>
                <c:pt idx="266">
                  <c:v>2134.2315378368062</c:v>
                </c:pt>
                <c:pt idx="267">
                  <c:v>1950.3625336805555</c:v>
                </c:pt>
                <c:pt idx="268">
                  <c:v>1547.8900515555545</c:v>
                </c:pt>
                <c:pt idx="269">
                  <c:v>1382.330614364583</c:v>
                </c:pt>
                <c:pt idx="270">
                  <c:v>1327.9837165000004</c:v>
                </c:pt>
                <c:pt idx="271">
                  <c:v>1204.2451368645832</c:v>
                </c:pt>
                <c:pt idx="272">
                  <c:v>879.01215694444477</c:v>
                </c:pt>
                <c:pt idx="273">
                  <c:v>431.78127066666741</c:v>
                </c:pt>
                <c:pt idx="274">
                  <c:v>335.30062608680487</c:v>
                </c:pt>
                <c:pt idx="275">
                  <c:v>38.649807753472629</c:v>
                </c:pt>
                <c:pt idx="276">
                  <c:v>-596.54050400000006</c:v>
                </c:pt>
                <c:pt idx="277">
                  <c:v>-902.50017083333398</c:v>
                </c:pt>
                <c:pt idx="278">
                  <c:v>-1096.6738237777774</c:v>
                </c:pt>
                <c:pt idx="279">
                  <c:v>-1287.0294686909724</c:v>
                </c:pt>
                <c:pt idx="280">
                  <c:v>-1742.8279464409718</c:v>
                </c:pt>
                <c:pt idx="281">
                  <c:v>-1905.5604167638887</c:v>
                </c:pt>
                <c:pt idx="282">
                  <c:v>-932.52063809722245</c:v>
                </c:pt>
                <c:pt idx="283">
                  <c:v>666.33873519791666</c:v>
                </c:pt>
                <c:pt idx="284">
                  <c:v>1830.2719399027783</c:v>
                </c:pt>
                <c:pt idx="285">
                  <c:v>2064.3818369027781</c:v>
                </c:pt>
                <c:pt idx="286">
                  <c:v>2140.8360368645835</c:v>
                </c:pt>
                <c:pt idx="287">
                  <c:v>2098.9818421249997</c:v>
                </c:pt>
                <c:pt idx="288">
                  <c:v>1989.7919076145838</c:v>
                </c:pt>
                <c:pt idx="289">
                  <c:v>2023.0474833333337</c:v>
                </c:pt>
                <c:pt idx="290">
                  <c:v>2058.8944026145818</c:v>
                </c:pt>
                <c:pt idx="291">
                  <c:v>1754.3826529444452</c:v>
                </c:pt>
                <c:pt idx="292">
                  <c:v>1132.1062035694445</c:v>
                </c:pt>
                <c:pt idx="293">
                  <c:v>542.31320850000009</c:v>
                </c:pt>
                <c:pt idx="294">
                  <c:v>133.32550755902884</c:v>
                </c:pt>
                <c:pt idx="295">
                  <c:v>77.627041503470878</c:v>
                </c:pt>
                <c:pt idx="296">
                  <c:v>211.88328738888788</c:v>
                </c:pt>
                <c:pt idx="297">
                  <c:v>373.93403636458476</c:v>
                </c:pt>
                <c:pt idx="298">
                  <c:v>514.90064849999999</c:v>
                </c:pt>
                <c:pt idx="299">
                  <c:v>611.48837339236093</c:v>
                </c:pt>
                <c:pt idx="300">
                  <c:v>637.04370817013887</c:v>
                </c:pt>
                <c:pt idx="301">
                  <c:v>567.11662483680448</c:v>
                </c:pt>
                <c:pt idx="302">
                  <c:v>471.63420672569549</c:v>
                </c:pt>
                <c:pt idx="303">
                  <c:v>349.5149426805566</c:v>
                </c:pt>
                <c:pt idx="304">
                  <c:v>200.8659130138879</c:v>
                </c:pt>
                <c:pt idx="305">
                  <c:v>73.541355999998984</c:v>
                </c:pt>
                <c:pt idx="306">
                  <c:v>-105.34479766319447</c:v>
                </c:pt>
                <c:pt idx="307">
                  <c:v>-237.07749420833326</c:v>
                </c:pt>
                <c:pt idx="308">
                  <c:v>-130.35994844444443</c:v>
                </c:pt>
                <c:pt idx="309">
                  <c:v>97.905766364583371</c:v>
                </c:pt>
                <c:pt idx="310">
                  <c:v>282.46482033680661</c:v>
                </c:pt>
                <c:pt idx="311">
                  <c:v>301.97606636458477</c:v>
                </c:pt>
                <c:pt idx="312">
                  <c:v>227.35529600000038</c:v>
                </c:pt>
                <c:pt idx="313">
                  <c:v>150.95699244791604</c:v>
                </c:pt>
                <c:pt idx="314">
                  <c:v>1.169342124998991</c:v>
                </c:pt>
                <c:pt idx="315">
                  <c:v>-174.22004444444443</c:v>
                </c:pt>
                <c:pt idx="316">
                  <c:v>-304.16687933333321</c:v>
                </c:pt>
                <c:pt idx="317">
                  <c:v>-315.39365520833326</c:v>
                </c:pt>
                <c:pt idx="318">
                  <c:v>-255.47382196874975</c:v>
                </c:pt>
                <c:pt idx="319">
                  <c:v>-337.88052083333321</c:v>
                </c:pt>
                <c:pt idx="320">
                  <c:v>-514.84517777777739</c:v>
                </c:pt>
                <c:pt idx="321">
                  <c:v>-573.69299480208281</c:v>
                </c:pt>
                <c:pt idx="322">
                  <c:v>-227.13316266666635</c:v>
                </c:pt>
                <c:pt idx="323">
                  <c:v>48.369293947916006</c:v>
                </c:pt>
                <c:pt idx="324">
                  <c:v>164.91443283680491</c:v>
                </c:pt>
                <c:pt idx="325">
                  <c:v>184.71122636458384</c:v>
                </c:pt>
                <c:pt idx="326">
                  <c:v>89.181217003472199</c:v>
                </c:pt>
                <c:pt idx="327">
                  <c:v>229.0353836701384</c:v>
                </c:pt>
                <c:pt idx="328">
                  <c:v>250.64897316666736</c:v>
                </c:pt>
                <c:pt idx="329">
                  <c:v>179.04786761458382</c:v>
                </c:pt>
                <c:pt idx="330">
                  <c:v>-418.2693040798614</c:v>
                </c:pt>
                <c:pt idx="331">
                  <c:v>-1061.1765603298611</c:v>
                </c:pt>
                <c:pt idx="332">
                  <c:v>-550.83365771875026</c:v>
                </c:pt>
                <c:pt idx="333">
                  <c:v>101.01958705902763</c:v>
                </c:pt>
                <c:pt idx="334">
                  <c:v>51.298582003472632</c:v>
                </c:pt>
                <c:pt idx="335">
                  <c:v>26.86521094444452</c:v>
                </c:pt>
                <c:pt idx="336">
                  <c:v>71.298828124999915</c:v>
                </c:pt>
                <c:pt idx="337">
                  <c:v>22.92584522569452</c:v>
                </c:pt>
                <c:pt idx="338">
                  <c:v>115.47664233680572</c:v>
                </c:pt>
                <c:pt idx="339">
                  <c:v>279.32515078124999</c:v>
                </c:pt>
                <c:pt idx="340">
                  <c:v>538.92615768055555</c:v>
                </c:pt>
                <c:pt idx="341">
                  <c:v>1061.2049457916669</c:v>
                </c:pt>
                <c:pt idx="342">
                  <c:v>1635.8948343645834</c:v>
                </c:pt>
                <c:pt idx="343">
                  <c:v>1791.8824347812501</c:v>
                </c:pt>
                <c:pt idx="344">
                  <c:v>1237.723411458333</c:v>
                </c:pt>
                <c:pt idx="345">
                  <c:v>610.17504136458319</c:v>
                </c:pt>
                <c:pt idx="346">
                  <c:v>448.22066467013894</c:v>
                </c:pt>
                <c:pt idx="347">
                  <c:v>593.63229955555505</c:v>
                </c:pt>
                <c:pt idx="348">
                  <c:v>594.89346768055589</c:v>
                </c:pt>
                <c:pt idx="349">
                  <c:v>504.8519192256951</c:v>
                </c:pt>
                <c:pt idx="350">
                  <c:v>602.00003108680505</c:v>
                </c:pt>
                <c:pt idx="351">
                  <c:v>581.34659505902778</c:v>
                </c:pt>
                <c:pt idx="352">
                  <c:v>465.47130301388893</c:v>
                </c:pt>
                <c:pt idx="353">
                  <c:v>348.25631728125006</c:v>
                </c:pt>
                <c:pt idx="354">
                  <c:v>300.97079444444466</c:v>
                </c:pt>
                <c:pt idx="355">
                  <c:v>300.30570672569377</c:v>
                </c:pt>
                <c:pt idx="356">
                  <c:v>323.61473450347188</c:v>
                </c:pt>
                <c:pt idx="357">
                  <c:v>394.87437283680629</c:v>
                </c:pt>
                <c:pt idx="358">
                  <c:v>418.8532474583335</c:v>
                </c:pt>
                <c:pt idx="359">
                  <c:v>324.27982222222192</c:v>
                </c:pt>
                <c:pt idx="360">
                  <c:v>37.386399920138686</c:v>
                </c:pt>
                <c:pt idx="361">
                  <c:v>-370.59950520833326</c:v>
                </c:pt>
                <c:pt idx="362">
                  <c:v>-544.08524177777736</c:v>
                </c:pt>
                <c:pt idx="363">
                  <c:v>-411.20676257986145</c:v>
                </c:pt>
                <c:pt idx="364">
                  <c:v>-182.20933230208277</c:v>
                </c:pt>
                <c:pt idx="365">
                  <c:v>25.582603447916803</c:v>
                </c:pt>
                <c:pt idx="366">
                  <c:v>212.0548256701384</c:v>
                </c:pt>
                <c:pt idx="367">
                  <c:v>329.09372377777811</c:v>
                </c:pt>
                <c:pt idx="368">
                  <c:v>424.3286673888889</c:v>
                </c:pt>
                <c:pt idx="369">
                  <c:v>615.43746714236124</c:v>
                </c:pt>
                <c:pt idx="370">
                  <c:v>856.1233084201391</c:v>
                </c:pt>
                <c:pt idx="371">
                  <c:v>837.36400414236107</c:v>
                </c:pt>
                <c:pt idx="372">
                  <c:v>558.81689730902781</c:v>
                </c:pt>
                <c:pt idx="373">
                  <c:v>205.1588302361111</c:v>
                </c:pt>
                <c:pt idx="374">
                  <c:v>-437.59970335763865</c:v>
                </c:pt>
                <c:pt idx="375">
                  <c:v>-1130.2660376631948</c:v>
                </c:pt>
                <c:pt idx="376">
                  <c:v>-1329.3416126666668</c:v>
                </c:pt>
                <c:pt idx="377">
                  <c:v>-1080.765118829861</c:v>
                </c:pt>
                <c:pt idx="378">
                  <c:v>-712.29068254166702</c:v>
                </c:pt>
                <c:pt idx="379">
                  <c:v>-435.53657605208326</c:v>
                </c:pt>
                <c:pt idx="380">
                  <c:v>-250.87401111111097</c:v>
                </c:pt>
                <c:pt idx="381">
                  <c:v>-135.77564622222229</c:v>
                </c:pt>
                <c:pt idx="382">
                  <c:v>-184.13435174652787</c:v>
                </c:pt>
                <c:pt idx="383">
                  <c:v>-278.94097410763879</c:v>
                </c:pt>
                <c:pt idx="384">
                  <c:v>-303.47785613541652</c:v>
                </c:pt>
                <c:pt idx="385">
                  <c:v>-351.09532794097231</c:v>
                </c:pt>
                <c:pt idx="386">
                  <c:v>-398.24640549652781</c:v>
                </c:pt>
                <c:pt idx="387">
                  <c:v>-281.7976388888888</c:v>
                </c:pt>
                <c:pt idx="388">
                  <c:v>44.528750000000002</c:v>
                </c:pt>
                <c:pt idx="389">
                  <c:v>254.31</c:v>
                </c:pt>
                <c:pt idx="390">
                  <c:v>254.31</c:v>
                </c:pt>
                <c:pt idx="391">
                  <c:v>254.31</c:v>
                </c:pt>
                <c:pt idx="392">
                  <c:v>254.31</c:v>
                </c:pt>
                <c:pt idx="393">
                  <c:v>370.88488342013892</c:v>
                </c:pt>
                <c:pt idx="394">
                  <c:v>744.32427686458345</c:v>
                </c:pt>
                <c:pt idx="395">
                  <c:v>1259.3394504444445</c:v>
                </c:pt>
                <c:pt idx="396">
                  <c:v>1707.6661252534723</c:v>
                </c:pt>
                <c:pt idx="397">
                  <c:v>2020.4872838645833</c:v>
                </c:pt>
                <c:pt idx="398">
                  <c:v>2221.7449176805558</c:v>
                </c:pt>
                <c:pt idx="399">
                  <c:v>2310.8572236701384</c:v>
                </c:pt>
                <c:pt idx="400">
                  <c:v>2095.4744602361102</c:v>
                </c:pt>
                <c:pt idx="401">
                  <c:v>1427.8078095555561</c:v>
                </c:pt>
                <c:pt idx="402">
                  <c:v>658.60989288888936</c:v>
                </c:pt>
                <c:pt idx="403">
                  <c:v>164.91443283680491</c:v>
                </c:pt>
                <c:pt idx="404">
                  <c:v>-217.20560460763903</c:v>
                </c:pt>
                <c:pt idx="405">
                  <c:v>-459.37748266666586</c:v>
                </c:pt>
                <c:pt idx="406">
                  <c:v>-419.72202698611142</c:v>
                </c:pt>
                <c:pt idx="407">
                  <c:v>-380.04634502430599</c:v>
                </c:pt>
                <c:pt idx="408">
                  <c:v>-457.19421076388869</c:v>
                </c:pt>
                <c:pt idx="409">
                  <c:v>-510.34535516319391</c:v>
                </c:pt>
                <c:pt idx="410">
                  <c:v>-374.35202865277785</c:v>
                </c:pt>
                <c:pt idx="411">
                  <c:v>-49.028625357638909</c:v>
                </c:pt>
                <c:pt idx="412">
                  <c:v>231.01165694444464</c:v>
                </c:pt>
                <c:pt idx="413">
                  <c:v>348.22783245833307</c:v>
                </c:pt>
                <c:pt idx="414">
                  <c:v>395.8702896701389</c:v>
                </c:pt>
                <c:pt idx="415">
                  <c:v>443.8875279756947</c:v>
                </c:pt>
                <c:pt idx="416">
                  <c:v>610.71524867013886</c:v>
                </c:pt>
                <c:pt idx="417">
                  <c:v>873.05751156944405</c:v>
                </c:pt>
                <c:pt idx="418">
                  <c:v>948.56823830902749</c:v>
                </c:pt>
                <c:pt idx="419">
                  <c:v>693.96788200347282</c:v>
                </c:pt>
                <c:pt idx="420">
                  <c:v>319.67065627777811</c:v>
                </c:pt>
                <c:pt idx="421">
                  <c:v>-58.470752666666613</c:v>
                </c:pt>
                <c:pt idx="422">
                  <c:v>-225.70299898611097</c:v>
                </c:pt>
                <c:pt idx="423">
                  <c:v>-40.791769763889363</c:v>
                </c:pt>
                <c:pt idx="424">
                  <c:v>239.69230094444379</c:v>
                </c:pt>
                <c:pt idx="425">
                  <c:v>522.59876627777783</c:v>
                </c:pt>
                <c:pt idx="426">
                  <c:v>927.05815978125065</c:v>
                </c:pt>
                <c:pt idx="427">
                  <c:v>1573.7667671250003</c:v>
                </c:pt>
                <c:pt idx="428">
                  <c:v>2278.2833226805551</c:v>
                </c:pt>
                <c:pt idx="429">
                  <c:v>2470.9292965</c:v>
                </c:pt>
                <c:pt idx="430">
                  <c:v>1785.5789037916666</c:v>
                </c:pt>
                <c:pt idx="431">
                  <c:v>830.70472855902744</c:v>
                </c:pt>
                <c:pt idx="432">
                  <c:v>242.45725933333301</c:v>
                </c:pt>
                <c:pt idx="433">
                  <c:v>2.4388853368052708</c:v>
                </c:pt>
                <c:pt idx="434">
                  <c:v>21.236262614584192</c:v>
                </c:pt>
                <c:pt idx="435">
                  <c:v>182.91461005902846</c:v>
                </c:pt>
                <c:pt idx="436">
                  <c:v>202.55316268055574</c:v>
                </c:pt>
                <c:pt idx="437">
                  <c:v>-87.116019277778207</c:v>
                </c:pt>
                <c:pt idx="438">
                  <c:v>-569.92376780208372</c:v>
                </c:pt>
                <c:pt idx="439">
                  <c:v>-1127.910294097222</c:v>
                </c:pt>
                <c:pt idx="440">
                  <c:v>-1687.5470469861111</c:v>
                </c:pt>
                <c:pt idx="441">
                  <c:v>-2080.1026557743053</c:v>
                </c:pt>
                <c:pt idx="442">
                  <c:v>-2186.0837036354164</c:v>
                </c:pt>
                <c:pt idx="443">
                  <c:v>-1865.0934836527783</c:v>
                </c:pt>
                <c:pt idx="444">
                  <c:v>-1237.2667047465279</c:v>
                </c:pt>
                <c:pt idx="445">
                  <c:v>-584.81024087499986</c:v>
                </c:pt>
                <c:pt idx="446">
                  <c:v>-48.707361111111084</c:v>
                </c:pt>
                <c:pt idx="447">
                  <c:v>207.69194444444446</c:v>
                </c:pt>
                <c:pt idx="448">
                  <c:v>254.31</c:v>
                </c:pt>
                <c:pt idx="449">
                  <c:v>254.31</c:v>
                </c:pt>
                <c:pt idx="450">
                  <c:v>254.31</c:v>
                </c:pt>
                <c:pt idx="451">
                  <c:v>254.31</c:v>
                </c:pt>
                <c:pt idx="452">
                  <c:v>254.31</c:v>
                </c:pt>
                <c:pt idx="453">
                  <c:v>254.31</c:v>
                </c:pt>
                <c:pt idx="454">
                  <c:v>254.31</c:v>
                </c:pt>
                <c:pt idx="455">
                  <c:v>254.31</c:v>
                </c:pt>
                <c:pt idx="456">
                  <c:v>254.31</c:v>
                </c:pt>
                <c:pt idx="457">
                  <c:v>254.31</c:v>
                </c:pt>
                <c:pt idx="458">
                  <c:v>254.31</c:v>
                </c:pt>
                <c:pt idx="459">
                  <c:v>254.31</c:v>
                </c:pt>
                <c:pt idx="460">
                  <c:v>254.31</c:v>
                </c:pt>
                <c:pt idx="461">
                  <c:v>254.31</c:v>
                </c:pt>
                <c:pt idx="462">
                  <c:v>254.31</c:v>
                </c:pt>
                <c:pt idx="463">
                  <c:v>254.31</c:v>
                </c:pt>
                <c:pt idx="464">
                  <c:v>254.31</c:v>
                </c:pt>
                <c:pt idx="465">
                  <c:v>254.31</c:v>
                </c:pt>
                <c:pt idx="466">
                  <c:v>254.31</c:v>
                </c:pt>
                <c:pt idx="467">
                  <c:v>254.31</c:v>
                </c:pt>
                <c:pt idx="468">
                  <c:v>254.31</c:v>
                </c:pt>
                <c:pt idx="469">
                  <c:v>254.31</c:v>
                </c:pt>
                <c:pt idx="470">
                  <c:v>254.31</c:v>
                </c:pt>
                <c:pt idx="471">
                  <c:v>254.31</c:v>
                </c:pt>
                <c:pt idx="472">
                  <c:v>254.31</c:v>
                </c:pt>
                <c:pt idx="473">
                  <c:v>254.31</c:v>
                </c:pt>
                <c:pt idx="474">
                  <c:v>254.31</c:v>
                </c:pt>
                <c:pt idx="475">
                  <c:v>254.31</c:v>
                </c:pt>
                <c:pt idx="476">
                  <c:v>254.31</c:v>
                </c:pt>
                <c:pt idx="477">
                  <c:v>254.31</c:v>
                </c:pt>
                <c:pt idx="478">
                  <c:v>254.31</c:v>
                </c:pt>
                <c:pt idx="479">
                  <c:v>254.31</c:v>
                </c:pt>
                <c:pt idx="480">
                  <c:v>254.31</c:v>
                </c:pt>
                <c:pt idx="481">
                  <c:v>254.31</c:v>
                </c:pt>
                <c:pt idx="482">
                  <c:v>254.31</c:v>
                </c:pt>
                <c:pt idx="483">
                  <c:v>254.31</c:v>
                </c:pt>
                <c:pt idx="484">
                  <c:v>254.31</c:v>
                </c:pt>
                <c:pt idx="485">
                  <c:v>254.31</c:v>
                </c:pt>
                <c:pt idx="486">
                  <c:v>254.31</c:v>
                </c:pt>
                <c:pt idx="487">
                  <c:v>254.31</c:v>
                </c:pt>
                <c:pt idx="488">
                  <c:v>254.31</c:v>
                </c:pt>
                <c:pt idx="489">
                  <c:v>254.31</c:v>
                </c:pt>
                <c:pt idx="490">
                  <c:v>254.31</c:v>
                </c:pt>
                <c:pt idx="491">
                  <c:v>254.31</c:v>
                </c:pt>
                <c:pt idx="492">
                  <c:v>254.31</c:v>
                </c:pt>
                <c:pt idx="493">
                  <c:v>254.31</c:v>
                </c:pt>
                <c:pt idx="494">
                  <c:v>254.31</c:v>
                </c:pt>
                <c:pt idx="495">
                  <c:v>254.31</c:v>
                </c:pt>
                <c:pt idx="496">
                  <c:v>254.31</c:v>
                </c:pt>
                <c:pt idx="497">
                  <c:v>254.31</c:v>
                </c:pt>
                <c:pt idx="498">
                  <c:v>254.31</c:v>
                </c:pt>
                <c:pt idx="499">
                  <c:v>254.31</c:v>
                </c:pt>
                <c:pt idx="500">
                  <c:v>254.31</c:v>
                </c:pt>
                <c:pt idx="501">
                  <c:v>254.31</c:v>
                </c:pt>
                <c:pt idx="502">
                  <c:v>254.31</c:v>
                </c:pt>
                <c:pt idx="503">
                  <c:v>254.31</c:v>
                </c:pt>
                <c:pt idx="504">
                  <c:v>254.31</c:v>
                </c:pt>
                <c:pt idx="505">
                  <c:v>254.31</c:v>
                </c:pt>
                <c:pt idx="506">
                  <c:v>254.31</c:v>
                </c:pt>
                <c:pt idx="507">
                  <c:v>254.31</c:v>
                </c:pt>
                <c:pt idx="508">
                  <c:v>254.31</c:v>
                </c:pt>
                <c:pt idx="509">
                  <c:v>254.31</c:v>
                </c:pt>
                <c:pt idx="510">
                  <c:v>254.31</c:v>
                </c:pt>
                <c:pt idx="511">
                  <c:v>254.31</c:v>
                </c:pt>
                <c:pt idx="512">
                  <c:v>254.31</c:v>
                </c:pt>
                <c:pt idx="513">
                  <c:v>370.88488342013892</c:v>
                </c:pt>
                <c:pt idx="514">
                  <c:v>837.77930772569448</c:v>
                </c:pt>
                <c:pt idx="515">
                  <c:v>1681.3433815694443</c:v>
                </c:pt>
                <c:pt idx="516">
                  <c:v>2438.6160974583336</c:v>
                </c:pt>
                <c:pt idx="517">
                  <c:v>2665.4112193333335</c:v>
                </c:pt>
                <c:pt idx="518">
                  <c:v>2332.1959736979165</c:v>
                </c:pt>
                <c:pt idx="519">
                  <c:v>1500.133515197916</c:v>
                </c:pt>
                <c:pt idx="520">
                  <c:v>637.69948742013867</c:v>
                </c:pt>
                <c:pt idx="521">
                  <c:v>168.43501886458384</c:v>
                </c:pt>
                <c:pt idx="522">
                  <c:v>-69.60474891319393</c:v>
                </c:pt>
                <c:pt idx="523">
                  <c:v>-191.31948733333365</c:v>
                </c:pt>
                <c:pt idx="524">
                  <c:v>-290.71866531944443</c:v>
                </c:pt>
                <c:pt idx="525">
                  <c:v>-579.53953324652741</c:v>
                </c:pt>
                <c:pt idx="526">
                  <c:v>-1104.074146607639</c:v>
                </c:pt>
                <c:pt idx="527">
                  <c:v>-1580.2310179444446</c:v>
                </c:pt>
                <c:pt idx="528">
                  <c:v>-1585.1995444444447</c:v>
                </c:pt>
                <c:pt idx="529">
                  <c:v>-1050.5196430555554</c:v>
                </c:pt>
                <c:pt idx="530">
                  <c:v>-444.84185520833324</c:v>
                </c:pt>
                <c:pt idx="531">
                  <c:v>-211.8705555555556</c:v>
                </c:pt>
                <c:pt idx="532">
                  <c:v>21.219722222222202</c:v>
                </c:pt>
                <c:pt idx="533">
                  <c:v>254.31</c:v>
                </c:pt>
                <c:pt idx="534">
                  <c:v>300.93281468055557</c:v>
                </c:pt>
                <c:pt idx="535">
                  <c:v>534.18966183333328</c:v>
                </c:pt>
                <c:pt idx="536">
                  <c:v>954.79916933333323</c:v>
                </c:pt>
                <c:pt idx="537">
                  <c:v>1189.8882796111113</c:v>
                </c:pt>
                <c:pt idx="538">
                  <c:v>1427.7614780138886</c:v>
                </c:pt>
                <c:pt idx="539">
                  <c:v>2092.5214697916663</c:v>
                </c:pt>
                <c:pt idx="540">
                  <c:v>2767.1185729444446</c:v>
                </c:pt>
                <c:pt idx="541">
                  <c:v>2672.0097228368054</c:v>
                </c:pt>
                <c:pt idx="542">
                  <c:v>1654.341202864583</c:v>
                </c:pt>
                <c:pt idx="543">
                  <c:v>652.05300842013867</c:v>
                </c:pt>
                <c:pt idx="544">
                  <c:v>277.94733747569467</c:v>
                </c:pt>
                <c:pt idx="545">
                  <c:v>110.79480650000033</c:v>
                </c:pt>
                <c:pt idx="546">
                  <c:v>-152.70392377430559</c:v>
                </c:pt>
                <c:pt idx="547">
                  <c:v>-513.43761994097224</c:v>
                </c:pt>
                <c:pt idx="548">
                  <c:v>-590.71279227430568</c:v>
                </c:pt>
                <c:pt idx="549">
                  <c:v>-386.453317055556</c:v>
                </c:pt>
                <c:pt idx="550">
                  <c:v>-226.87731307986095</c:v>
                </c:pt>
                <c:pt idx="551">
                  <c:v>-137.03564787499971</c:v>
                </c:pt>
                <c:pt idx="552">
                  <c:v>-92.924461413194734</c:v>
                </c:pt>
                <c:pt idx="553">
                  <c:v>22.240531225694522</c:v>
                </c:pt>
                <c:pt idx="554">
                  <c:v>43.550726503472205</c:v>
                </c:pt>
                <c:pt idx="555">
                  <c:v>42.265762753472202</c:v>
                </c:pt>
                <c:pt idx="556">
                  <c:v>134.87366936458341</c:v>
                </c:pt>
                <c:pt idx="557">
                  <c:v>228.10978047569421</c:v>
                </c:pt>
                <c:pt idx="558">
                  <c:v>321.97409608680584</c:v>
                </c:pt>
                <c:pt idx="559">
                  <c:v>440.13138856944471</c:v>
                </c:pt>
                <c:pt idx="560">
                  <c:v>559.03348411458319</c:v>
                </c:pt>
                <c:pt idx="561">
                  <c:v>916.04554453124967</c:v>
                </c:pt>
                <c:pt idx="562">
                  <c:v>871.42037256944457</c:v>
                </c:pt>
                <c:pt idx="563">
                  <c:v>405.23981701388891</c:v>
                </c:pt>
                <c:pt idx="564">
                  <c:v>288.694678125</c:v>
                </c:pt>
                <c:pt idx="565">
                  <c:v>-90.417592319444339</c:v>
                </c:pt>
                <c:pt idx="566">
                  <c:v>-1341.8759581354168</c:v>
                </c:pt>
                <c:pt idx="567">
                  <c:v>-2213.7056884444451</c:v>
                </c:pt>
                <c:pt idx="568">
                  <c:v>-2099.9018055555553</c:v>
                </c:pt>
                <c:pt idx="569">
                  <c:v>-864.52333333333331</c:v>
                </c:pt>
                <c:pt idx="570">
                  <c:v>254.31</c:v>
                </c:pt>
                <c:pt idx="571">
                  <c:v>254.31</c:v>
                </c:pt>
                <c:pt idx="572">
                  <c:v>254.31</c:v>
                </c:pt>
                <c:pt idx="573">
                  <c:v>254.31</c:v>
                </c:pt>
                <c:pt idx="574">
                  <c:v>254.31</c:v>
                </c:pt>
                <c:pt idx="575">
                  <c:v>254.31</c:v>
                </c:pt>
                <c:pt idx="576">
                  <c:v>254.31</c:v>
                </c:pt>
                <c:pt idx="577">
                  <c:v>254.31</c:v>
                </c:pt>
                <c:pt idx="578">
                  <c:v>254.31</c:v>
                </c:pt>
                <c:pt idx="579">
                  <c:v>254.31</c:v>
                </c:pt>
                <c:pt idx="580">
                  <c:v>254.31</c:v>
                </c:pt>
                <c:pt idx="581">
                  <c:v>254.31</c:v>
                </c:pt>
                <c:pt idx="582">
                  <c:v>254.31</c:v>
                </c:pt>
                <c:pt idx="583">
                  <c:v>254.31</c:v>
                </c:pt>
                <c:pt idx="584">
                  <c:v>254.31</c:v>
                </c:pt>
                <c:pt idx="585">
                  <c:v>254.31</c:v>
                </c:pt>
                <c:pt idx="586">
                  <c:v>254.31</c:v>
                </c:pt>
                <c:pt idx="587">
                  <c:v>254.31</c:v>
                </c:pt>
                <c:pt idx="588">
                  <c:v>254.31</c:v>
                </c:pt>
                <c:pt idx="589">
                  <c:v>254.31</c:v>
                </c:pt>
                <c:pt idx="590">
                  <c:v>254.31</c:v>
                </c:pt>
                <c:pt idx="591">
                  <c:v>254.31</c:v>
                </c:pt>
                <c:pt idx="592">
                  <c:v>254.31</c:v>
                </c:pt>
                <c:pt idx="593">
                  <c:v>254.31</c:v>
                </c:pt>
                <c:pt idx="594">
                  <c:v>254.31</c:v>
                </c:pt>
                <c:pt idx="595">
                  <c:v>254.31</c:v>
                </c:pt>
                <c:pt idx="596">
                  <c:v>254.31</c:v>
                </c:pt>
                <c:pt idx="597">
                  <c:v>254.31</c:v>
                </c:pt>
                <c:pt idx="598">
                  <c:v>254.31</c:v>
                </c:pt>
                <c:pt idx="599">
                  <c:v>254.31</c:v>
                </c:pt>
                <c:pt idx="600">
                  <c:v>254.31</c:v>
                </c:pt>
                <c:pt idx="601">
                  <c:v>254.31</c:v>
                </c:pt>
                <c:pt idx="602">
                  <c:v>487.51925590277779</c:v>
                </c:pt>
                <c:pt idx="603">
                  <c:v>744.32427686458345</c:v>
                </c:pt>
                <c:pt idx="604">
                  <c:v>1142.7943115555556</c:v>
                </c:pt>
                <c:pt idx="605">
                  <c:v>1895.7945229756942</c:v>
                </c:pt>
                <c:pt idx="606">
                  <c:v>2469.3493602361109</c:v>
                </c:pt>
                <c:pt idx="607">
                  <c:v>2795.0201563472219</c:v>
                </c:pt>
                <c:pt idx="608">
                  <c:v>2965.5956646701388</c:v>
                </c:pt>
                <c:pt idx="609">
                  <c:v>2859.0553730034717</c:v>
                </c:pt>
                <c:pt idx="610">
                  <c:v>2566.1368518333325</c:v>
                </c:pt>
                <c:pt idx="611">
                  <c:v>2368.0737340555552</c:v>
                </c:pt>
                <c:pt idx="612">
                  <c:v>2361.3097810312506</c:v>
                </c:pt>
                <c:pt idx="613">
                  <c:v>2281.9512551111115</c:v>
                </c:pt>
                <c:pt idx="614">
                  <c:v>1790.5603780312495</c:v>
                </c:pt>
                <c:pt idx="615">
                  <c:v>1072.5968681701397</c:v>
                </c:pt>
                <c:pt idx="616">
                  <c:v>580.79435008680628</c:v>
                </c:pt>
                <c:pt idx="617">
                  <c:v>463.09631316666571</c:v>
                </c:pt>
                <c:pt idx="618">
                  <c:v>460.79765579166747</c:v>
                </c:pt>
                <c:pt idx="619">
                  <c:v>386.30181245833296</c:v>
                </c:pt>
                <c:pt idx="620">
                  <c:v>237.42434479166604</c:v>
                </c:pt>
                <c:pt idx="621">
                  <c:v>62.102775753472599</c:v>
                </c:pt>
                <c:pt idx="622">
                  <c:v>4.6815064479163482</c:v>
                </c:pt>
                <c:pt idx="623">
                  <c:v>139.22329983333339</c:v>
                </c:pt>
                <c:pt idx="624">
                  <c:v>347.94921386458304</c:v>
                </c:pt>
                <c:pt idx="625">
                  <c:v>513.22545980902817</c:v>
                </c:pt>
                <c:pt idx="626">
                  <c:v>682.78491825347328</c:v>
                </c:pt>
                <c:pt idx="627">
                  <c:v>782.50295761458403</c:v>
                </c:pt>
                <c:pt idx="628">
                  <c:v>715.84896249999974</c:v>
                </c:pt>
                <c:pt idx="629">
                  <c:v>575.99479583333266</c:v>
                </c:pt>
                <c:pt idx="630">
                  <c:v>506.06771250000003</c:v>
                </c:pt>
                <c:pt idx="631">
                  <c:v>530.47252880902818</c:v>
                </c:pt>
                <c:pt idx="632">
                  <c:v>676.9513974756951</c:v>
                </c:pt>
                <c:pt idx="633">
                  <c:v>897.96418247569477</c:v>
                </c:pt>
                <c:pt idx="634">
                  <c:v>1051.6102933923603</c:v>
                </c:pt>
                <c:pt idx="635">
                  <c:v>1161.3700865034709</c:v>
                </c:pt>
                <c:pt idx="636">
                  <c:v>1200.4401465000005</c:v>
                </c:pt>
                <c:pt idx="637">
                  <c:v>1119.6015560138899</c:v>
                </c:pt>
                <c:pt idx="638">
                  <c:v>914.8459420138887</c:v>
                </c:pt>
                <c:pt idx="639">
                  <c:v>681.75566423611087</c:v>
                </c:pt>
                <c:pt idx="640">
                  <c:v>563.95054700347191</c:v>
                </c:pt>
                <c:pt idx="641">
                  <c:v>514.81967344791747</c:v>
                </c:pt>
                <c:pt idx="642">
                  <c:v>513.56683379166736</c:v>
                </c:pt>
                <c:pt idx="643">
                  <c:v>683.01802214236091</c:v>
                </c:pt>
                <c:pt idx="644">
                  <c:v>1001.3692840034712</c:v>
                </c:pt>
                <c:pt idx="645">
                  <c:v>1106.3306893333338</c:v>
                </c:pt>
                <c:pt idx="646">
                  <c:v>900.50070286458413</c:v>
                </c:pt>
                <c:pt idx="647">
                  <c:v>789.25722922569344</c:v>
                </c:pt>
                <c:pt idx="648">
                  <c:v>817.90599525347147</c:v>
                </c:pt>
                <c:pt idx="649">
                  <c:v>823.28380650347333</c:v>
                </c:pt>
                <c:pt idx="650">
                  <c:v>779.36893394791707</c:v>
                </c:pt>
                <c:pt idx="651">
                  <c:v>661.47101377777653</c:v>
                </c:pt>
                <c:pt idx="652">
                  <c:v>417.64415000000042</c:v>
                </c:pt>
                <c:pt idx="653">
                  <c:v>-2.2098230972208057</c:v>
                </c:pt>
                <c:pt idx="654">
                  <c:v>-331.7866710520828</c:v>
                </c:pt>
                <c:pt idx="655">
                  <c:v>-402.72385535763914</c:v>
                </c:pt>
                <c:pt idx="656">
                  <c:v>-622.76813511111084</c:v>
                </c:pt>
                <c:pt idx="657">
                  <c:v>-1131.9711806666662</c:v>
                </c:pt>
                <c:pt idx="658">
                  <c:v>-1427.5856762222224</c:v>
                </c:pt>
                <c:pt idx="659">
                  <c:v>-1148.8862540798618</c:v>
                </c:pt>
                <c:pt idx="660">
                  <c:v>-747.8557868298625</c:v>
                </c:pt>
                <c:pt idx="661">
                  <c:v>-913.34854965277759</c:v>
                </c:pt>
                <c:pt idx="662">
                  <c:v>-1599.9100930555551</c:v>
                </c:pt>
                <c:pt idx="663">
                  <c:v>-2095.5389243298614</c:v>
                </c:pt>
                <c:pt idx="664">
                  <c:v>-2188.2300923194443</c:v>
                </c:pt>
                <c:pt idx="665">
                  <c:v>-1496.7582750798611</c:v>
                </c:pt>
                <c:pt idx="666">
                  <c:v>-521.06409444444466</c:v>
                </c:pt>
                <c:pt idx="667">
                  <c:v>133.0461653645834</c:v>
                </c:pt>
                <c:pt idx="668">
                  <c:v>743.81026805555564</c:v>
                </c:pt>
                <c:pt idx="669">
                  <c:v>1812.3479086805555</c:v>
                </c:pt>
                <c:pt idx="670">
                  <c:v>2462.7793415555552</c:v>
                </c:pt>
                <c:pt idx="671">
                  <c:v>2445.4013500000001</c:v>
                </c:pt>
                <c:pt idx="672">
                  <c:v>2427.3380444444447</c:v>
                </c:pt>
                <c:pt idx="673">
                  <c:v>1790.3903791666664</c:v>
                </c:pt>
                <c:pt idx="674">
                  <c:v>1340.8667611111114</c:v>
                </c:pt>
                <c:pt idx="675">
                  <c:v>1358.4755236111114</c:v>
                </c:pt>
                <c:pt idx="676">
                  <c:v>1377.0361111111113</c:v>
                </c:pt>
                <c:pt idx="677">
                  <c:v>983.64882192013818</c:v>
                </c:pt>
                <c:pt idx="678">
                  <c:v>566.00900842013891</c:v>
                </c:pt>
                <c:pt idx="679">
                  <c:v>132.25836701388957</c:v>
                </c:pt>
                <c:pt idx="680">
                  <c:v>-712.88690280208277</c:v>
                </c:pt>
                <c:pt idx="681">
                  <c:v>-1303.6245608749998</c:v>
                </c:pt>
                <c:pt idx="682">
                  <c:v>-1662.8876641076392</c:v>
                </c:pt>
                <c:pt idx="683">
                  <c:v>-1781.6529115000001</c:v>
                </c:pt>
                <c:pt idx="684">
                  <c:v>-1091.2614156354166</c:v>
                </c:pt>
                <c:pt idx="685">
                  <c:v>-612.24190730208375</c:v>
                </c:pt>
                <c:pt idx="686">
                  <c:v>-215.98843507986177</c:v>
                </c:pt>
                <c:pt idx="687">
                  <c:v>867.70585219791712</c:v>
                </c:pt>
                <c:pt idx="688">
                  <c:v>1487.7228836701388</c:v>
                </c:pt>
                <c:pt idx="689">
                  <c:v>1406.3369938090273</c:v>
                </c:pt>
                <c:pt idx="690">
                  <c:v>1399.1792464999999</c:v>
                </c:pt>
                <c:pt idx="691">
                  <c:v>1389.1398490034726</c:v>
                </c:pt>
                <c:pt idx="692">
                  <c:v>950.63719797569456</c:v>
                </c:pt>
                <c:pt idx="693">
                  <c:v>555.85905450347241</c:v>
                </c:pt>
                <c:pt idx="694">
                  <c:v>584.40668912500053</c:v>
                </c:pt>
                <c:pt idx="695">
                  <c:v>754.47656372569475</c:v>
                </c:pt>
                <c:pt idx="696">
                  <c:v>711.77883738888931</c:v>
                </c:pt>
                <c:pt idx="697">
                  <c:v>309.28139316666568</c:v>
                </c:pt>
                <c:pt idx="698">
                  <c:v>-792.54397057986159</c:v>
                </c:pt>
                <c:pt idx="699">
                  <c:v>-1204.8892342083329</c:v>
                </c:pt>
                <c:pt idx="700">
                  <c:v>-894.27152716319438</c:v>
                </c:pt>
                <c:pt idx="701">
                  <c:v>-621.50794698611116</c:v>
                </c:pt>
                <c:pt idx="702">
                  <c:v>-135.08799927777821</c:v>
                </c:pt>
                <c:pt idx="703">
                  <c:v>120.30713090277763</c:v>
                </c:pt>
                <c:pt idx="704">
                  <c:v>260.16129756944463</c:v>
                </c:pt>
                <c:pt idx="705">
                  <c:v>282.97180700347189</c:v>
                </c:pt>
                <c:pt idx="706">
                  <c:v>45.027221725694119</c:v>
                </c:pt>
                <c:pt idx="707">
                  <c:v>-406.83905230208325</c:v>
                </c:pt>
                <c:pt idx="708">
                  <c:v>-837.39513105208312</c:v>
                </c:pt>
                <c:pt idx="709">
                  <c:v>-914.9570406666661</c:v>
                </c:pt>
                <c:pt idx="710">
                  <c:v>-451.13701111111095</c:v>
                </c:pt>
                <c:pt idx="711">
                  <c:v>368.27685961111081</c:v>
                </c:pt>
                <c:pt idx="712">
                  <c:v>1477.8608101979169</c:v>
                </c:pt>
                <c:pt idx="713">
                  <c:v>2148.6934454756952</c:v>
                </c:pt>
                <c:pt idx="714">
                  <c:v>1406.3774696805554</c:v>
                </c:pt>
                <c:pt idx="715">
                  <c:v>331.09255627777725</c:v>
                </c:pt>
                <c:pt idx="716">
                  <c:v>-474.16765338541677</c:v>
                </c:pt>
                <c:pt idx="717">
                  <c:v>-1424.2612642465274</c:v>
                </c:pt>
                <c:pt idx="718">
                  <c:v>-1243.6439555555557</c:v>
                </c:pt>
                <c:pt idx="719">
                  <c:v>-171.42867777777789</c:v>
                </c:pt>
                <c:pt idx="720">
                  <c:v>507.50758090277776</c:v>
                </c:pt>
                <c:pt idx="721">
                  <c:v>1217.1295111111112</c:v>
                </c:pt>
                <c:pt idx="722">
                  <c:v>1577.0267910590276</c:v>
                </c:pt>
                <c:pt idx="723">
                  <c:v>1377.0148349027779</c:v>
                </c:pt>
                <c:pt idx="724">
                  <c:v>1246.9037868923613</c:v>
                </c:pt>
                <c:pt idx="725">
                  <c:v>1115.3483444444441</c:v>
                </c:pt>
                <c:pt idx="726">
                  <c:v>1294.1643010138894</c:v>
                </c:pt>
                <c:pt idx="727">
                  <c:v>1735.9102724201384</c:v>
                </c:pt>
                <c:pt idx="728">
                  <c:v>2309.7375462777763</c:v>
                </c:pt>
                <c:pt idx="729">
                  <c:v>2265.7238985694444</c:v>
                </c:pt>
                <c:pt idx="730">
                  <c:v>1705.2709091250013</c:v>
                </c:pt>
                <c:pt idx="731">
                  <c:v>1345.9518395555565</c:v>
                </c:pt>
                <c:pt idx="732">
                  <c:v>859.44265825347122</c:v>
                </c:pt>
                <c:pt idx="733">
                  <c:v>557.4235236111108</c:v>
                </c:pt>
                <c:pt idx="734">
                  <c:v>536.11808745833446</c:v>
                </c:pt>
                <c:pt idx="735">
                  <c:v>561.44022511111086</c:v>
                </c:pt>
                <c:pt idx="736">
                  <c:v>587.78676442013898</c:v>
                </c:pt>
                <c:pt idx="737">
                  <c:v>638.48814922569511</c:v>
                </c:pt>
                <c:pt idx="738">
                  <c:v>714.6116133090278</c:v>
                </c:pt>
                <c:pt idx="739">
                  <c:v>694.43289999999979</c:v>
                </c:pt>
                <c:pt idx="740">
                  <c:v>578.93595839236082</c:v>
                </c:pt>
                <c:pt idx="741">
                  <c:v>801.48118164236053</c:v>
                </c:pt>
                <c:pt idx="742">
                  <c:v>1046.5727828888882</c:v>
                </c:pt>
                <c:pt idx="743">
                  <c:v>962.24575377777921</c:v>
                </c:pt>
                <c:pt idx="744">
                  <c:v>730.27981928124973</c:v>
                </c:pt>
                <c:pt idx="745">
                  <c:v>568.24334768055451</c:v>
                </c:pt>
                <c:pt idx="746">
                  <c:v>544.93431990277804</c:v>
                </c:pt>
                <c:pt idx="747">
                  <c:v>546.06342230902817</c:v>
                </c:pt>
                <c:pt idx="748">
                  <c:v>643.83973867013901</c:v>
                </c:pt>
                <c:pt idx="749">
                  <c:v>791.73087768055598</c:v>
                </c:pt>
                <c:pt idx="750">
                  <c:v>894.29487379166676</c:v>
                </c:pt>
                <c:pt idx="751">
                  <c:v>829.08884245833224</c:v>
                </c:pt>
                <c:pt idx="752">
                  <c:v>642.61662023611075</c:v>
                </c:pt>
                <c:pt idx="753">
                  <c:v>524.8876490034736</c:v>
                </c:pt>
                <c:pt idx="754">
                  <c:v>426.94000414236109</c:v>
                </c:pt>
                <c:pt idx="755">
                  <c:v>254.46796119791605</c:v>
                </c:pt>
                <c:pt idx="756">
                  <c:v>127.63240427777885</c:v>
                </c:pt>
                <c:pt idx="757">
                  <c:v>-3.4363943298617698</c:v>
                </c:pt>
                <c:pt idx="758">
                  <c:v>-427.53074780208283</c:v>
                </c:pt>
                <c:pt idx="759">
                  <c:v>-1193.5614201631943</c:v>
                </c:pt>
                <c:pt idx="760">
                  <c:v>-1845.0077131354169</c:v>
                </c:pt>
                <c:pt idx="761">
                  <c:v>-2046.4592579861105</c:v>
                </c:pt>
                <c:pt idx="762">
                  <c:v>-2103.0000658576391</c:v>
                </c:pt>
                <c:pt idx="763">
                  <c:v>-2176.1657104444448</c:v>
                </c:pt>
                <c:pt idx="764">
                  <c:v>-1912.408774329861</c:v>
                </c:pt>
                <c:pt idx="765">
                  <c:v>-1220.3349277777775</c:v>
                </c:pt>
                <c:pt idx="766">
                  <c:v>-75.832040666666614</c:v>
                </c:pt>
                <c:pt idx="767">
                  <c:v>1217.1295111111112</c:v>
                </c:pt>
                <c:pt idx="768">
                  <c:v>1766.1831597812502</c:v>
                </c:pt>
                <c:pt idx="769">
                  <c:v>1805.7862417777774</c:v>
                </c:pt>
                <c:pt idx="770">
                  <c:v>1847.3703095555557</c:v>
                </c:pt>
                <c:pt idx="771">
                  <c:v>2156.9005099201395</c:v>
                </c:pt>
                <c:pt idx="772">
                  <c:v>2663.5431462256934</c:v>
                </c:pt>
                <c:pt idx="773">
                  <c:v>2728.0090870034719</c:v>
                </c:pt>
                <c:pt idx="774">
                  <c:v>2634.3469875868059</c:v>
                </c:pt>
                <c:pt idx="775">
                  <c:v>2294.2405056423613</c:v>
                </c:pt>
                <c:pt idx="776">
                  <c:v>2054.3374938090274</c:v>
                </c:pt>
                <c:pt idx="777">
                  <c:v>2140.9321993645835</c:v>
                </c:pt>
                <c:pt idx="778">
                  <c:v>1890.1212730312495</c:v>
                </c:pt>
                <c:pt idx="779">
                  <c:v>1588.2948596423614</c:v>
                </c:pt>
                <c:pt idx="780">
                  <c:v>1495.5965063472222</c:v>
                </c:pt>
                <c:pt idx="781">
                  <c:v>1397.7511593645831</c:v>
                </c:pt>
                <c:pt idx="782">
                  <c:v>1249.2460699201399</c:v>
                </c:pt>
                <c:pt idx="783">
                  <c:v>1119.7941607222212</c:v>
                </c:pt>
                <c:pt idx="784">
                  <c:v>1010.7505926145823</c:v>
                </c:pt>
                <c:pt idx="785">
                  <c:v>922.0439787222233</c:v>
                </c:pt>
                <c:pt idx="786">
                  <c:v>904.80759444444516</c:v>
                </c:pt>
                <c:pt idx="787">
                  <c:v>1008.762444836806</c:v>
                </c:pt>
                <c:pt idx="788">
                  <c:v>1039.7991018333341</c:v>
                </c:pt>
                <c:pt idx="789">
                  <c:v>901.49759969791535</c:v>
                </c:pt>
                <c:pt idx="790">
                  <c:v>784.95246080902643</c:v>
                </c:pt>
                <c:pt idx="791">
                  <c:v>786.50750490277994</c:v>
                </c:pt>
                <c:pt idx="792">
                  <c:v>861.1139978923627</c:v>
                </c:pt>
                <c:pt idx="793">
                  <c:v>912.43287916666543</c:v>
                </c:pt>
                <c:pt idx="794">
                  <c:v>743.00667622222022</c:v>
                </c:pt>
                <c:pt idx="795">
                  <c:v>151.33385008680563</c:v>
                </c:pt>
                <c:pt idx="796">
                  <c:v>-696.87389335763692</c:v>
                </c:pt>
                <c:pt idx="797">
                  <c:v>-1465.5006450972216</c:v>
                </c:pt>
                <c:pt idx="798">
                  <c:v>-1880.6537458576406</c:v>
                </c:pt>
                <c:pt idx="799">
                  <c:v>-1766.8046046631948</c:v>
                </c:pt>
                <c:pt idx="800">
                  <c:v>-1164.4355751631945</c:v>
                </c:pt>
                <c:pt idx="801">
                  <c:v>-357.58222509722225</c:v>
                </c:pt>
                <c:pt idx="802">
                  <c:v>224.15952025347221</c:v>
                </c:pt>
                <c:pt idx="803">
                  <c:v>628.35121297569515</c:v>
                </c:pt>
                <c:pt idx="804">
                  <c:v>1284.5459462256956</c:v>
                </c:pt>
                <c:pt idx="805">
                  <c:v>2001.4921464999993</c:v>
                </c:pt>
                <c:pt idx="806">
                  <c:v>2130.3503082361099</c:v>
                </c:pt>
                <c:pt idx="807">
                  <c:v>1587.0349512256955</c:v>
                </c:pt>
                <c:pt idx="808">
                  <c:v>961.46399756944481</c:v>
                </c:pt>
                <c:pt idx="809">
                  <c:v>535.62540147569382</c:v>
                </c:pt>
                <c:pt idx="810">
                  <c:v>171.17006955902713</c:v>
                </c:pt>
                <c:pt idx="811">
                  <c:v>-104.45610099652708</c:v>
                </c:pt>
                <c:pt idx="812">
                  <c:v>-387.42679120833287</c:v>
                </c:pt>
                <c:pt idx="813">
                  <c:v>-917.02033113541654</c:v>
                </c:pt>
                <c:pt idx="814">
                  <c:v>-1352.9649058576379</c:v>
                </c:pt>
                <c:pt idx="815">
                  <c:v>-1507.0880957465286</c:v>
                </c:pt>
                <c:pt idx="816">
                  <c:v>-1635.1895566076391</c:v>
                </c:pt>
                <c:pt idx="817">
                  <c:v>-1807.8245762743052</c:v>
                </c:pt>
                <c:pt idx="818">
                  <c:v>-1833.0574570243061</c:v>
                </c:pt>
                <c:pt idx="819">
                  <c:v>-1641.7903930555558</c:v>
                </c:pt>
                <c:pt idx="820">
                  <c:v>-853.44768298611086</c:v>
                </c:pt>
                <c:pt idx="821">
                  <c:v>292.85891250000003</c:v>
                </c:pt>
                <c:pt idx="822">
                  <c:v>1334.3944443472219</c:v>
                </c:pt>
                <c:pt idx="823">
                  <c:v>1912.5001948888892</c:v>
                </c:pt>
                <c:pt idx="824">
                  <c:v>1862.0105678368056</c:v>
                </c:pt>
                <c:pt idx="825">
                  <c:v>1765.7190751666665</c:v>
                </c:pt>
                <c:pt idx="826">
                  <c:v>1572.637594791667</c:v>
                </c:pt>
                <c:pt idx="827">
                  <c:v>1403.1804342256946</c:v>
                </c:pt>
                <c:pt idx="828">
                  <c:v>1373.7428199201393</c:v>
                </c:pt>
                <c:pt idx="829">
                  <c:v>1320.0919440868049</c:v>
                </c:pt>
                <c:pt idx="830">
                  <c:v>1460.5219415694437</c:v>
                </c:pt>
                <c:pt idx="831">
                  <c:v>1673.412066666667</c:v>
                </c:pt>
                <c:pt idx="832">
                  <c:v>1651.5045778923609</c:v>
                </c:pt>
                <c:pt idx="833">
                  <c:v>1387.4537658090285</c:v>
                </c:pt>
                <c:pt idx="834">
                  <c:v>973.59626690277923</c:v>
                </c:pt>
                <c:pt idx="835">
                  <c:v>769.57950705902783</c:v>
                </c:pt>
                <c:pt idx="836">
                  <c:v>799.88444858680418</c:v>
                </c:pt>
                <c:pt idx="837">
                  <c:v>805.77981468055418</c:v>
                </c:pt>
                <c:pt idx="838">
                  <c:v>763.92088412500141</c:v>
                </c:pt>
                <c:pt idx="839">
                  <c:v>818.95902158680587</c:v>
                </c:pt>
                <c:pt idx="840">
                  <c:v>946.50130856944315</c:v>
                </c:pt>
                <c:pt idx="841">
                  <c:v>955.18790147569484</c:v>
                </c:pt>
                <c:pt idx="842">
                  <c:v>941.9491821979168</c:v>
                </c:pt>
                <c:pt idx="843">
                  <c:v>1073.8853313368056</c:v>
                </c:pt>
                <c:pt idx="844">
                  <c:v>1182.8551096979181</c:v>
                </c:pt>
                <c:pt idx="845">
                  <c:v>1100.2984750868056</c:v>
                </c:pt>
                <c:pt idx="846">
                  <c:v>894.56129155555425</c:v>
                </c:pt>
                <c:pt idx="847">
                  <c:v>757.41506701388903</c:v>
                </c:pt>
                <c:pt idx="848">
                  <c:v>736.82349961111254</c:v>
                </c:pt>
                <c:pt idx="849">
                  <c:v>813.58587622569519</c:v>
                </c:pt>
                <c:pt idx="850">
                  <c:v>1013.9071521979167</c:v>
                </c:pt>
                <c:pt idx="851">
                  <c:v>1243.4768439479167</c:v>
                </c:pt>
                <c:pt idx="852">
                  <c:v>1257.8969926979166</c:v>
                </c:pt>
                <c:pt idx="853">
                  <c:v>1080.1910787256948</c:v>
                </c:pt>
                <c:pt idx="854">
                  <c:v>995.80694011458229</c:v>
                </c:pt>
                <c:pt idx="855">
                  <c:v>1004.7445768645823</c:v>
                </c:pt>
                <c:pt idx="856">
                  <c:v>964.13253705902775</c:v>
                </c:pt>
                <c:pt idx="857">
                  <c:v>849.09485101388896</c:v>
                </c:pt>
                <c:pt idx="858">
                  <c:v>780.67760008680625</c:v>
                </c:pt>
                <c:pt idx="859">
                  <c:v>1005.688050086806</c:v>
                </c:pt>
                <c:pt idx="860">
                  <c:v>1305.5500880138882</c:v>
                </c:pt>
                <c:pt idx="861">
                  <c:v>1321.3265873888881</c:v>
                </c:pt>
                <c:pt idx="862">
                  <c:v>1167.7435115694466</c:v>
                </c:pt>
                <c:pt idx="863">
                  <c:v>1283.6663715555555</c:v>
                </c:pt>
                <c:pt idx="864">
                  <c:v>1718.2034350590252</c:v>
                </c:pt>
                <c:pt idx="865">
                  <c:v>1692.059135253472</c:v>
                </c:pt>
                <c:pt idx="866">
                  <c:v>1281.1284982222228</c:v>
                </c:pt>
                <c:pt idx="867">
                  <c:v>1151.7110926805576</c:v>
                </c:pt>
                <c:pt idx="868">
                  <c:v>1336.0048021249995</c:v>
                </c:pt>
                <c:pt idx="869">
                  <c:v>1547.562372222221</c:v>
                </c:pt>
                <c:pt idx="870">
                  <c:v>1418.6018426805556</c:v>
                </c:pt>
                <c:pt idx="871">
                  <c:v>1067.1448709201391</c:v>
                </c:pt>
                <c:pt idx="872">
                  <c:v>851.91323301389104</c:v>
                </c:pt>
                <c:pt idx="873">
                  <c:v>774.75227968055492</c:v>
                </c:pt>
                <c:pt idx="874">
                  <c:v>744.2474549027786</c:v>
                </c:pt>
                <c:pt idx="875">
                  <c:v>686.90709072222228</c:v>
                </c:pt>
                <c:pt idx="876">
                  <c:v>554.4391093645836</c:v>
                </c:pt>
                <c:pt idx="877">
                  <c:v>393.65431094791813</c:v>
                </c:pt>
                <c:pt idx="878">
                  <c:v>253.12318205902585</c:v>
                </c:pt>
                <c:pt idx="879">
                  <c:v>307.87698511111199</c:v>
                </c:pt>
                <c:pt idx="880">
                  <c:v>534.28545138888967</c:v>
                </c:pt>
                <c:pt idx="881">
                  <c:v>744.06670138888762</c:v>
                </c:pt>
                <c:pt idx="882">
                  <c:v>587.67457534722234</c:v>
                </c:pt>
                <c:pt idx="883">
                  <c:v>338.28429444444453</c:v>
                </c:pt>
                <c:pt idx="884">
                  <c:v>571.37457222222235</c:v>
                </c:pt>
                <c:pt idx="885">
                  <c:v>804.46485000000007</c:v>
                </c:pt>
                <c:pt idx="886">
                  <c:v>829.39317005902649</c:v>
                </c:pt>
                <c:pt idx="887">
                  <c:v>904.19240761111269</c:v>
                </c:pt>
                <c:pt idx="888">
                  <c:v>930.7614360138889</c:v>
                </c:pt>
                <c:pt idx="889">
                  <c:v>885.77695011458275</c:v>
                </c:pt>
                <c:pt idx="890">
                  <c:v>789.27607925347365</c:v>
                </c:pt>
                <c:pt idx="891">
                  <c:v>666.22997561458146</c:v>
                </c:pt>
                <c:pt idx="892">
                  <c:v>513.48809844791606</c:v>
                </c:pt>
                <c:pt idx="893">
                  <c:v>332.85296634722442</c:v>
                </c:pt>
                <c:pt idx="894">
                  <c:v>171.17821155555561</c:v>
                </c:pt>
                <c:pt idx="895">
                  <c:v>129.53703427777748</c:v>
                </c:pt>
                <c:pt idx="896">
                  <c:v>207.75810601388991</c:v>
                </c:pt>
                <c:pt idx="897">
                  <c:v>363.50301436458346</c:v>
                </c:pt>
                <c:pt idx="898">
                  <c:v>547.02457908680492</c:v>
                </c:pt>
                <c:pt idx="899">
                  <c:v>663.56971797569383</c:v>
                </c:pt>
                <c:pt idx="900">
                  <c:v>685.40698634722196</c:v>
                </c:pt>
                <c:pt idx="901">
                  <c:v>611.07890217013926</c:v>
                </c:pt>
                <c:pt idx="902">
                  <c:v>485.7960097812504</c:v>
                </c:pt>
                <c:pt idx="903">
                  <c:v>258.79624553125069</c:v>
                </c:pt>
                <c:pt idx="904">
                  <c:v>-859.46592287499925</c:v>
                </c:pt>
                <c:pt idx="905">
                  <c:v>-1880.6537458576406</c:v>
                </c:pt>
                <c:pt idx="906">
                  <c:v>-1766.8046046631948</c:v>
                </c:pt>
                <c:pt idx="907">
                  <c:v>-1164.4355751631945</c:v>
                </c:pt>
                <c:pt idx="908">
                  <c:v>-357.58222509722225</c:v>
                </c:pt>
                <c:pt idx="909">
                  <c:v>224.15952025347221</c:v>
                </c:pt>
                <c:pt idx="910">
                  <c:v>628.35121297569515</c:v>
                </c:pt>
                <c:pt idx="911">
                  <c:v>1284.5459462256956</c:v>
                </c:pt>
                <c:pt idx="912">
                  <c:v>2001.4921464999993</c:v>
                </c:pt>
                <c:pt idx="913">
                  <c:v>2130.3503082361099</c:v>
                </c:pt>
                <c:pt idx="914">
                  <c:v>1587.0349512256955</c:v>
                </c:pt>
                <c:pt idx="915">
                  <c:v>1207.2849347222227</c:v>
                </c:pt>
                <c:pt idx="916">
                  <c:v>1643.1581225694435</c:v>
                </c:pt>
                <c:pt idx="917">
                  <c:v>1611.6038874201395</c:v>
                </c:pt>
                <c:pt idx="918">
                  <c:v>1184.0841071111117</c:v>
                </c:pt>
                <c:pt idx="919">
                  <c:v>878.2541031249998</c:v>
                </c:pt>
                <c:pt idx="920">
                  <c:v>646.56895700347195</c:v>
                </c:pt>
                <c:pt idx="921">
                  <c:v>792.06744592013899</c:v>
                </c:pt>
                <c:pt idx="922">
                  <c:v>1016.1260709201388</c:v>
                </c:pt>
                <c:pt idx="923">
                  <c:v>1368.751384559027</c:v>
                </c:pt>
                <c:pt idx="924">
                  <c:v>1532.6296142256942</c:v>
                </c:pt>
                <c:pt idx="925">
                  <c:v>1411.1932613090271</c:v>
                </c:pt>
                <c:pt idx="926">
                  <c:v>789.78656533680464</c:v>
                </c:pt>
                <c:pt idx="927">
                  <c:v>162.63084636458541</c:v>
                </c:pt>
                <c:pt idx="928">
                  <c:v>222.17232916666813</c:v>
                </c:pt>
                <c:pt idx="929">
                  <c:v>375.06652164235982</c:v>
                </c:pt>
                <c:pt idx="930">
                  <c:v>439.17795422569418</c:v>
                </c:pt>
                <c:pt idx="931">
                  <c:v>503.32745980902854</c:v>
                </c:pt>
                <c:pt idx="932">
                  <c:v>522.32828968055674</c:v>
                </c:pt>
                <c:pt idx="933">
                  <c:v>516.61733968055489</c:v>
                </c:pt>
                <c:pt idx="934">
                  <c:v>487.63543490277675</c:v>
                </c:pt>
                <c:pt idx="935">
                  <c:v>383.1677887916677</c:v>
                </c:pt>
                <c:pt idx="936">
                  <c:v>204.80989800347265</c:v>
                </c:pt>
                <c:pt idx="937">
                  <c:v>169.28300656944447</c:v>
                </c:pt>
                <c:pt idx="938">
                  <c:v>277.78998333333345</c:v>
                </c:pt>
                <c:pt idx="939">
                  <c:v>364.39306397569419</c:v>
                </c:pt>
                <c:pt idx="940">
                  <c:v>381.12855034722224</c:v>
                </c:pt>
                <c:pt idx="941">
                  <c:v>350.00979844444413</c:v>
                </c:pt>
                <c:pt idx="942">
                  <c:v>392.7551160312504</c:v>
                </c:pt>
                <c:pt idx="943">
                  <c:v>508.01410138888923</c:v>
                </c:pt>
                <c:pt idx="944">
                  <c:v>553.34838297569377</c:v>
                </c:pt>
                <c:pt idx="945">
                  <c:v>576.65741075347194</c:v>
                </c:pt>
                <c:pt idx="946">
                  <c:v>624.55924027777814</c:v>
                </c:pt>
                <c:pt idx="947">
                  <c:v>673.7519824583344</c:v>
                </c:pt>
                <c:pt idx="948">
                  <c:v>847.3091059027779</c:v>
                </c:pt>
                <c:pt idx="949">
                  <c:v>997.70949356944311</c:v>
                </c:pt>
                <c:pt idx="950">
                  <c:v>909.80360245833413</c:v>
                </c:pt>
                <c:pt idx="951">
                  <c:v>698.68622811458442</c:v>
                </c:pt>
                <c:pt idx="952">
                  <c:v>359.1294717256942</c:v>
                </c:pt>
                <c:pt idx="953">
                  <c:v>-207.76018766319385</c:v>
                </c:pt>
                <c:pt idx="954">
                  <c:v>-1028.6814646111118</c:v>
                </c:pt>
                <c:pt idx="955">
                  <c:v>-1762.341711885417</c:v>
                </c:pt>
                <c:pt idx="956">
                  <c:v>-2046.4462403194448</c:v>
                </c:pt>
                <c:pt idx="957">
                  <c:v>-2090.7762999131946</c:v>
                </c:pt>
                <c:pt idx="958">
                  <c:v>-2128.4221684444437</c:v>
                </c:pt>
                <c:pt idx="959">
                  <c:v>-1395.6006470243051</c:v>
                </c:pt>
                <c:pt idx="960">
                  <c:v>55.030879166666807</c:v>
                </c:pt>
                <c:pt idx="961">
                  <c:v>1335.4306971979165</c:v>
                </c:pt>
                <c:pt idx="962">
                  <c:v>2401.3222410138892</c:v>
                </c:pt>
                <c:pt idx="963">
                  <c:v>3035.8034198333326</c:v>
                </c:pt>
                <c:pt idx="964">
                  <c:v>2992.5297927534712</c:v>
                </c:pt>
                <c:pt idx="965">
                  <c:v>2544.5528670138892</c:v>
                </c:pt>
                <c:pt idx="966">
                  <c:v>1916.9104808923621</c:v>
                </c:pt>
                <c:pt idx="967">
                  <c:v>1299.8452733923616</c:v>
                </c:pt>
                <c:pt idx="968">
                  <c:v>834.90565968055603</c:v>
                </c:pt>
                <c:pt idx="969">
                  <c:v>577.26541228125006</c:v>
                </c:pt>
                <c:pt idx="970">
                  <c:v>455.78030164236117</c:v>
                </c:pt>
                <c:pt idx="971">
                  <c:v>282.85138269791605</c:v>
                </c:pt>
                <c:pt idx="972">
                  <c:v>-40.41248594444437</c:v>
                </c:pt>
                <c:pt idx="973">
                  <c:v>-660.477085357639</c:v>
                </c:pt>
                <c:pt idx="974">
                  <c:v>-1554.1476067638891</c:v>
                </c:pt>
                <c:pt idx="975">
                  <c:v>-2068.1894926631949</c:v>
                </c:pt>
                <c:pt idx="976">
                  <c:v>-2109.3666319444446</c:v>
                </c:pt>
                <c:pt idx="977">
                  <c:v>-2143.8595801631941</c:v>
                </c:pt>
                <c:pt idx="978">
                  <c:v>-2195.4378104409716</c:v>
                </c:pt>
                <c:pt idx="979">
                  <c:v>-1743.1170166666666</c:v>
                </c:pt>
                <c:pt idx="980">
                  <c:v>-1146.809945944445</c:v>
                </c:pt>
                <c:pt idx="981">
                  <c:v>-967.44666669097251</c:v>
                </c:pt>
                <c:pt idx="982">
                  <c:v>-762.07355622222201</c:v>
                </c:pt>
                <c:pt idx="983">
                  <c:v>-555.33814622222201</c:v>
                </c:pt>
                <c:pt idx="984">
                  <c:v>-511.28882838541682</c:v>
                </c:pt>
                <c:pt idx="985">
                  <c:v>-676.83277511111112</c:v>
                </c:pt>
                <c:pt idx="986">
                  <c:v>-771.1432586909724</c:v>
                </c:pt>
                <c:pt idx="987">
                  <c:v>-491.57888888888891</c:v>
                </c:pt>
                <c:pt idx="988">
                  <c:v>-2.0893055555555975</c:v>
                </c:pt>
                <c:pt idx="989">
                  <c:v>254.31</c:v>
                </c:pt>
                <c:pt idx="990">
                  <c:v>254.31</c:v>
                </c:pt>
                <c:pt idx="991">
                  <c:v>254.31</c:v>
                </c:pt>
                <c:pt idx="992">
                  <c:v>254.31</c:v>
                </c:pt>
                <c:pt idx="993">
                  <c:v>254.31</c:v>
                </c:pt>
                <c:pt idx="994">
                  <c:v>254.31</c:v>
                </c:pt>
                <c:pt idx="995">
                  <c:v>254.31</c:v>
                </c:pt>
                <c:pt idx="996">
                  <c:v>254.31</c:v>
                </c:pt>
                <c:pt idx="997">
                  <c:v>254.31</c:v>
                </c:pt>
                <c:pt idx="998">
                  <c:v>254.31</c:v>
                </c:pt>
                <c:pt idx="999">
                  <c:v>254.31</c:v>
                </c:pt>
                <c:pt idx="1000">
                  <c:v>254.31</c:v>
                </c:pt>
                <c:pt idx="1001">
                  <c:v>254.31</c:v>
                </c:pt>
                <c:pt idx="1002">
                  <c:v>254.31</c:v>
                </c:pt>
                <c:pt idx="1003">
                  <c:v>254.31</c:v>
                </c:pt>
                <c:pt idx="1004">
                  <c:v>254.31</c:v>
                </c:pt>
                <c:pt idx="1005">
                  <c:v>254.31</c:v>
                </c:pt>
                <c:pt idx="1006">
                  <c:v>254.31</c:v>
                </c:pt>
                <c:pt idx="1007">
                  <c:v>254.31</c:v>
                </c:pt>
                <c:pt idx="1008">
                  <c:v>254.31</c:v>
                </c:pt>
                <c:pt idx="1009">
                  <c:v>254.31</c:v>
                </c:pt>
                <c:pt idx="1010">
                  <c:v>254.31</c:v>
                </c:pt>
                <c:pt idx="1011">
                  <c:v>254.31</c:v>
                </c:pt>
                <c:pt idx="1012">
                  <c:v>254.31</c:v>
                </c:pt>
                <c:pt idx="1013">
                  <c:v>254.31</c:v>
                </c:pt>
                <c:pt idx="1014">
                  <c:v>254.31</c:v>
                </c:pt>
                <c:pt idx="1015">
                  <c:v>254.31</c:v>
                </c:pt>
                <c:pt idx="1016">
                  <c:v>254.31</c:v>
                </c:pt>
                <c:pt idx="1017">
                  <c:v>254.31</c:v>
                </c:pt>
                <c:pt idx="1018">
                  <c:v>254.31</c:v>
                </c:pt>
                <c:pt idx="1019">
                  <c:v>254.31</c:v>
                </c:pt>
                <c:pt idx="1020">
                  <c:v>254.31</c:v>
                </c:pt>
                <c:pt idx="1021">
                  <c:v>254.31</c:v>
                </c:pt>
                <c:pt idx="1022">
                  <c:v>254.31</c:v>
                </c:pt>
                <c:pt idx="1023">
                  <c:v>254.31</c:v>
                </c:pt>
                <c:pt idx="1024">
                  <c:v>254.31</c:v>
                </c:pt>
                <c:pt idx="1025">
                  <c:v>254.31</c:v>
                </c:pt>
                <c:pt idx="1026">
                  <c:v>254.31</c:v>
                </c:pt>
                <c:pt idx="1027">
                  <c:v>254.31</c:v>
                </c:pt>
                <c:pt idx="1028">
                  <c:v>440.85836822222223</c:v>
                </c:pt>
                <c:pt idx="1029">
                  <c:v>1094.9769564999999</c:v>
                </c:pt>
                <c:pt idx="1030">
                  <c:v>2081.2137887916665</c:v>
                </c:pt>
                <c:pt idx="1031">
                  <c:v>2843.6644326805554</c:v>
                </c:pt>
                <c:pt idx="1032">
                  <c:v>2959.1304166666664</c:v>
                </c:pt>
                <c:pt idx="1033">
                  <c:v>2609.4295387222219</c:v>
                </c:pt>
                <c:pt idx="1034">
                  <c:v>2260.2664419027778</c:v>
                </c:pt>
                <c:pt idx="1035">
                  <c:v>2075.4289558090281</c:v>
                </c:pt>
                <c:pt idx="1036">
                  <c:v>1985.0720920138892</c:v>
                </c:pt>
                <c:pt idx="1037">
                  <c:v>1797.7491528888893</c:v>
                </c:pt>
                <c:pt idx="1038">
                  <c:v>1537.354538586806</c:v>
                </c:pt>
                <c:pt idx="1039">
                  <c:v>1368.272159114583</c:v>
                </c:pt>
                <c:pt idx="1040">
                  <c:v>1389.5347398333331</c:v>
                </c:pt>
                <c:pt idx="1041">
                  <c:v>1554.9739625</c:v>
                </c:pt>
                <c:pt idx="1042">
                  <c:v>1651.8567298333328</c:v>
                </c:pt>
                <c:pt idx="1043">
                  <c:v>1606.64021328125</c:v>
                </c:pt>
                <c:pt idx="1044">
                  <c:v>1390.6066395034723</c:v>
                </c:pt>
                <c:pt idx="1045">
                  <c:v>1072.9835004583338</c:v>
                </c:pt>
                <c:pt idx="1046">
                  <c:v>795.78322599999979</c:v>
                </c:pt>
                <c:pt idx="1047">
                  <c:v>657.18665811458266</c:v>
                </c:pt>
                <c:pt idx="1048">
                  <c:v>659.70899436458444</c:v>
                </c:pt>
                <c:pt idx="1049">
                  <c:v>685.54987664236091</c:v>
                </c:pt>
                <c:pt idx="1050">
                  <c:v>589.78191103125005</c:v>
                </c:pt>
                <c:pt idx="1051">
                  <c:v>346.65939775347215</c:v>
                </c:pt>
                <c:pt idx="1052">
                  <c:v>0.72541386458368606</c:v>
                </c:pt>
                <c:pt idx="1053">
                  <c:v>-278.16670622222222</c:v>
                </c:pt>
                <c:pt idx="1054">
                  <c:v>-467.40871588541722</c:v>
                </c:pt>
                <c:pt idx="1055">
                  <c:v>-682.88899476388895</c:v>
                </c:pt>
                <c:pt idx="1056">
                  <c:v>-997.61853919097291</c:v>
                </c:pt>
                <c:pt idx="1057">
                  <c:v>-1409.5985166666658</c:v>
                </c:pt>
                <c:pt idx="1058">
                  <c:v>-1871.2209736354162</c:v>
                </c:pt>
                <c:pt idx="1059">
                  <c:v>-2139.6870173194447</c:v>
                </c:pt>
                <c:pt idx="1060">
                  <c:v>-1954.1963413194444</c:v>
                </c:pt>
                <c:pt idx="1061">
                  <c:v>-1740.3936073854165</c:v>
                </c:pt>
                <c:pt idx="1062">
                  <c:v>-1495.8123989861112</c:v>
                </c:pt>
                <c:pt idx="1063">
                  <c:v>-824.08145555555552</c:v>
                </c:pt>
                <c:pt idx="1064">
                  <c:v>-31.287773829861308</c:v>
                </c:pt>
                <c:pt idx="1065">
                  <c:v>460.27559822222236</c:v>
                </c:pt>
                <c:pt idx="1066">
                  <c:v>1099.0804887222221</c:v>
                </c:pt>
                <c:pt idx="1067">
                  <c:v>1956.3674995034717</c:v>
                </c:pt>
                <c:pt idx="1068">
                  <c:v>2137.5618287916664</c:v>
                </c:pt>
                <c:pt idx="1069">
                  <c:v>1421.8351076805561</c:v>
                </c:pt>
                <c:pt idx="1070">
                  <c:v>749.42836850000015</c:v>
                </c:pt>
                <c:pt idx="1071">
                  <c:v>756.79549399999939</c:v>
                </c:pt>
                <c:pt idx="1072">
                  <c:v>1192.1202160000005</c:v>
                </c:pt>
                <c:pt idx="1073">
                  <c:v>1633.3129391250004</c:v>
                </c:pt>
                <c:pt idx="1074">
                  <c:v>1917.6542573368047</c:v>
                </c:pt>
                <c:pt idx="1075">
                  <c:v>2234.7407584201392</c:v>
                </c:pt>
                <c:pt idx="1076">
                  <c:v>2634.3469875868059</c:v>
                </c:pt>
                <c:pt idx="1077">
                  <c:v>2827.7698652534718</c:v>
                </c:pt>
                <c:pt idx="1078">
                  <c:v>2643.5082099756937</c:v>
                </c:pt>
                <c:pt idx="1079">
                  <c:v>2287.7156287222224</c:v>
                </c:pt>
                <c:pt idx="1080">
                  <c:v>1972.3756565868057</c:v>
                </c:pt>
                <c:pt idx="1081">
                  <c:v>1818.7687618333343</c:v>
                </c:pt>
                <c:pt idx="1082">
                  <c:v>1582.9907449027785</c:v>
                </c:pt>
                <c:pt idx="1083">
                  <c:v>1146.0966781249995</c:v>
                </c:pt>
                <c:pt idx="1084">
                  <c:v>695.75927300347189</c:v>
                </c:pt>
                <c:pt idx="1085">
                  <c:v>206.08767644791641</c:v>
                </c:pt>
                <c:pt idx="1086">
                  <c:v>-73.193502107639461</c:v>
                </c:pt>
                <c:pt idx="1087">
                  <c:v>126.76848323611182</c:v>
                </c:pt>
                <c:pt idx="1088">
                  <c:v>499.71292768055662</c:v>
                </c:pt>
                <c:pt idx="1089">
                  <c:v>687.58076330902827</c:v>
                </c:pt>
                <c:pt idx="1090">
                  <c:v>712.28778405555454</c:v>
                </c:pt>
                <c:pt idx="1091">
                  <c:v>688.97875627777648</c:v>
                </c:pt>
                <c:pt idx="1092">
                  <c:v>665.66972850000002</c:v>
                </c:pt>
                <c:pt idx="1093">
                  <c:v>739.8050681145844</c:v>
                </c:pt>
                <c:pt idx="1094">
                  <c:v>987.07753839236227</c:v>
                </c:pt>
                <c:pt idx="1095">
                  <c:v>1313.2813565034726</c:v>
                </c:pt>
                <c:pt idx="1096">
                  <c:v>1402.4959836805551</c:v>
                </c:pt>
                <c:pt idx="1097">
                  <c:v>1203.2669035868057</c:v>
                </c:pt>
                <c:pt idx="1098">
                  <c:v>949.90391978124978</c:v>
                </c:pt>
                <c:pt idx="1099">
                  <c:v>687.4414889756938</c:v>
                </c:pt>
                <c:pt idx="1100">
                  <c:v>343.15416233680526</c:v>
                </c:pt>
                <c:pt idx="1101">
                  <c:v>-58.963718357639436</c:v>
                </c:pt>
                <c:pt idx="1102">
                  <c:v>-125.43684341319386</c:v>
                </c:pt>
                <c:pt idx="1103">
                  <c:v>217.22050622222264</c:v>
                </c:pt>
                <c:pt idx="1104">
                  <c:v>642.36070072222196</c:v>
                </c:pt>
                <c:pt idx="1105">
                  <c:v>1105.0539841250011</c:v>
                </c:pt>
                <c:pt idx="1106">
                  <c:v>1531.9145790034722</c:v>
                </c:pt>
                <c:pt idx="1107">
                  <c:v>1602.5566975590268</c:v>
                </c:pt>
                <c:pt idx="1108">
                  <c:v>1262.0873556423617</c:v>
                </c:pt>
                <c:pt idx="1109">
                  <c:v>864.30025538889072</c:v>
                </c:pt>
                <c:pt idx="1110">
                  <c:v>500.96926675347231</c:v>
                </c:pt>
                <c:pt idx="1111">
                  <c:v>152.24524583333209</c:v>
                </c:pt>
                <c:pt idx="1112">
                  <c:v>163.82778961111188</c:v>
                </c:pt>
                <c:pt idx="1113">
                  <c:v>538.22971608680496</c:v>
                </c:pt>
                <c:pt idx="1114">
                  <c:v>1046.8831060138887</c:v>
                </c:pt>
                <c:pt idx="1115">
                  <c:v>1694.0045441423613</c:v>
                </c:pt>
                <c:pt idx="1116">
                  <c:v>2063.1523499999994</c:v>
                </c:pt>
                <c:pt idx="1117">
                  <c:v>1783.021621013891</c:v>
                </c:pt>
                <c:pt idx="1118">
                  <c:v>1228.5699115034729</c:v>
                </c:pt>
                <c:pt idx="1119">
                  <c:v>802.39222775347025</c:v>
                </c:pt>
                <c:pt idx="1120">
                  <c:v>433.13969783680363</c:v>
                </c:pt>
                <c:pt idx="1121">
                  <c:v>227.39301936458543</c:v>
                </c:pt>
                <c:pt idx="1122">
                  <c:v>332.85296634722442</c:v>
                </c:pt>
                <c:pt idx="1123">
                  <c:v>488.1695534479162</c:v>
                </c:pt>
                <c:pt idx="1124">
                  <c:v>452.42969117013973</c:v>
                </c:pt>
                <c:pt idx="1125">
                  <c:v>146.81149155555562</c:v>
                </c:pt>
                <c:pt idx="1126">
                  <c:v>-385.29010724652966</c:v>
                </c:pt>
                <c:pt idx="1127">
                  <c:v>-1100.1030064305569</c:v>
                </c:pt>
                <c:pt idx="1128">
                  <c:v>-1726.5507589409717</c:v>
                </c:pt>
                <c:pt idx="1129">
                  <c:v>-1973.369875944443</c:v>
                </c:pt>
                <c:pt idx="1130">
                  <c:v>-1978.5108741076388</c:v>
                </c:pt>
                <c:pt idx="1131">
                  <c:v>-1687.5888058749999</c:v>
                </c:pt>
                <c:pt idx="1132">
                  <c:v>-1295.1568877187508</c:v>
                </c:pt>
                <c:pt idx="1133">
                  <c:v>-1131.8104436527783</c:v>
                </c:pt>
                <c:pt idx="1134">
                  <c:v>-1129.9745878749993</c:v>
                </c:pt>
                <c:pt idx="1135">
                  <c:v>-1267.7644607638892</c:v>
                </c:pt>
                <c:pt idx="1136">
                  <c:v>-1379.1613928750007</c:v>
                </c:pt>
                <c:pt idx="1137">
                  <c:v>-1275.7835630798609</c:v>
                </c:pt>
                <c:pt idx="1138">
                  <c:v>-839.16195620833309</c:v>
                </c:pt>
                <c:pt idx="1139">
                  <c:v>-211.18883420833365</c:v>
                </c:pt>
                <c:pt idx="1140">
                  <c:v>208.71275344791692</c:v>
                </c:pt>
                <c:pt idx="1141">
                  <c:v>372.90748823611119</c:v>
                </c:pt>
                <c:pt idx="1142">
                  <c:v>467.91042450347203</c:v>
                </c:pt>
                <c:pt idx="1143">
                  <c:v>705.87285649999967</c:v>
                </c:pt>
                <c:pt idx="1144">
                  <c:v>1230.0755208923615</c:v>
                </c:pt>
                <c:pt idx="1145">
                  <c:v>1736.3933702256948</c:v>
                </c:pt>
                <c:pt idx="1146">
                  <c:v>1560.5232887222214</c:v>
                </c:pt>
                <c:pt idx="1147">
                  <c:v>863.59394488888915</c:v>
                </c:pt>
                <c:pt idx="1148">
                  <c:v>-80.635234190972</c:v>
                </c:pt>
                <c:pt idx="1149">
                  <c:v>-1434.5362384305561</c:v>
                </c:pt>
                <c:pt idx="1150">
                  <c:v>-1797.5352780972219</c:v>
                </c:pt>
                <c:pt idx="1151">
                  <c:v>-987.24464999999964</c:v>
                </c:pt>
                <c:pt idx="1152">
                  <c:v>-148.11965000000018</c:v>
                </c:pt>
                <c:pt idx="1153">
                  <c:v>271.44285000000002</c:v>
                </c:pt>
                <c:pt idx="1154">
                  <c:v>720.16929130902793</c:v>
                </c:pt>
                <c:pt idx="1155">
                  <c:v>1881.3755173888892</c:v>
                </c:pt>
                <c:pt idx="1156">
                  <c:v>2939.8785196423614</c:v>
                </c:pt>
                <c:pt idx="1157">
                  <c:v>2923.9603896805552</c:v>
                </c:pt>
                <c:pt idx="1158">
                  <c:v>2418.1207857916661</c:v>
                </c:pt>
                <c:pt idx="1159">
                  <c:v>2385.885972458334</c:v>
                </c:pt>
                <c:pt idx="1160">
                  <c:v>2716.079103791667</c:v>
                </c:pt>
                <c:pt idx="1161">
                  <c:v>3032.8776545034711</c:v>
                </c:pt>
                <c:pt idx="1162">
                  <c:v>3022.8239330138886</c:v>
                </c:pt>
                <c:pt idx="1163">
                  <c:v>2726.3003513472217</c:v>
                </c:pt>
                <c:pt idx="1164">
                  <c:v>2499.1101521701394</c:v>
                </c:pt>
                <c:pt idx="1165">
                  <c:v>2435.2425781250008</c:v>
                </c:pt>
                <c:pt idx="1166">
                  <c:v>2419.2792131666683</c:v>
                </c:pt>
                <c:pt idx="1167">
                  <c:v>2402.6543298333318</c:v>
                </c:pt>
                <c:pt idx="1168">
                  <c:v>1960.5597059027764</c:v>
                </c:pt>
                <c:pt idx="1169">
                  <c:v>1540.4712992812506</c:v>
                </c:pt>
                <c:pt idx="1170">
                  <c:v>1691.0382330138896</c:v>
                </c:pt>
                <c:pt idx="1171">
                  <c:v>1815.4430435312522</c:v>
                </c:pt>
                <c:pt idx="1172">
                  <c:v>1775.4794111979161</c:v>
                </c:pt>
                <c:pt idx="1173">
                  <c:v>1757.5053392361096</c:v>
                </c:pt>
                <c:pt idx="1174">
                  <c:v>1712.8361220590273</c:v>
                </c:pt>
                <c:pt idx="1175">
                  <c:v>1666.5809264756947</c:v>
                </c:pt>
                <c:pt idx="1176">
                  <c:v>1641.9631160138883</c:v>
                </c:pt>
                <c:pt idx="1177">
                  <c:v>1590.2503938368059</c:v>
                </c:pt>
                <c:pt idx="1178">
                  <c:v>1536.6756640034728</c:v>
                </c:pt>
                <c:pt idx="1179">
                  <c:v>1529.8712817256933</c:v>
                </c:pt>
                <c:pt idx="1180">
                  <c:v>1597.3343047812493</c:v>
                </c:pt>
                <c:pt idx="1181">
                  <c:v>1665.0352840868056</c:v>
                </c:pt>
                <c:pt idx="1182">
                  <c:v>1686.3561640868056</c:v>
                </c:pt>
                <c:pt idx="1183">
                  <c:v>1682.4393809027792</c:v>
                </c:pt>
                <c:pt idx="1184">
                  <c:v>1627.7284099756966</c:v>
                </c:pt>
                <c:pt idx="1185">
                  <c:v>1570.9365116423605</c:v>
                </c:pt>
                <c:pt idx="1186">
                  <c:v>1535.3298815555545</c:v>
                </c:pt>
                <c:pt idx="1187">
                  <c:v>1472.0382082534716</c:v>
                </c:pt>
                <c:pt idx="1188">
                  <c:v>1355.4930693645824</c:v>
                </c:pt>
                <c:pt idx="1189">
                  <c:v>1285.5659860312498</c:v>
                </c:pt>
                <c:pt idx="1190">
                  <c:v>1285.5659860312498</c:v>
                </c:pt>
                <c:pt idx="1191">
                  <c:v>1285.5659860312498</c:v>
                </c:pt>
                <c:pt idx="1192">
                  <c:v>1285.5659860312498</c:v>
                </c:pt>
                <c:pt idx="1193">
                  <c:v>1285.5659860312498</c:v>
                </c:pt>
                <c:pt idx="1194">
                  <c:v>1285.5659860312498</c:v>
                </c:pt>
                <c:pt idx="1195">
                  <c:v>1285.5659860312498</c:v>
                </c:pt>
                <c:pt idx="1196">
                  <c:v>1285.5659860312498</c:v>
                </c:pt>
                <c:pt idx="1197">
                  <c:v>1311.09157627778</c:v>
                </c:pt>
                <c:pt idx="1198">
                  <c:v>1311.09157627778</c:v>
                </c:pt>
                <c:pt idx="1199">
                  <c:v>1313.3105183090265</c:v>
                </c:pt>
                <c:pt idx="1200">
                  <c:v>1415.4461931701392</c:v>
                </c:pt>
                <c:pt idx="1201">
                  <c:v>1519.8602991250016</c:v>
                </c:pt>
                <c:pt idx="1202">
                  <c:v>1631.1049392361106</c:v>
                </c:pt>
                <c:pt idx="1203">
                  <c:v>1719.1928435694433</c:v>
                </c:pt>
                <c:pt idx="1204">
                  <c:v>1686.2953453888906</c:v>
                </c:pt>
                <c:pt idx="1205">
                  <c:v>1602.253863777778</c:v>
                </c:pt>
                <c:pt idx="1206">
                  <c:v>1513.6293447916655</c:v>
                </c:pt>
                <c:pt idx="1207">
                  <c:v>1446.0116268645825</c:v>
                </c:pt>
                <c:pt idx="1208">
                  <c:v>1425.0143440555564</c:v>
                </c:pt>
                <c:pt idx="1209">
                  <c:v>1427.3284685868064</c:v>
                </c:pt>
                <c:pt idx="1210">
                  <c:v>1429.6449726805565</c:v>
                </c:pt>
                <c:pt idx="1211">
                  <c:v>1406.3359449027801</c:v>
                </c:pt>
                <c:pt idx="1212">
                  <c:v>1383.0269171250002</c:v>
                </c:pt>
                <c:pt idx="1213">
                  <c:v>1383.0269171250002</c:v>
                </c:pt>
                <c:pt idx="1214">
                  <c:v>1357.4013852534704</c:v>
                </c:pt>
                <c:pt idx="1215">
                  <c:v>1357.4013852534704</c:v>
                </c:pt>
                <c:pt idx="1216">
                  <c:v>1380.71041303125</c:v>
                </c:pt>
                <c:pt idx="1217">
                  <c:v>1380.71041303125</c:v>
                </c:pt>
                <c:pt idx="1218">
                  <c:v>1355.0872607222236</c:v>
                </c:pt>
                <c:pt idx="1219">
                  <c:v>1329.4664879756938</c:v>
                </c:pt>
                <c:pt idx="1220">
                  <c:v>1327.157122569444</c:v>
                </c:pt>
                <c:pt idx="1221">
                  <c:v>1324.8501367256972</c:v>
                </c:pt>
                <c:pt idx="1222">
                  <c:v>1296.9342759479177</c:v>
                </c:pt>
                <c:pt idx="1223">
                  <c:v>1243.4238176111114</c:v>
                </c:pt>
                <c:pt idx="1224">
                  <c:v>1213.2438031145814</c:v>
                </c:pt>
                <c:pt idx="1225">
                  <c:v>1180.8067735868051</c:v>
                </c:pt>
                <c:pt idx="1226">
                  <c:v>1199.5660778645847</c:v>
                </c:pt>
                <c:pt idx="1227">
                  <c:v>1241.6439281701378</c:v>
                </c:pt>
                <c:pt idx="1228">
                  <c:v>1262.6864226666676</c:v>
                </c:pt>
                <c:pt idx="1229">
                  <c:v>1258.1604947916676</c:v>
                </c:pt>
                <c:pt idx="1230">
                  <c:v>1255.9011001979175</c:v>
                </c:pt>
                <c:pt idx="1231">
                  <c:v>1251.3894496979176</c:v>
                </c:pt>
                <c:pt idx="1232">
                  <c:v>1223.5782896701376</c:v>
                </c:pt>
                <c:pt idx="1233">
                  <c:v>1244.6398206666677</c:v>
                </c:pt>
                <c:pt idx="1234">
                  <c:v>1291.2578762222238</c:v>
                </c:pt>
                <c:pt idx="1235">
                  <c:v>1289.0127590034704</c:v>
                </c:pt>
                <c:pt idx="1236">
                  <c:v>1289.0127590034704</c:v>
                </c:pt>
                <c:pt idx="1237">
                  <c:v>1261.2206354756938</c:v>
                </c:pt>
                <c:pt idx="1238">
                  <c:v>1210.1290024201412</c:v>
                </c:pt>
                <c:pt idx="1239">
                  <c:v>1129.0596176805584</c:v>
                </c:pt>
                <c:pt idx="1240">
                  <c:v>1022.5312704444427</c:v>
                </c:pt>
                <c:pt idx="1241">
                  <c:v>935.01446111110988</c:v>
                </c:pt>
                <c:pt idx="1242">
                  <c:v>896.43935011458348</c:v>
                </c:pt>
                <c:pt idx="1243">
                  <c:v>904.5988932361098</c:v>
                </c:pt>
                <c:pt idx="1244">
                  <c:v>915.01545138888969</c:v>
                </c:pt>
                <c:pt idx="1245">
                  <c:v>900.08250692013962</c:v>
                </c:pt>
                <c:pt idx="1246">
                  <c:v>887.37564317013971</c:v>
                </c:pt>
                <c:pt idx="1247">
                  <c:v>898.06347144791596</c:v>
                </c:pt>
                <c:pt idx="1248">
                  <c:v>860.13798101388977</c:v>
                </c:pt>
                <c:pt idx="1249">
                  <c:v>822.32908914236327</c:v>
                </c:pt>
                <c:pt idx="1250">
                  <c:v>807.94582361110986</c:v>
                </c:pt>
                <c:pt idx="1251">
                  <c:v>793.67915664235977</c:v>
                </c:pt>
                <c:pt idx="1252">
                  <c:v>804.85241567013964</c:v>
                </c:pt>
                <c:pt idx="1253">
                  <c:v>816.11133894791612</c:v>
                </c:pt>
                <c:pt idx="1254">
                  <c:v>804.14689869791619</c:v>
                </c:pt>
                <c:pt idx="1255">
                  <c:v>792.26812269791958</c:v>
                </c:pt>
                <c:pt idx="1256">
                  <c:v>780.47501094791608</c:v>
                </c:pt>
                <c:pt idx="1257">
                  <c:v>768.76756344791613</c:v>
                </c:pt>
                <c:pt idx="1258">
                  <c:v>757.145780197916</c:v>
                </c:pt>
                <c:pt idx="1259">
                  <c:v>745.60966119791613</c:v>
                </c:pt>
                <c:pt idx="1260">
                  <c:v>734.15920644791959</c:v>
                </c:pt>
                <c:pt idx="1261">
                  <c:v>747.991626569446</c:v>
                </c:pt>
                <c:pt idx="1262">
                  <c:v>787.07122812499881</c:v>
                </c:pt>
                <c:pt idx="1263">
                  <c:v>828.06042858680507</c:v>
                </c:pt>
                <c:pt idx="1264">
                  <c:v>921.29653969791752</c:v>
                </c:pt>
                <c:pt idx="1265">
                  <c:v>1016.4065562777764</c:v>
                </c:pt>
                <c:pt idx="1266">
                  <c:v>1091.9696333923591</c:v>
                </c:pt>
                <c:pt idx="1267">
                  <c:v>1144.2450987916689</c:v>
                </c:pt>
                <c:pt idx="1268">
                  <c:v>1124.7195753888889</c:v>
                </c:pt>
                <c:pt idx="1269">
                  <c:v>1105.203570236109</c:v>
                </c:pt>
                <c:pt idx="1270">
                  <c:v>1058.5855146805563</c:v>
                </c:pt>
                <c:pt idx="1271">
                  <c:v>961.55638094444384</c:v>
                </c:pt>
                <c:pt idx="1272">
                  <c:v>885.95761039236118</c:v>
                </c:pt>
                <c:pt idx="1273">
                  <c:v>831.8106190868084</c:v>
                </c:pt>
                <c:pt idx="1274">
                  <c:v>801.01072855902862</c:v>
                </c:pt>
                <c:pt idx="1275">
                  <c:v>818.72659468055508</c:v>
                </c:pt>
                <c:pt idx="1276">
                  <c:v>836.4638768645849</c:v>
                </c:pt>
                <c:pt idx="1277">
                  <c:v>856.07030539236121</c:v>
                </c:pt>
                <c:pt idx="1278">
                  <c:v>925.99738872569401</c:v>
                </c:pt>
                <c:pt idx="1279">
                  <c:v>997.77458190277639</c:v>
                </c:pt>
                <c:pt idx="1280">
                  <c:v>1022.9360990868065</c:v>
                </c:pt>
                <c:pt idx="1281">
                  <c:v>1049.9572443645825</c:v>
                </c:pt>
                <c:pt idx="1282">
                  <c:v>1076.9879078923591</c:v>
                </c:pt>
                <c:pt idx="1283">
                  <c:v>1030.3698523368062</c:v>
                </c:pt>
                <c:pt idx="1284">
                  <c:v>1008.9252117777801</c:v>
                </c:pt>
                <c:pt idx="1285">
                  <c:v>1008.9252117777801</c:v>
                </c:pt>
                <c:pt idx="1286">
                  <c:v>985.6161840000002</c:v>
                </c:pt>
                <c:pt idx="1287">
                  <c:v>935.271733569444</c:v>
                </c:pt>
                <c:pt idx="1288">
                  <c:v>884.93680138888772</c:v>
                </c:pt>
                <c:pt idx="1289">
                  <c:v>856.07030539236121</c:v>
                </c:pt>
                <c:pt idx="1290">
                  <c:v>802.07560608680501</c:v>
                </c:pt>
                <c:pt idx="1291">
                  <c:v>771.42800755902863</c:v>
                </c:pt>
                <c:pt idx="1292">
                  <c:v>789.25809268055491</c:v>
                </c:pt>
                <c:pt idx="1293">
                  <c:v>781.98614968055506</c:v>
                </c:pt>
                <c:pt idx="1294">
                  <c:v>726.33170553125217</c:v>
                </c:pt>
                <c:pt idx="1295">
                  <c:v>694.04577822222245</c:v>
                </c:pt>
                <c:pt idx="1296">
                  <c:v>685.12836775347239</c:v>
                </c:pt>
                <c:pt idx="1297">
                  <c:v>726.42453177777861</c:v>
                </c:pt>
                <c:pt idx="1298">
                  <c:v>817.89143817013769</c:v>
                </c:pt>
                <c:pt idx="1299">
                  <c:v>912.8967540000001</c:v>
                </c:pt>
                <c:pt idx="1300">
                  <c:v>986.36938545833266</c:v>
                </c:pt>
                <c:pt idx="1301">
                  <c:v>1038.3236099201392</c:v>
                </c:pt>
                <c:pt idx="1302">
                  <c:v>1041.8929536701389</c:v>
                </c:pt>
                <c:pt idx="1303">
                  <c:v>1022.1627878923591</c:v>
                </c:pt>
                <c:pt idx="1304">
                  <c:v>1025.7511681423625</c:v>
                </c:pt>
                <c:pt idx="1305">
                  <c:v>1054.4606130138889</c:v>
                </c:pt>
                <c:pt idx="1306">
                  <c:v>1032.9564833923628</c:v>
                </c:pt>
                <c:pt idx="1307">
                  <c:v>988.14570555555633</c:v>
                </c:pt>
                <c:pt idx="1308">
                  <c:v>964.83667777777646</c:v>
                </c:pt>
                <c:pt idx="1309">
                  <c:v>941.52764999999999</c:v>
                </c:pt>
                <c:pt idx="1310">
                  <c:v>916.41134450347386</c:v>
                </c:pt>
                <c:pt idx="1311">
                  <c:v>916.41134450347386</c:v>
                </c:pt>
                <c:pt idx="1312">
                  <c:v>914.6064463472203</c:v>
                </c:pt>
                <c:pt idx="1313">
                  <c:v>889.4948999756939</c:v>
                </c:pt>
                <c:pt idx="1314">
                  <c:v>862.5879736979175</c:v>
                </c:pt>
                <c:pt idx="1315">
                  <c:v>810.59091711111137</c:v>
                </c:pt>
                <c:pt idx="1316">
                  <c:v>807.01681423611126</c:v>
                </c:pt>
                <c:pt idx="1317">
                  <c:v>801.67350664236119</c:v>
                </c:pt>
                <c:pt idx="1318">
                  <c:v>697.81502853124869</c:v>
                </c:pt>
                <c:pt idx="1319">
                  <c:v>667.4720140034724</c:v>
                </c:pt>
                <c:pt idx="1320">
                  <c:v>707.09415580902851</c:v>
                </c:pt>
                <c:pt idx="1321">
                  <c:v>850.44152022569392</c:v>
                </c:pt>
                <c:pt idx="1322">
                  <c:v>1068.9974069444452</c:v>
                </c:pt>
                <c:pt idx="1323">
                  <c:v>1248.1048599201404</c:v>
                </c:pt>
                <c:pt idx="1324">
                  <c:v>1432.826890614582</c:v>
                </c:pt>
                <c:pt idx="1325">
                  <c:v>1625.2682220590273</c:v>
                </c:pt>
                <c:pt idx="1326">
                  <c:v>1723.1968071111132</c:v>
                </c:pt>
                <c:pt idx="1327">
                  <c:v>1627.526380253471</c:v>
                </c:pt>
                <c:pt idx="1328">
                  <c:v>1404.0197904444431</c:v>
                </c:pt>
                <c:pt idx="1329">
                  <c:v>1198.0886725694452</c:v>
                </c:pt>
                <c:pt idx="1330">
                  <c:v>1081.5435336805563</c:v>
                </c:pt>
                <c:pt idx="1331">
                  <c:v>1034.9254781250002</c:v>
                </c:pt>
                <c:pt idx="1332">
                  <c:v>1034.9254781250002</c:v>
                </c:pt>
                <c:pt idx="1333">
                  <c:v>1034.9254781250002</c:v>
                </c:pt>
                <c:pt idx="1334">
                  <c:v>1009.6901945034738</c:v>
                </c:pt>
                <c:pt idx="1335">
                  <c:v>933.99862101388749</c:v>
                </c:pt>
                <c:pt idx="1336">
                  <c:v>881.63749136458136</c:v>
                </c:pt>
                <c:pt idx="1337">
                  <c:v>875.91583333333483</c:v>
                </c:pt>
                <c:pt idx="1338">
                  <c:v>920.63142867014119</c:v>
                </c:pt>
                <c:pt idx="1339">
                  <c:v>965.34940356944389</c:v>
                </c:pt>
                <c:pt idx="1340">
                  <c:v>988.65843134722036</c:v>
                </c:pt>
                <c:pt idx="1341">
                  <c:v>1011.967459125</c:v>
                </c:pt>
                <c:pt idx="1342">
                  <c:v>1037.17656755903</c:v>
                </c:pt>
                <c:pt idx="1343">
                  <c:v>1062.3880555555563</c:v>
                </c:pt>
                <c:pt idx="1344">
                  <c:v>1139.9487753888891</c:v>
                </c:pt>
                <c:pt idx="1345">
                  <c:v>1217.5475682222216</c:v>
                </c:pt>
                <c:pt idx="1346">
                  <c:v>1225.2573507222219</c:v>
                </c:pt>
                <c:pt idx="1347">
                  <c:v>1207.7556452256952</c:v>
                </c:pt>
                <c:pt idx="1348">
                  <c:v>1139.7690951111092</c:v>
                </c:pt>
                <c:pt idx="1349">
                  <c:v>1069.8420117777766</c:v>
                </c:pt>
                <c:pt idx="1350">
                  <c:v>996.03624156944738</c:v>
                </c:pt>
                <c:pt idx="1351">
                  <c:v>819.37259928125218</c:v>
                </c:pt>
                <c:pt idx="1352">
                  <c:v>588.61193649999746</c:v>
                </c:pt>
                <c:pt idx="1353">
                  <c:v>399.16409468055571</c:v>
                </c:pt>
                <c:pt idx="1354">
                  <c:v>303.41875822222295</c:v>
                </c:pt>
                <c:pt idx="1355">
                  <c:v>252.96487122569312</c:v>
                </c:pt>
                <c:pt idx="1356">
                  <c:v>203.04638579166675</c:v>
                </c:pt>
                <c:pt idx="1357">
                  <c:v>126.91818589236044</c:v>
                </c:pt>
                <c:pt idx="1358">
                  <c:v>1.5139591250014064</c:v>
                </c:pt>
                <c:pt idx="1359">
                  <c:v>-101.34626920833136</c:v>
                </c:pt>
                <c:pt idx="1360">
                  <c:v>-181.51972535764082</c:v>
                </c:pt>
                <c:pt idx="1361">
                  <c:v>-286.99390309722355</c:v>
                </c:pt>
                <c:pt idx="1362">
                  <c:v>-343.12661599999836</c:v>
                </c:pt>
                <c:pt idx="1363">
                  <c:v>-153.63351587499858</c:v>
                </c:pt>
                <c:pt idx="1364">
                  <c:v>260.21803412499901</c:v>
                </c:pt>
                <c:pt idx="1365">
                  <c:v>734.97929205555465</c:v>
                </c:pt>
                <c:pt idx="1366">
                  <c:v>1174.8965696805558</c:v>
                </c:pt>
                <c:pt idx="1367">
                  <c:v>1233.3553282361117</c:v>
                </c:pt>
                <c:pt idx="1368">
                  <c:v>931.82876303125136</c:v>
                </c:pt>
                <c:pt idx="1369">
                  <c:v>547.02457908680492</c:v>
                </c:pt>
                <c:pt idx="1370">
                  <c:v>53.287499999999397</c:v>
                </c:pt>
                <c:pt idx="1371">
                  <c:v>-155.72393822222216</c:v>
                </c:pt>
                <c:pt idx="1372">
                  <c:v>138.99826801388826</c:v>
                </c:pt>
                <c:pt idx="1373">
                  <c:v>511.94271245833306</c:v>
                </c:pt>
                <c:pt idx="1374">
                  <c:v>651.79687912500003</c:v>
                </c:pt>
                <c:pt idx="1375">
                  <c:v>528.40454914236102</c:v>
                </c:pt>
                <c:pt idx="1376">
                  <c:v>257.15082468055704</c:v>
                </c:pt>
                <c:pt idx="1377">
                  <c:v>-94.155021552083213</c:v>
                </c:pt>
                <c:pt idx="1378">
                  <c:v>-697.33779150000146</c:v>
                </c:pt>
                <c:pt idx="1379">
                  <c:v>-1550.5699811631939</c:v>
                </c:pt>
                <c:pt idx="1380">
                  <c:v>-2024.1735353194431</c:v>
                </c:pt>
                <c:pt idx="1381">
                  <c:v>-2071.5303984131947</c:v>
                </c:pt>
                <c:pt idx="1382">
                  <c:v>-2112.2030704444446</c:v>
                </c:pt>
                <c:pt idx="1383">
                  <c:v>-1428.5029043298605</c:v>
                </c:pt>
                <c:pt idx="1384">
                  <c:v>286.52444719791652</c:v>
                </c:pt>
                <c:pt idx="1385">
                  <c:v>1688.3986678368049</c:v>
                </c:pt>
                <c:pt idx="1386">
                  <c:v>1873.5668665000003</c:v>
                </c:pt>
                <c:pt idx="1387">
                  <c:v>1300.3035023368066</c:v>
                </c:pt>
                <c:pt idx="1388">
                  <c:v>888.69706955555569</c:v>
                </c:pt>
                <c:pt idx="1389">
                  <c:v>1068.350632124999</c:v>
                </c:pt>
                <c:pt idx="1390">
                  <c:v>1611.3565993923607</c:v>
                </c:pt>
                <c:pt idx="1391">
                  <c:v>2166.5114230034724</c:v>
                </c:pt>
                <c:pt idx="1392">
                  <c:v>2348.9347730138898</c:v>
                </c:pt>
                <c:pt idx="1393">
                  <c:v>2054.4707259999991</c:v>
                </c:pt>
                <c:pt idx="1394">
                  <c:v>1560.7859506701375</c:v>
                </c:pt>
                <c:pt idx="1395">
                  <c:v>1102.4008418645838</c:v>
                </c:pt>
                <c:pt idx="1396">
                  <c:v>752.76542519791701</c:v>
                </c:pt>
                <c:pt idx="1397">
                  <c:v>563.68520247569552</c:v>
                </c:pt>
                <c:pt idx="1398">
                  <c:v>416.06414380902851</c:v>
                </c:pt>
                <c:pt idx="1399">
                  <c:v>241.41123183333343</c:v>
                </c:pt>
                <c:pt idx="1400">
                  <c:v>111.08485672569446</c:v>
                </c:pt>
                <c:pt idx="1401">
                  <c:v>-22.58361391319437</c:v>
                </c:pt>
                <c:pt idx="1402">
                  <c:v>-158.12717980208322</c:v>
                </c:pt>
                <c:pt idx="1403">
                  <c:v>-247.57262454166772</c:v>
                </c:pt>
                <c:pt idx="1404">
                  <c:v>-411.6650148333328</c:v>
                </c:pt>
                <c:pt idx="1405">
                  <c:v>-843.11221643055569</c:v>
                </c:pt>
                <c:pt idx="1406">
                  <c:v>-1615.0668096354173</c:v>
                </c:pt>
                <c:pt idx="1407">
                  <c:v>-2100.6288784444441</c:v>
                </c:pt>
                <c:pt idx="1408">
                  <c:v>-1729.5606957222217</c:v>
                </c:pt>
                <c:pt idx="1409">
                  <c:v>-661.88443341319464</c:v>
                </c:pt>
                <c:pt idx="1410">
                  <c:v>273.05612344791655</c:v>
                </c:pt>
                <c:pt idx="1411">
                  <c:v>484.14137369791706</c:v>
                </c:pt>
                <c:pt idx="1412">
                  <c:v>366.94304490277727</c:v>
                </c:pt>
                <c:pt idx="1413">
                  <c:v>248.45261367013927</c:v>
                </c:pt>
                <c:pt idx="1414">
                  <c:v>175.96512108680571</c:v>
                </c:pt>
                <c:pt idx="1415">
                  <c:v>269.83776516666654</c:v>
                </c:pt>
                <c:pt idx="1416">
                  <c:v>698.56158079166676</c:v>
                </c:pt>
                <c:pt idx="1417">
                  <c:v>1371.6750267256946</c:v>
                </c:pt>
                <c:pt idx="1418">
                  <c:v>1936.7931018333327</c:v>
                </c:pt>
                <c:pt idx="1419">
                  <c:v>2131.3094117777769</c:v>
                </c:pt>
                <c:pt idx="1420">
                  <c:v>1875.1884917256948</c:v>
                </c:pt>
                <c:pt idx="1421">
                  <c:v>1230.3977884479177</c:v>
                </c:pt>
                <c:pt idx="1422">
                  <c:v>453.33779728125</c:v>
                </c:pt>
                <c:pt idx="1423">
                  <c:v>-363.66912266319576</c:v>
                </c:pt>
                <c:pt idx="1424">
                  <c:v>-902.73810377430573</c:v>
                </c:pt>
                <c:pt idx="1425">
                  <c:v>-538.07453682986113</c:v>
                </c:pt>
                <c:pt idx="1426">
                  <c:v>233.58265768055659</c:v>
                </c:pt>
                <c:pt idx="1427">
                  <c:v>877.26684108680558</c:v>
                </c:pt>
                <c:pt idx="1428">
                  <c:v>1582.0879806423609</c:v>
                </c:pt>
                <c:pt idx="1429">
                  <c:v>1744.1898669027776</c:v>
                </c:pt>
                <c:pt idx="1430">
                  <c:v>1168.4850716145831</c:v>
                </c:pt>
                <c:pt idx="1431">
                  <c:v>486.49821380902813</c:v>
                </c:pt>
                <c:pt idx="1432">
                  <c:v>-113.78865188541636</c:v>
                </c:pt>
                <c:pt idx="1433">
                  <c:v>-821.69013509722151</c:v>
                </c:pt>
                <c:pt idx="1434">
                  <c:v>-1680.3227651631948</c:v>
                </c:pt>
                <c:pt idx="1435">
                  <c:v>-2136.0177319444447</c:v>
                </c:pt>
                <c:pt idx="1436">
                  <c:v>-2189.2664150972219</c:v>
                </c:pt>
                <c:pt idx="1437">
                  <c:v>-1310.6085068854163</c:v>
                </c:pt>
                <c:pt idx="1438">
                  <c:v>90.702970531249491</c:v>
                </c:pt>
                <c:pt idx="1439">
                  <c:v>773.46080658680557</c:v>
                </c:pt>
                <c:pt idx="1440">
                  <c:v>848.00305138888905</c:v>
                </c:pt>
                <c:pt idx="1441">
                  <c:v>545.51038380902776</c:v>
                </c:pt>
                <c:pt idx="1442">
                  <c:v>168.94305545833299</c:v>
                </c:pt>
                <c:pt idx="1443">
                  <c:v>-282.70905794444445</c:v>
                </c:pt>
                <c:pt idx="1444">
                  <c:v>-428.42527682986059</c:v>
                </c:pt>
                <c:pt idx="1445">
                  <c:v>-80.085531944444739</c:v>
                </c:pt>
                <c:pt idx="1446">
                  <c:v>294.15458428125004</c:v>
                </c:pt>
                <c:pt idx="1447">
                  <c:v>411.57540217013894</c:v>
                </c:pt>
                <c:pt idx="1448">
                  <c:v>199.19566992013841</c:v>
                </c:pt>
                <c:pt idx="1449">
                  <c:v>-534.73589409722217</c:v>
                </c:pt>
                <c:pt idx="1450">
                  <c:v>-1598.751176190972</c:v>
                </c:pt>
                <c:pt idx="1451">
                  <c:v>-2167.3113117638886</c:v>
                </c:pt>
                <c:pt idx="1452">
                  <c:v>-1773.404088166667</c:v>
                </c:pt>
                <c:pt idx="1453">
                  <c:v>-817.90527777777766</c:v>
                </c:pt>
                <c:pt idx="1454">
                  <c:v>-25.398333333333312</c:v>
                </c:pt>
                <c:pt idx="1455">
                  <c:v>254.31</c:v>
                </c:pt>
                <c:pt idx="1456">
                  <c:v>254.31</c:v>
                </c:pt>
                <c:pt idx="1457">
                  <c:v>254.31</c:v>
                </c:pt>
                <c:pt idx="1458">
                  <c:v>254.31</c:v>
                </c:pt>
                <c:pt idx="1459">
                  <c:v>254.31</c:v>
                </c:pt>
                <c:pt idx="1460">
                  <c:v>254.31</c:v>
                </c:pt>
                <c:pt idx="1461">
                  <c:v>254.31</c:v>
                </c:pt>
                <c:pt idx="1462">
                  <c:v>254.31</c:v>
                </c:pt>
                <c:pt idx="1463">
                  <c:v>254.31</c:v>
                </c:pt>
                <c:pt idx="1464">
                  <c:v>254.31</c:v>
                </c:pt>
                <c:pt idx="1465">
                  <c:v>254.31</c:v>
                </c:pt>
                <c:pt idx="1466">
                  <c:v>254.31</c:v>
                </c:pt>
                <c:pt idx="1467">
                  <c:v>254.31</c:v>
                </c:pt>
                <c:pt idx="1468">
                  <c:v>254.31</c:v>
                </c:pt>
                <c:pt idx="1469">
                  <c:v>254.31</c:v>
                </c:pt>
                <c:pt idx="1470">
                  <c:v>254.31</c:v>
                </c:pt>
                <c:pt idx="1471">
                  <c:v>254.31</c:v>
                </c:pt>
                <c:pt idx="1472">
                  <c:v>254.31</c:v>
                </c:pt>
                <c:pt idx="1473">
                  <c:v>254.31</c:v>
                </c:pt>
                <c:pt idx="1474">
                  <c:v>254.31</c:v>
                </c:pt>
                <c:pt idx="1475">
                  <c:v>254.31</c:v>
                </c:pt>
                <c:pt idx="1476">
                  <c:v>254.31</c:v>
                </c:pt>
                <c:pt idx="1477">
                  <c:v>254.31</c:v>
                </c:pt>
                <c:pt idx="1478">
                  <c:v>254.31</c:v>
                </c:pt>
                <c:pt idx="1479">
                  <c:v>254.31</c:v>
                </c:pt>
                <c:pt idx="1480">
                  <c:v>767.68446523611124</c:v>
                </c:pt>
                <c:pt idx="1481">
                  <c:v>1282.2106387222223</c:v>
                </c:pt>
                <c:pt idx="1482">
                  <c:v>1214.7023806701388</c:v>
                </c:pt>
                <c:pt idx="1483">
                  <c:v>1077.5513970034722</c:v>
                </c:pt>
                <c:pt idx="1484">
                  <c:v>940.34211405555538</c:v>
                </c:pt>
                <c:pt idx="1485">
                  <c:v>849.90436844444457</c:v>
                </c:pt>
                <c:pt idx="1486">
                  <c:v>806.15249592013913</c:v>
                </c:pt>
                <c:pt idx="1487">
                  <c:v>856.8348442256945</c:v>
                </c:pt>
                <c:pt idx="1488">
                  <c:v>1025.9088719201386</c:v>
                </c:pt>
                <c:pt idx="1489">
                  <c:v>1244.3648170138888</c:v>
                </c:pt>
                <c:pt idx="1490">
                  <c:v>1489.714600791667</c:v>
                </c:pt>
                <c:pt idx="1491">
                  <c:v>1739.6486117256948</c:v>
                </c:pt>
                <c:pt idx="1492">
                  <c:v>1947.4512321979162</c:v>
                </c:pt>
                <c:pt idx="1493">
                  <c:v>2089.8574563368047</c:v>
                </c:pt>
                <c:pt idx="1494">
                  <c:v>2117.5270090868062</c:v>
                </c:pt>
                <c:pt idx="1495">
                  <c:v>2053.2549327256943</c:v>
                </c:pt>
                <c:pt idx="1496">
                  <c:v>1965.5155876805557</c:v>
                </c:pt>
                <c:pt idx="1497">
                  <c:v>1829.3045078923603</c:v>
                </c:pt>
                <c:pt idx="1498">
                  <c:v>1691.555040947917</c:v>
                </c:pt>
                <c:pt idx="1499">
                  <c:v>1550.6169602534735</c:v>
                </c:pt>
                <c:pt idx="1500">
                  <c:v>1382.6101430312488</c:v>
                </c:pt>
                <c:pt idx="1501">
                  <c:v>1210.3867410590271</c:v>
                </c:pt>
                <c:pt idx="1502">
                  <c:v>1033.6040973368056</c:v>
                </c:pt>
                <c:pt idx="1503">
                  <c:v>950.20985672569486</c:v>
                </c:pt>
                <c:pt idx="1504">
                  <c:v>911.07314567014032</c:v>
                </c:pt>
                <c:pt idx="1505">
                  <c:v>896.60062323611055</c:v>
                </c:pt>
                <c:pt idx="1506">
                  <c:v>904.26757361111049</c:v>
                </c:pt>
                <c:pt idx="1507">
                  <c:v>864.10408133680596</c:v>
                </c:pt>
                <c:pt idx="1508">
                  <c:v>847.3091059027779</c:v>
                </c:pt>
                <c:pt idx="1509">
                  <c:v>878.513522055556</c:v>
                </c:pt>
                <c:pt idx="1510">
                  <c:v>934.45113414236039</c:v>
                </c:pt>
                <c:pt idx="1511">
                  <c:v>1016.5318329444449</c:v>
                </c:pt>
                <c:pt idx="1512">
                  <c:v>1174.2814993923616</c:v>
                </c:pt>
                <c:pt idx="1513">
                  <c:v>1384.7623174583332</c:v>
                </c:pt>
                <c:pt idx="1514">
                  <c:v>1601.8416623368048</c:v>
                </c:pt>
                <c:pt idx="1515">
                  <c:v>1801.2693892812499</c:v>
                </c:pt>
                <c:pt idx="1516">
                  <c:v>1908.8316331145827</c:v>
                </c:pt>
                <c:pt idx="1517">
                  <c:v>1872.9596584999999</c:v>
                </c:pt>
                <c:pt idx="1518">
                  <c:v>1688.1459680312523</c:v>
                </c:pt>
                <c:pt idx="1519">
                  <c:v>1498.7242547812507</c:v>
                </c:pt>
                <c:pt idx="1520">
                  <c:v>1349.3244498368058</c:v>
                </c:pt>
                <c:pt idx="1521">
                  <c:v>1244.9472037916669</c:v>
                </c:pt>
                <c:pt idx="1522">
                  <c:v>1158.7165246805544</c:v>
                </c:pt>
                <c:pt idx="1523">
                  <c:v>1070.7594729756918</c:v>
                </c:pt>
                <c:pt idx="1524">
                  <c:v>952.45226805555626</c:v>
                </c:pt>
                <c:pt idx="1525">
                  <c:v>782.264605111111</c:v>
                </c:pt>
                <c:pt idx="1526">
                  <c:v>530.05335286458353</c:v>
                </c:pt>
                <c:pt idx="1527">
                  <c:v>198.05173072222289</c:v>
                </c:pt>
                <c:pt idx="1528">
                  <c:v>-94.835786208334753</c:v>
                </c:pt>
                <c:pt idx="1529">
                  <c:v>-296.49078365277637</c:v>
                </c:pt>
                <c:pt idx="1530">
                  <c:v>-330.57087777777645</c:v>
                </c:pt>
                <c:pt idx="1531">
                  <c:v>-217.74378198611106</c:v>
                </c:pt>
                <c:pt idx="1532">
                  <c:v>-27.002601329861363</c:v>
                </c:pt>
                <c:pt idx="1533">
                  <c:v>219.31092856944451</c:v>
                </c:pt>
                <c:pt idx="1534">
                  <c:v>472.85000000000036</c:v>
                </c:pt>
                <c:pt idx="1535">
                  <c:v>734.97929205555465</c:v>
                </c:pt>
                <c:pt idx="1536">
                  <c:v>1029.1791610138887</c:v>
                </c:pt>
                <c:pt idx="1537">
                  <c:v>1382.1899637777788</c:v>
                </c:pt>
                <c:pt idx="1538">
                  <c:v>1745.2948706666657</c:v>
                </c:pt>
                <c:pt idx="1539">
                  <c:v>2023.0257409444453</c:v>
                </c:pt>
                <c:pt idx="1540">
                  <c:v>2262.8001631666666</c:v>
                </c:pt>
                <c:pt idx="1541">
                  <c:v>2436.865276586806</c:v>
                </c:pt>
                <c:pt idx="1542">
                  <c:v>2570.6300728888918</c:v>
                </c:pt>
                <c:pt idx="1543">
                  <c:v>2658.7441057916649</c:v>
                </c:pt>
                <c:pt idx="1544">
                  <c:v>2626.9923203368057</c:v>
                </c:pt>
                <c:pt idx="1545">
                  <c:v>2468.4608976805575</c:v>
                </c:pt>
                <c:pt idx="1546">
                  <c:v>2152.4058670138875</c:v>
                </c:pt>
                <c:pt idx="1547">
                  <c:v>1824.0675347222211</c:v>
                </c:pt>
                <c:pt idx="1548">
                  <c:v>1603.8697265694432</c:v>
                </c:pt>
                <c:pt idx="1549">
                  <c:v>1472.6581309027779</c:v>
                </c:pt>
                <c:pt idx="1550">
                  <c:v>1460.2058570312515</c:v>
                </c:pt>
                <c:pt idx="1551">
                  <c:v>1494.4311277777779</c:v>
                </c:pt>
                <c:pt idx="1552">
                  <c:v>1556.4318651145843</c:v>
                </c:pt>
                <c:pt idx="1553">
                  <c:v>1618.5492010138905</c:v>
                </c:pt>
                <c:pt idx="1554">
                  <c:v>1659.714465791667</c:v>
                </c:pt>
                <c:pt idx="1555">
                  <c:v>1675.4636001979168</c:v>
                </c:pt>
                <c:pt idx="1556">
                  <c:v>1693.6053846979169</c:v>
                </c:pt>
                <c:pt idx="1557">
                  <c:v>1760.8149843472197</c:v>
                </c:pt>
                <c:pt idx="1558">
                  <c:v>1856.171262336806</c:v>
                </c:pt>
                <c:pt idx="1559">
                  <c:v>1954.167664920142</c:v>
                </c:pt>
                <c:pt idx="1560">
                  <c:v>2082.9722865000012</c:v>
                </c:pt>
                <c:pt idx="1561">
                  <c:v>2214.7382736111099</c:v>
                </c:pt>
                <c:pt idx="1562">
                  <c:v>2277.1863453888864</c:v>
                </c:pt>
                <c:pt idx="1563">
                  <c:v>2316.9345573888895</c:v>
                </c:pt>
                <c:pt idx="1564">
                  <c:v>2357.2919373888899</c:v>
                </c:pt>
                <c:pt idx="1565">
                  <c:v>2424.1481486979164</c:v>
                </c:pt>
                <c:pt idx="1566">
                  <c:v>2491.6920535694462</c:v>
                </c:pt>
                <c:pt idx="1567">
                  <c:v>2536.6146242256959</c:v>
                </c:pt>
                <c:pt idx="1568">
                  <c:v>2608.2382890034723</c:v>
                </c:pt>
                <c:pt idx="1569">
                  <c:v>2628.5228462256928</c:v>
                </c:pt>
                <c:pt idx="1570">
                  <c:v>2600.0179971111102</c:v>
                </c:pt>
                <c:pt idx="1571">
                  <c:v>2592.5437446805572</c:v>
                </c:pt>
                <c:pt idx="1572">
                  <c:v>2582.6911195312509</c:v>
                </c:pt>
                <c:pt idx="1573">
                  <c:v>2570.3673187256945</c:v>
                </c:pt>
                <c:pt idx="1574">
                  <c:v>2555.4866780138882</c:v>
                </c:pt>
                <c:pt idx="1575">
                  <c:v>2485.5131699027761</c:v>
                </c:pt>
                <c:pt idx="1576">
                  <c:v>2386.5149248888906</c:v>
                </c:pt>
                <c:pt idx="1577">
                  <c:v>2305.0243342777781</c:v>
                </c:pt>
                <c:pt idx="1578">
                  <c:v>2191.4215244201391</c:v>
                </c:pt>
                <c:pt idx="1579">
                  <c:v>2071.9340565000002</c:v>
                </c:pt>
                <c:pt idx="1580">
                  <c:v>1969.8852356701377</c:v>
                </c:pt>
                <c:pt idx="1581">
                  <c:v>1914.475886458335</c:v>
                </c:pt>
                <c:pt idx="1582">
                  <c:v>1853.2532660590286</c:v>
                </c:pt>
                <c:pt idx="1583">
                  <c:v>1818.3034185312486</c:v>
                </c:pt>
                <c:pt idx="1584">
                  <c:v>1777.6045480034725</c:v>
                </c:pt>
                <c:pt idx="1585">
                  <c:v>1687.4975848888898</c:v>
                </c:pt>
                <c:pt idx="1586">
                  <c:v>1617.9595833333337</c:v>
                </c:pt>
                <c:pt idx="1587">
                  <c:v>1545.7386250590273</c:v>
                </c:pt>
                <c:pt idx="1588">
                  <c:v>1470.8989582534712</c:v>
                </c:pt>
                <c:pt idx="1589">
                  <c:v>1419.6062754756945</c:v>
                </c:pt>
                <c:pt idx="1590">
                  <c:v>1417.9334663472246</c:v>
                </c:pt>
                <c:pt idx="1591">
                  <c:v>1468.5634875868072</c:v>
                </c:pt>
                <c:pt idx="1592">
                  <c:v>1522.0430349201399</c:v>
                </c:pt>
                <c:pt idx="1593">
                  <c:v>1581.0526855034723</c:v>
                </c:pt>
                <c:pt idx="1594">
                  <c:v>1616.7913813090252</c:v>
                </c:pt>
                <c:pt idx="1595">
                  <c:v>1657.9840343645851</c:v>
                </c:pt>
                <c:pt idx="1596">
                  <c:v>1699.1862056701411</c:v>
                </c:pt>
                <c:pt idx="1597">
                  <c:v>1641.7649363645814</c:v>
                </c:pt>
                <c:pt idx="1598">
                  <c:v>1584.381740059029</c:v>
                </c:pt>
                <c:pt idx="1599">
                  <c:v>1495.707273569446</c:v>
                </c:pt>
                <c:pt idx="1600">
                  <c:v>1381.1883554583337</c:v>
                </c:pt>
                <c:pt idx="1601">
                  <c:v>1310.8091785590273</c:v>
                </c:pt>
                <c:pt idx="1602">
                  <c:v>1238.0159355034712</c:v>
                </c:pt>
                <c:pt idx="1603">
                  <c:v>1188.7696764756947</c:v>
                </c:pt>
                <c:pt idx="1604">
                  <c:v>1214.8092755312509</c:v>
                </c:pt>
                <c:pt idx="1605">
                  <c:v>1292.7114858923596</c:v>
                </c:pt>
                <c:pt idx="1606">
                  <c:v>1349.9257565694427</c:v>
                </c:pt>
                <c:pt idx="1607">
                  <c:v>1438.0933995555583</c:v>
                </c:pt>
                <c:pt idx="1608">
                  <c:v>1502.9615330138911</c:v>
                </c:pt>
                <c:pt idx="1609">
                  <c:v>1549.579588569444</c:v>
                </c:pt>
                <c:pt idx="1610">
                  <c:v>1596.1976441250001</c:v>
                </c:pt>
                <c:pt idx="1611">
                  <c:v>1647.8746495555565</c:v>
                </c:pt>
                <c:pt idx="1612">
                  <c:v>1673.7167216145826</c:v>
                </c:pt>
                <c:pt idx="1613">
                  <c:v>1704.6391596111093</c:v>
                </c:pt>
                <c:pt idx="1614">
                  <c:v>1784.7507704444452</c:v>
                </c:pt>
                <c:pt idx="1615">
                  <c:v>1870.026031902778</c:v>
                </c:pt>
                <c:pt idx="1616">
                  <c:v>1957.9675931423608</c:v>
                </c:pt>
                <c:pt idx="1617">
                  <c:v>2051.2274765694469</c:v>
                </c:pt>
                <c:pt idx="1618">
                  <c:v>2173.243206336806</c:v>
                </c:pt>
                <c:pt idx="1619">
                  <c:v>2274.8946169201386</c:v>
                </c:pt>
                <c:pt idx="1620">
                  <c:v>2356.2673725694449</c:v>
                </c:pt>
                <c:pt idx="1621">
                  <c:v>2362.680270197915</c:v>
                </c:pt>
                <c:pt idx="1622">
                  <c:v>2320.0229731145819</c:v>
                </c:pt>
                <c:pt idx="1623">
                  <c:v>2272.0830472812531</c:v>
                </c:pt>
                <c:pt idx="1624">
                  <c:v>2195.4372459201404</c:v>
                </c:pt>
                <c:pt idx="1625">
                  <c:v>2061.1322190034721</c:v>
                </c:pt>
                <c:pt idx="1626">
                  <c:v>1895.1932649027765</c:v>
                </c:pt>
                <c:pt idx="1627">
                  <c:v>1744.2598552361114</c:v>
                </c:pt>
                <c:pt idx="1628">
                  <c:v>1506.9470671111135</c:v>
                </c:pt>
                <c:pt idx="1629">
                  <c:v>1235.7124024583322</c:v>
                </c:pt>
                <c:pt idx="1630">
                  <c:v>1000.8827111111109</c:v>
                </c:pt>
                <c:pt idx="1631">
                  <c:v>834.12999325347164</c:v>
                </c:pt>
                <c:pt idx="1632">
                  <c:v>787.35731275347189</c:v>
                </c:pt>
                <c:pt idx="1633">
                  <c:v>893.91069201389041</c:v>
                </c:pt>
                <c:pt idx="1634">
                  <c:v>1080.8731274201382</c:v>
                </c:pt>
                <c:pt idx="1635">
                  <c:v>1306.3999657916661</c:v>
                </c:pt>
                <c:pt idx="1636">
                  <c:v>1490.355800670141</c:v>
                </c:pt>
                <c:pt idx="1637">
                  <c:v>1560.2828840034736</c:v>
                </c:pt>
                <c:pt idx="1638">
                  <c:v>1557.7688762222203</c:v>
                </c:pt>
                <c:pt idx="1639">
                  <c:v>1480.3140469201378</c:v>
                </c:pt>
                <c:pt idx="1640">
                  <c:v>1400.3832828368086</c:v>
                </c:pt>
                <c:pt idx="1641">
                  <c:v>1341.3141665000023</c:v>
                </c:pt>
                <c:pt idx="1642">
                  <c:v>1331.3961499999987</c:v>
                </c:pt>
                <c:pt idx="1643">
                  <c:v>1396.3785024583315</c:v>
                </c:pt>
                <c:pt idx="1644">
                  <c:v>1515.3948170034737</c:v>
                </c:pt>
                <c:pt idx="1645">
                  <c:v>1690.9495831666691</c:v>
                </c:pt>
                <c:pt idx="1646">
                  <c:v>1848.2518918645808</c:v>
                </c:pt>
                <c:pt idx="1647">
                  <c:v>1989.9252107534696</c:v>
                </c:pt>
                <c:pt idx="1648">
                  <c:v>2111.0771593333357</c:v>
                </c:pt>
                <c:pt idx="1649">
                  <c:v>2214.3668986979183</c:v>
                </c:pt>
                <c:pt idx="1650">
                  <c:v>2320.6727335312512</c:v>
                </c:pt>
                <c:pt idx="1651">
                  <c:v>2380.8269070590272</c:v>
                </c:pt>
                <c:pt idx="1652">
                  <c:v>2418.1384470590274</c:v>
                </c:pt>
                <c:pt idx="1653">
                  <c:v>2403.8729232534743</c:v>
                </c:pt>
                <c:pt idx="1654">
                  <c:v>2363.9033420138885</c:v>
                </c:pt>
                <c:pt idx="1655">
                  <c:v>2344.7692333333321</c:v>
                </c:pt>
                <c:pt idx="1656">
                  <c:v>2297.0006359999998</c:v>
                </c:pt>
                <c:pt idx="1657">
                  <c:v>2272.6933584444432</c:v>
                </c:pt>
                <c:pt idx="1658">
                  <c:v>2295.1564284444466</c:v>
                </c:pt>
                <c:pt idx="1659">
                  <c:v>2317.7717904444467</c:v>
                </c:pt>
                <c:pt idx="1660">
                  <c:v>2340.5394444444437</c:v>
                </c:pt>
                <c:pt idx="1661">
                  <c:v>2363.4593904444437</c:v>
                </c:pt>
                <c:pt idx="1662">
                  <c:v>2386.5316284444434</c:v>
                </c:pt>
                <c:pt idx="1663">
                  <c:v>2383.5357359479167</c:v>
                </c:pt>
                <c:pt idx="1664">
                  <c:v>2406.893521447917</c:v>
                </c:pt>
                <c:pt idx="1665">
                  <c:v>2427.4565107916669</c:v>
                </c:pt>
                <c:pt idx="1666">
                  <c:v>2398.5566776111141</c:v>
                </c:pt>
                <c:pt idx="1667">
                  <c:v>2393.0515364583343</c:v>
                </c:pt>
                <c:pt idx="1668">
                  <c:v>2358.350329902778</c:v>
                </c:pt>
                <c:pt idx="1669">
                  <c:v>2323.6871963472217</c:v>
                </c:pt>
                <c:pt idx="1670">
                  <c:v>2309.3693454756922</c:v>
                </c:pt>
                <c:pt idx="1671">
                  <c:v>2295.072910666669</c:v>
                </c:pt>
                <c:pt idx="1672">
                  <c:v>2277.784176013889</c:v>
                </c:pt>
                <c:pt idx="1673">
                  <c:v>2234.179836364583</c:v>
                </c:pt>
                <c:pt idx="1674">
                  <c:v>2213.8869040555564</c:v>
                </c:pt>
                <c:pt idx="1675">
                  <c:v>2216.9053790868065</c:v>
                </c:pt>
                <c:pt idx="1676">
                  <c:v>2193.5963513090301</c:v>
                </c:pt>
                <c:pt idx="1677">
                  <c:v>2170.2873235312504</c:v>
                </c:pt>
                <c:pt idx="1678">
                  <c:v>2143.9598207222202</c:v>
                </c:pt>
                <c:pt idx="1679">
                  <c:v>2091.3119537916641</c:v>
                </c:pt>
                <c:pt idx="1680">
                  <c:v>2035.6670278923611</c:v>
                </c:pt>
                <c:pt idx="1681">
                  <c:v>2003.3525458333352</c:v>
                </c:pt>
                <c:pt idx="1682">
                  <c:v>1994.3685076145853</c:v>
                </c:pt>
                <c:pt idx="1683">
                  <c:v>2037.9966428888877</c:v>
                </c:pt>
                <c:pt idx="1684">
                  <c:v>2107.9237262222205</c:v>
                </c:pt>
                <c:pt idx="1685">
                  <c:v>2183.8330296805566</c:v>
                </c:pt>
                <c:pt idx="1686">
                  <c:v>2289.0621357916689</c:v>
                </c:pt>
                <c:pt idx="1687">
                  <c:v>2347.7112593472216</c:v>
                </c:pt>
                <c:pt idx="1688">
                  <c:v>2359.780400347222</c:v>
                </c:pt>
                <c:pt idx="1689">
                  <c:v>2371.8876143472253</c:v>
                </c:pt>
                <c:pt idx="1690">
                  <c:v>2331.3374431666653</c:v>
                </c:pt>
                <c:pt idx="1691">
                  <c:v>2290.7967902361092</c:v>
                </c:pt>
                <c:pt idx="1692">
                  <c:v>2270.5300331145863</c:v>
                </c:pt>
                <c:pt idx="1693">
                  <c:v>2250.2656555555564</c:v>
                </c:pt>
                <c:pt idx="1694">
                  <c:v>2253.312685336803</c:v>
                </c:pt>
                <c:pt idx="1695">
                  <c:v>2256.3620946805531</c:v>
                </c:pt>
                <c:pt idx="1696">
                  <c:v>2259.4138835868102</c:v>
                </c:pt>
                <c:pt idx="1697">
                  <c:v>2262.4680520555598</c:v>
                </c:pt>
                <c:pt idx="1698">
                  <c:v>2265.5246000868033</c:v>
                </c:pt>
                <c:pt idx="1699">
                  <c:v>2268.5835276805533</c:v>
                </c:pt>
                <c:pt idx="1700">
                  <c:v>2245.2744999027768</c:v>
                </c:pt>
                <c:pt idx="1701">
                  <c:v>2195.5975167534739</c:v>
                </c:pt>
                <c:pt idx="1702">
                  <c:v>2142.8687446979211</c:v>
                </c:pt>
                <c:pt idx="1703">
                  <c:v>2113.4585186701374</c:v>
                </c:pt>
                <c:pt idx="1704">
                  <c:v>2107.3668386701379</c:v>
                </c:pt>
                <c:pt idx="1705">
                  <c:v>2074.9381376111114</c:v>
                </c:pt>
                <c:pt idx="1706">
                  <c:v>2068.8702532361117</c:v>
                </c:pt>
                <c:pt idx="1707">
                  <c:v>2086.1209148888911</c:v>
                </c:pt>
                <c:pt idx="1708">
                  <c:v>2080.072067013888</c:v>
                </c:pt>
                <c:pt idx="1709">
                  <c:v>2100.3602401979174</c:v>
                </c:pt>
                <c:pt idx="1710">
                  <c:v>2120.6507929444438</c:v>
                </c:pt>
                <c:pt idx="1711">
                  <c:v>2117.6346974756943</c:v>
                </c:pt>
                <c:pt idx="1712">
                  <c:v>2167.2688485000003</c:v>
                </c:pt>
                <c:pt idx="1713">
                  <c:v>2216.9053790868065</c:v>
                </c:pt>
                <c:pt idx="1714">
                  <c:v>2246.2584956145829</c:v>
                </c:pt>
                <c:pt idx="1715">
                  <c:v>2301.9605310138895</c:v>
                </c:pt>
                <c:pt idx="1716">
                  <c:v>2334.3749546979188</c:v>
                </c:pt>
                <c:pt idx="1717">
                  <c:v>2369.8578242256917</c:v>
                </c:pt>
                <c:pt idx="1718">
                  <c:v>2405.3787667534721</c:v>
                </c:pt>
                <c:pt idx="1719">
                  <c:v>2444.0062281250016</c:v>
                </c:pt>
                <c:pt idx="1720">
                  <c:v>2482.6931785590282</c:v>
                </c:pt>
                <c:pt idx="1721">
                  <c:v>2524.5342390868045</c:v>
                </c:pt>
                <c:pt idx="1722">
                  <c:v>2540.0430376805543</c:v>
                </c:pt>
                <c:pt idx="1723">
                  <c:v>2505.8748531250017</c:v>
                </c:pt>
                <c:pt idx="1724">
                  <c:v>2442.1869826666652</c:v>
                </c:pt>
                <c:pt idx="1725">
                  <c:v>2375.3830751145865</c:v>
                </c:pt>
                <c:pt idx="1726">
                  <c:v>2302.3328160000001</c:v>
                </c:pt>
                <c:pt idx="1727">
                  <c:v>2146.8984638645779</c:v>
                </c:pt>
                <c:pt idx="1728">
                  <c:v>1932.5318202361173</c:v>
                </c:pt>
                <c:pt idx="1729">
                  <c:v>1679.7423576111155</c:v>
                </c:pt>
                <c:pt idx="1730">
                  <c:v>1389.0297841145809</c:v>
                </c:pt>
                <c:pt idx="1731">
                  <c:v>1084.3813028368031</c:v>
                </c:pt>
                <c:pt idx="1732">
                  <c:v>871.44482288888776</c:v>
                </c:pt>
                <c:pt idx="1733">
                  <c:v>750.3988114583351</c:v>
                </c:pt>
                <c:pt idx="1734">
                  <c:v>680.35044036458498</c:v>
                </c:pt>
                <c:pt idx="1735">
                  <c:v>661.12124242013761</c:v>
                </c:pt>
                <c:pt idx="1736">
                  <c:v>645.92183356944406</c:v>
                </c:pt>
                <c:pt idx="1737">
                  <c:v>608.67218550347366</c:v>
                </c:pt>
                <c:pt idx="1738">
                  <c:v>523.5135692256938</c:v>
                </c:pt>
                <c:pt idx="1739">
                  <c:v>465.52720044444391</c:v>
                </c:pt>
                <c:pt idx="1740">
                  <c:v>432.10864800347372</c:v>
                </c:pt>
                <c:pt idx="1741">
                  <c:v>428.03131427777998</c:v>
                </c:pt>
                <c:pt idx="1742">
                  <c:v>501.95848879166533</c:v>
                </c:pt>
                <c:pt idx="1743">
                  <c:v>632.50739961111071</c:v>
                </c:pt>
                <c:pt idx="1744">
                  <c:v>719.18545978125303</c:v>
                </c:pt>
                <c:pt idx="1745">
                  <c:v>764.15450183333201</c:v>
                </c:pt>
                <c:pt idx="1746">
                  <c:v>811.64231079166461</c:v>
                </c:pt>
                <c:pt idx="1747">
                  <c:v>812.75002044444466</c:v>
                </c:pt>
                <c:pt idx="1748">
                  <c:v>790.78665856944451</c:v>
                </c:pt>
                <c:pt idx="1749">
                  <c:v>820.00535312500074</c:v>
                </c:pt>
                <c:pt idx="1750">
                  <c:v>849.37633968055707</c:v>
                </c:pt>
                <c:pt idx="1751">
                  <c:v>883.1590351111098</c:v>
                </c:pt>
                <c:pt idx="1752">
                  <c:v>942.4554229756925</c:v>
                </c:pt>
                <c:pt idx="1753">
                  <c:v>955.19324434722228</c:v>
                </c:pt>
                <c:pt idx="1754">
                  <c:v>944.68152700347218</c:v>
                </c:pt>
                <c:pt idx="1755">
                  <c:v>934.22929872222232</c:v>
                </c:pt>
                <c:pt idx="1756">
                  <c:v>923.83655950347224</c:v>
                </c:pt>
                <c:pt idx="1757">
                  <c:v>913.50330934722217</c:v>
                </c:pt>
                <c:pt idx="1758">
                  <c:v>903.22954825347222</c:v>
                </c:pt>
                <c:pt idx="1759">
                  <c:v>867.67053272569592</c:v>
                </c:pt>
                <c:pt idx="1760">
                  <c:v>857.52764756944589</c:v>
                </c:pt>
                <c:pt idx="1761">
                  <c:v>845.43471094444601</c:v>
                </c:pt>
                <c:pt idx="1762">
                  <c:v>810.11841079166607</c:v>
                </c:pt>
                <c:pt idx="1763">
                  <c:v>798.19680266666626</c:v>
                </c:pt>
                <c:pt idx="1764">
                  <c:v>786.36085879166603</c:v>
                </c:pt>
                <c:pt idx="1765">
                  <c:v>774.61057916666607</c:v>
                </c:pt>
                <c:pt idx="1766">
                  <c:v>737.70116192013961</c:v>
                </c:pt>
                <c:pt idx="1767">
                  <c:v>650.4591920555572</c:v>
                </c:pt>
                <c:pt idx="1768">
                  <c:v>485.93491117013826</c:v>
                </c:pt>
                <c:pt idx="1769">
                  <c:v>267.80855879166694</c:v>
                </c:pt>
                <c:pt idx="1770">
                  <c:v>-7.0132963298610775</c:v>
                </c:pt>
                <c:pt idx="1771">
                  <c:v>-312.51725363541857</c:v>
                </c:pt>
                <c:pt idx="1772">
                  <c:v>-576.13372563541657</c:v>
                </c:pt>
                <c:pt idx="1773">
                  <c:v>-720.76838674652572</c:v>
                </c:pt>
                <c:pt idx="1774">
                  <c:v>-769.73026474652579</c:v>
                </c:pt>
                <c:pt idx="1775">
                  <c:v>-766.8009766909729</c:v>
                </c:pt>
                <c:pt idx="1776">
                  <c:v>-687.74465520833394</c:v>
                </c:pt>
                <c:pt idx="1777">
                  <c:v>-579.7575895416669</c:v>
                </c:pt>
                <c:pt idx="1778">
                  <c:v>-540.32697920833277</c:v>
                </c:pt>
                <c:pt idx="1779">
                  <c:v>-593.9456843298608</c:v>
                </c:pt>
                <c:pt idx="1780">
                  <c:v>-743.78685150000138</c:v>
                </c:pt>
                <c:pt idx="1781">
                  <c:v>-965.71336519097281</c:v>
                </c:pt>
                <c:pt idx="1782">
                  <c:v>-1164.5985518854163</c:v>
                </c:pt>
                <c:pt idx="1783">
                  <c:v>-1242.9897157222224</c:v>
                </c:pt>
                <c:pt idx="1784">
                  <c:v>-1176.25241261111</c:v>
                </c:pt>
                <c:pt idx="1785">
                  <c:v>-1010.2432381076385</c:v>
                </c:pt>
                <c:pt idx="1786">
                  <c:v>-792.54397057986159</c:v>
                </c:pt>
                <c:pt idx="1787">
                  <c:v>-642.3731873854166</c:v>
                </c:pt>
                <c:pt idx="1788">
                  <c:v>-583.90726683333378</c:v>
                </c:pt>
                <c:pt idx="1789">
                  <c:v>-571.2003797743057</c:v>
                </c:pt>
                <c:pt idx="1790">
                  <c:v>-604.74152630208289</c:v>
                </c:pt>
                <c:pt idx="1791">
                  <c:v>-708.56788031944461</c:v>
                </c:pt>
                <c:pt idx="1792">
                  <c:v>-882.55689435763895</c:v>
                </c:pt>
                <c:pt idx="1793">
                  <c:v>-1102.9224383576386</c:v>
                </c:pt>
                <c:pt idx="1794">
                  <c:v>-1321.6984346076392</c:v>
                </c:pt>
                <c:pt idx="1795">
                  <c:v>-1397.4138037222224</c:v>
                </c:pt>
                <c:pt idx="1796">
                  <c:v>-1773.5754166666666</c:v>
                </c:pt>
                <c:pt idx="1797">
                  <c:v>-957.7594444444444</c:v>
                </c:pt>
                <c:pt idx="1798">
                  <c:v>254.31</c:v>
                </c:pt>
                <c:pt idx="1799">
                  <c:v>254.31</c:v>
                </c:pt>
                <c:pt idx="1800">
                  <c:v>254.31</c:v>
                </c:pt>
                <c:pt idx="1801">
                  <c:v>254.31</c:v>
                </c:pt>
                <c:pt idx="1802">
                  <c:v>254.31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04E-4067-A0E8-FD60B6FE41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0126272"/>
        <c:axId val="1960127232"/>
      </c:lineChart>
      <c:catAx>
        <c:axId val="19601262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phases(s)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0127232"/>
        <c:crosses val="autoZero"/>
        <c:auto val="1"/>
        <c:lblAlgn val="ctr"/>
        <c:lblOffset val="100"/>
        <c:noMultiLvlLbl val="0"/>
      </c:catAx>
      <c:valAx>
        <c:axId val="196012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0126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Tractive Force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WLTC_class_3!$C$6:$C$1808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cat>
          <c:val>
            <c:numRef>
              <c:f>WLTC_class_3!$M$8:$M$1808</c:f>
              <c:numCache>
                <c:formatCode>General</c:formatCode>
                <c:ptCount val="1801"/>
                <c:pt idx="0">
                  <c:v>254.31</c:v>
                </c:pt>
                <c:pt idx="1">
                  <c:v>254.31</c:v>
                </c:pt>
                <c:pt idx="2">
                  <c:v>254.31</c:v>
                </c:pt>
                <c:pt idx="3">
                  <c:v>254.31</c:v>
                </c:pt>
                <c:pt idx="4">
                  <c:v>254.31</c:v>
                </c:pt>
                <c:pt idx="5">
                  <c:v>254.31</c:v>
                </c:pt>
                <c:pt idx="6">
                  <c:v>254.31</c:v>
                </c:pt>
                <c:pt idx="7">
                  <c:v>254.31</c:v>
                </c:pt>
                <c:pt idx="8">
                  <c:v>254.31</c:v>
                </c:pt>
                <c:pt idx="9">
                  <c:v>254.31</c:v>
                </c:pt>
                <c:pt idx="10">
                  <c:v>254.31</c:v>
                </c:pt>
                <c:pt idx="11">
                  <c:v>254.31475912499999</c:v>
                </c:pt>
                <c:pt idx="12">
                  <c:v>590.30384678125006</c:v>
                </c:pt>
                <c:pt idx="13">
                  <c:v>3110.8044021250003</c:v>
                </c:pt>
                <c:pt idx="14">
                  <c:v>9328.5210460312519</c:v>
                </c:pt>
                <c:pt idx="15">
                  <c:v>16889.402836031248</c:v>
                </c:pt>
                <c:pt idx="16">
                  <c:v>22273.36634228125</c:v>
                </c:pt>
                <c:pt idx="17">
                  <c:v>28672.760609281249</c:v>
                </c:pt>
                <c:pt idx="18">
                  <c:v>36752.764212499998</c:v>
                </c:pt>
                <c:pt idx="19">
                  <c:v>43978.787207031251</c:v>
                </c:pt>
                <c:pt idx="20">
                  <c:v>46500.131317281252</c:v>
                </c:pt>
                <c:pt idx="21">
                  <c:v>47508.423390531258</c:v>
                </c:pt>
                <c:pt idx="22">
                  <c:v>47847.470216000002</c:v>
                </c:pt>
                <c:pt idx="23">
                  <c:v>48688.661866031245</c:v>
                </c:pt>
                <c:pt idx="24">
                  <c:v>49204.252408500004</c:v>
                </c:pt>
                <c:pt idx="25">
                  <c:v>52065.483329781251</c:v>
                </c:pt>
                <c:pt idx="26">
                  <c:v>53928.833953531248</c:v>
                </c:pt>
                <c:pt idx="27">
                  <c:v>57642.013337125005</c:v>
                </c:pt>
                <c:pt idx="28">
                  <c:v>61860.154947281255</c:v>
                </c:pt>
                <c:pt idx="29">
                  <c:v>66076.824798031244</c:v>
                </c:pt>
                <c:pt idx="30">
                  <c:v>69780.939238281237</c:v>
                </c:pt>
                <c:pt idx="31">
                  <c:v>71803.005896781251</c:v>
                </c:pt>
                <c:pt idx="32">
                  <c:v>73151.830832281237</c:v>
                </c:pt>
                <c:pt idx="33">
                  <c:v>74164.033716500009</c:v>
                </c:pt>
                <c:pt idx="34">
                  <c:v>75004.216432031259</c:v>
                </c:pt>
                <c:pt idx="35">
                  <c:v>75168.875424124999</c:v>
                </c:pt>
                <c:pt idx="36">
                  <c:v>74649.891625531265</c:v>
                </c:pt>
                <c:pt idx="37">
                  <c:v>72104.999364781252</c:v>
                </c:pt>
                <c:pt idx="38">
                  <c:v>67379.366053125006</c:v>
                </c:pt>
                <c:pt idx="39">
                  <c:v>62491.995852125001</c:v>
                </c:pt>
                <c:pt idx="40">
                  <c:v>58445.888688031257</c:v>
                </c:pt>
                <c:pt idx="41">
                  <c:v>54561.845603124995</c:v>
                </c:pt>
                <c:pt idx="42">
                  <c:v>48998.517408531246</c:v>
                </c:pt>
                <c:pt idx="43">
                  <c:v>42437.022179125008</c:v>
                </c:pt>
                <c:pt idx="44">
                  <c:v>37563.430834781255</c:v>
                </c:pt>
                <c:pt idx="45">
                  <c:v>35379.248936499993</c:v>
                </c:pt>
                <c:pt idx="46">
                  <c:v>34535.851432031246</c:v>
                </c:pt>
                <c:pt idx="47">
                  <c:v>33020.466234</c:v>
                </c:pt>
                <c:pt idx="48">
                  <c:v>31171.807029125001</c:v>
                </c:pt>
                <c:pt idx="49">
                  <c:v>30164.857029125003</c:v>
                </c:pt>
                <c:pt idx="50">
                  <c:v>30163.181817125002</c:v>
                </c:pt>
                <c:pt idx="51">
                  <c:v>29485.18691803125</c:v>
                </c:pt>
                <c:pt idx="52">
                  <c:v>26623.252836031246</c:v>
                </c:pt>
                <c:pt idx="53">
                  <c:v>22256.804587281251</c:v>
                </c:pt>
                <c:pt idx="54">
                  <c:v>20578.26785</c:v>
                </c:pt>
                <c:pt idx="55">
                  <c:v>20410.442849999999</c:v>
                </c:pt>
                <c:pt idx="56">
                  <c:v>20410.442849999999</c:v>
                </c:pt>
                <c:pt idx="57">
                  <c:v>20411.31020053125</c:v>
                </c:pt>
                <c:pt idx="58">
                  <c:v>20915.673967125003</c:v>
                </c:pt>
                <c:pt idx="59">
                  <c:v>21425.969983031249</c:v>
                </c:pt>
                <c:pt idx="60">
                  <c:v>24952.436589281249</c:v>
                </c:pt>
                <c:pt idx="61">
                  <c:v>25961.613859781253</c:v>
                </c:pt>
                <c:pt idx="62">
                  <c:v>26969.709619124998</c:v>
                </c:pt>
                <c:pt idx="63">
                  <c:v>27476.750393531249</c:v>
                </c:pt>
                <c:pt idx="64">
                  <c:v>28990.082029125002</c:v>
                </c:pt>
                <c:pt idx="65">
                  <c:v>30166.138423531251</c:v>
                </c:pt>
                <c:pt idx="66">
                  <c:v>30670.916234</c:v>
                </c:pt>
                <c:pt idx="67">
                  <c:v>31183.139695531248</c:v>
                </c:pt>
                <c:pt idx="68">
                  <c:v>34386.823786000001</c:v>
                </c:pt>
                <c:pt idx="69">
                  <c:v>39273.262388281255</c:v>
                </c:pt>
                <c:pt idx="70">
                  <c:v>44833.592334125002</c:v>
                </c:pt>
                <c:pt idx="71">
                  <c:v>50392.605192124996</c:v>
                </c:pt>
                <c:pt idx="72">
                  <c:v>55106.053954000003</c:v>
                </c:pt>
                <c:pt idx="73">
                  <c:v>58136.052182031242</c:v>
                </c:pt>
                <c:pt idx="74">
                  <c:v>59989.826256499997</c:v>
                </c:pt>
                <c:pt idx="75">
                  <c:v>61509.031842124998</c:v>
                </c:pt>
                <c:pt idx="76">
                  <c:v>63197.215325781246</c:v>
                </c:pt>
                <c:pt idx="77">
                  <c:v>65050.695524281247</c:v>
                </c:pt>
                <c:pt idx="78">
                  <c:v>66395.170619531244</c:v>
                </c:pt>
                <c:pt idx="79">
                  <c:v>66726.150728124994</c:v>
                </c:pt>
                <c:pt idx="80">
                  <c:v>65882.415325781243</c:v>
                </c:pt>
                <c:pt idx="81">
                  <c:v>65032.468075531251</c:v>
                </c:pt>
                <c:pt idx="82">
                  <c:v>63015.916053125002</c:v>
                </c:pt>
                <c:pt idx="83">
                  <c:v>62509.810446781252</c:v>
                </c:pt>
                <c:pt idx="84">
                  <c:v>61999.425197281249</c:v>
                </c:pt>
                <c:pt idx="85">
                  <c:v>60651.742451781247</c:v>
                </c:pt>
                <c:pt idx="86">
                  <c:v>59638.970852125</c:v>
                </c:pt>
                <c:pt idx="87">
                  <c:v>58460.921574125001</c:v>
                </c:pt>
                <c:pt idx="88">
                  <c:v>57771.533329781254</c:v>
                </c:pt>
                <c:pt idx="89">
                  <c:v>53879.158206781249</c:v>
                </c:pt>
                <c:pt idx="90">
                  <c:v>46128.1204125</c:v>
                </c:pt>
                <c:pt idx="91">
                  <c:v>37210.194678125001</c:v>
                </c:pt>
                <c:pt idx="92">
                  <c:v>28808.550749124999</c:v>
                </c:pt>
                <c:pt idx="93">
                  <c:v>24102.592849999997</c:v>
                </c:pt>
                <c:pt idx="94">
                  <c:v>20403.16257853125</c:v>
                </c:pt>
                <c:pt idx="95">
                  <c:v>15530.387424125</c:v>
                </c:pt>
                <c:pt idx="96">
                  <c:v>9989.701956500001</c:v>
                </c:pt>
                <c:pt idx="97">
                  <c:v>6296.585854125</c:v>
                </c:pt>
                <c:pt idx="98">
                  <c:v>3946.46</c:v>
                </c:pt>
                <c:pt idx="99">
                  <c:v>254.31</c:v>
                </c:pt>
                <c:pt idx="100">
                  <c:v>254.31</c:v>
                </c:pt>
                <c:pt idx="101">
                  <c:v>254.31</c:v>
                </c:pt>
                <c:pt idx="102">
                  <c:v>254.31</c:v>
                </c:pt>
                <c:pt idx="103">
                  <c:v>254.31</c:v>
                </c:pt>
                <c:pt idx="104">
                  <c:v>254.31</c:v>
                </c:pt>
                <c:pt idx="105">
                  <c:v>254.31</c:v>
                </c:pt>
                <c:pt idx="106">
                  <c:v>254.31</c:v>
                </c:pt>
                <c:pt idx="107">
                  <c:v>254.31</c:v>
                </c:pt>
                <c:pt idx="108">
                  <c:v>254.31</c:v>
                </c:pt>
                <c:pt idx="109">
                  <c:v>254.31</c:v>
                </c:pt>
                <c:pt idx="110">
                  <c:v>254.31</c:v>
                </c:pt>
                <c:pt idx="111">
                  <c:v>254.31</c:v>
                </c:pt>
                <c:pt idx="112">
                  <c:v>254.31</c:v>
                </c:pt>
                <c:pt idx="113">
                  <c:v>254.31</c:v>
                </c:pt>
                <c:pt idx="114">
                  <c:v>254.31</c:v>
                </c:pt>
                <c:pt idx="115">
                  <c:v>254.31</c:v>
                </c:pt>
                <c:pt idx="116">
                  <c:v>254.31</c:v>
                </c:pt>
                <c:pt idx="117">
                  <c:v>254.31</c:v>
                </c:pt>
                <c:pt idx="118">
                  <c:v>254.31</c:v>
                </c:pt>
                <c:pt idx="119">
                  <c:v>254.31</c:v>
                </c:pt>
                <c:pt idx="120">
                  <c:v>254.31</c:v>
                </c:pt>
                <c:pt idx="121">
                  <c:v>254.31</c:v>
                </c:pt>
                <c:pt idx="122">
                  <c:v>254.31</c:v>
                </c:pt>
                <c:pt idx="123">
                  <c:v>254.31</c:v>
                </c:pt>
                <c:pt idx="124">
                  <c:v>254.31</c:v>
                </c:pt>
                <c:pt idx="125">
                  <c:v>254.31</c:v>
                </c:pt>
                <c:pt idx="126">
                  <c:v>254.31</c:v>
                </c:pt>
                <c:pt idx="127">
                  <c:v>254.31</c:v>
                </c:pt>
                <c:pt idx="128">
                  <c:v>254.31</c:v>
                </c:pt>
                <c:pt idx="129">
                  <c:v>254.31</c:v>
                </c:pt>
                <c:pt idx="130">
                  <c:v>254.31</c:v>
                </c:pt>
                <c:pt idx="131">
                  <c:v>254.31</c:v>
                </c:pt>
                <c:pt idx="132">
                  <c:v>254.31</c:v>
                </c:pt>
                <c:pt idx="133">
                  <c:v>254.31</c:v>
                </c:pt>
                <c:pt idx="134">
                  <c:v>254.31</c:v>
                </c:pt>
                <c:pt idx="135">
                  <c:v>254.31</c:v>
                </c:pt>
                <c:pt idx="136">
                  <c:v>254.31</c:v>
                </c:pt>
                <c:pt idx="137">
                  <c:v>254.31475912499999</c:v>
                </c:pt>
                <c:pt idx="138">
                  <c:v>590.38951103125009</c:v>
                </c:pt>
                <c:pt idx="139">
                  <c:v>3447.4121760312496</c:v>
                </c:pt>
                <c:pt idx="140">
                  <c:v>10507.921915531249</c:v>
                </c:pt>
                <c:pt idx="141">
                  <c:v>19921.835356499996</c:v>
                </c:pt>
                <c:pt idx="142">
                  <c:v>27820.110176031249</c:v>
                </c:pt>
                <c:pt idx="143">
                  <c:v>32020.351527281251</c:v>
                </c:pt>
                <c:pt idx="144">
                  <c:v>33702.959695999998</c:v>
                </c:pt>
                <c:pt idx="145">
                  <c:v>35223.759588499997</c:v>
                </c:pt>
                <c:pt idx="146">
                  <c:v>38595.169927124996</c:v>
                </c:pt>
                <c:pt idx="147">
                  <c:v>42973.150725531246</c:v>
                </c:pt>
                <c:pt idx="148">
                  <c:v>46843.2805085</c:v>
                </c:pt>
                <c:pt idx="149">
                  <c:v>49364.867334125003</c:v>
                </c:pt>
                <c:pt idx="150">
                  <c:v>50368.999932125</c:v>
                </c:pt>
                <c:pt idx="151">
                  <c:v>49682.884775999999</c:v>
                </c:pt>
                <c:pt idx="152">
                  <c:v>45963.479267125003</c:v>
                </c:pt>
                <c:pt idx="153">
                  <c:v>38218.368963031251</c:v>
                </c:pt>
                <c:pt idx="154">
                  <c:v>29309.081040531251</c:v>
                </c:pt>
                <c:pt idx="155">
                  <c:v>22592.167850000002</c:v>
                </c:pt>
                <c:pt idx="156">
                  <c:v>20412.198967125001</c:v>
                </c:pt>
                <c:pt idx="157">
                  <c:v>21423.91404103125</c:v>
                </c:pt>
                <c:pt idx="158">
                  <c:v>23952.8334885</c:v>
                </c:pt>
                <c:pt idx="159">
                  <c:v>29168.278352281246</c:v>
                </c:pt>
                <c:pt idx="160">
                  <c:v>34052.282662125006</c:v>
                </c:pt>
                <c:pt idx="161">
                  <c:v>39602.725525781243</c:v>
                </c:pt>
                <c:pt idx="162">
                  <c:v>43140.3177765</c:v>
                </c:pt>
                <c:pt idx="163">
                  <c:v>46677.550713281256</c:v>
                </c:pt>
                <c:pt idx="164">
                  <c:v>49877.761832281249</c:v>
                </c:pt>
                <c:pt idx="165">
                  <c:v>52570.481249781253</c:v>
                </c:pt>
                <c:pt idx="166">
                  <c:v>54257.277448500005</c:v>
                </c:pt>
                <c:pt idx="167">
                  <c:v>56119.628656000001</c:v>
                </c:pt>
                <c:pt idx="168">
                  <c:v>59493.356688500004</c:v>
                </c:pt>
                <c:pt idx="169">
                  <c:v>62857.014412500001</c:v>
                </c:pt>
                <c:pt idx="170">
                  <c:v>64194.231842125002</c:v>
                </c:pt>
                <c:pt idx="171">
                  <c:v>63167.442239781245</c:v>
                </c:pt>
                <c:pt idx="172">
                  <c:v>59275.222978125006</c:v>
                </c:pt>
                <c:pt idx="173">
                  <c:v>52367.438724781248</c:v>
                </c:pt>
                <c:pt idx="174">
                  <c:v>45811.041708031255</c:v>
                </c:pt>
                <c:pt idx="175">
                  <c:v>42788.992408531245</c:v>
                </c:pt>
                <c:pt idx="176">
                  <c:v>42458.196716031256</c:v>
                </c:pt>
                <c:pt idx="177">
                  <c:v>43812.936054124999</c:v>
                </c:pt>
                <c:pt idx="178">
                  <c:v>47011.105508499997</c:v>
                </c:pt>
                <c:pt idx="179">
                  <c:v>49363.453873999999</c:v>
                </c:pt>
                <c:pt idx="180">
                  <c:v>50034.050713281256</c:v>
                </c:pt>
                <c:pt idx="181">
                  <c:v>49864.130508499999</c:v>
                </c:pt>
                <c:pt idx="182">
                  <c:v>49354.498390531255</c:v>
                </c:pt>
                <c:pt idx="183">
                  <c:v>47829.83408853125</c:v>
                </c:pt>
                <c:pt idx="184">
                  <c:v>44122.901056500006</c:v>
                </c:pt>
                <c:pt idx="185">
                  <c:v>39913.479353125003</c:v>
                </c:pt>
                <c:pt idx="186">
                  <c:v>35540.060176031249</c:v>
                </c:pt>
                <c:pt idx="187">
                  <c:v>32008.02539353125</c:v>
                </c:pt>
                <c:pt idx="188">
                  <c:v>28981.711918031251</c:v>
                </c:pt>
                <c:pt idx="189">
                  <c:v>26627.850150781247</c:v>
                </c:pt>
                <c:pt idx="190">
                  <c:v>24611.266004281249</c:v>
                </c:pt>
                <c:pt idx="191">
                  <c:v>23266.134149781246</c:v>
                </c:pt>
                <c:pt idx="192">
                  <c:v>21922.325332031251</c:v>
                </c:pt>
                <c:pt idx="193">
                  <c:v>21250.143704124999</c:v>
                </c:pt>
                <c:pt idx="194">
                  <c:v>20746.092849999997</c:v>
                </c:pt>
                <c:pt idx="195">
                  <c:v>20410.442849999999</c:v>
                </c:pt>
                <c:pt idx="196">
                  <c:v>20410.442849999999</c:v>
                </c:pt>
                <c:pt idx="197">
                  <c:v>20410.442849999999</c:v>
                </c:pt>
                <c:pt idx="198">
                  <c:v>20411.900332031251</c:v>
                </c:pt>
                <c:pt idx="199">
                  <c:v>21252.542303124999</c:v>
                </c:pt>
                <c:pt idx="200">
                  <c:v>22094.879712499998</c:v>
                </c:pt>
                <c:pt idx="201">
                  <c:v>23776.580078125</c:v>
                </c:pt>
                <c:pt idx="202">
                  <c:v>25460.451794531251</c:v>
                </c:pt>
                <c:pt idx="203">
                  <c:v>27988.386103125002</c:v>
                </c:pt>
                <c:pt idx="204">
                  <c:v>32194.5335285</c:v>
                </c:pt>
                <c:pt idx="205">
                  <c:v>35900.603969125004</c:v>
                </c:pt>
                <c:pt idx="206">
                  <c:v>40282.75376103125</c:v>
                </c:pt>
                <c:pt idx="207">
                  <c:v>45503.478873999993</c:v>
                </c:pt>
                <c:pt idx="208">
                  <c:v>50052.343600000007</c:v>
                </c:pt>
                <c:pt idx="209">
                  <c:v>54105.728655999999</c:v>
                </c:pt>
                <c:pt idx="210">
                  <c:v>59496.022988281249</c:v>
                </c:pt>
                <c:pt idx="211">
                  <c:v>63371.511546000002</c:v>
                </c:pt>
                <c:pt idx="212">
                  <c:v>66236.863869531255</c:v>
                </c:pt>
                <c:pt idx="213">
                  <c:v>68429.333784000002</c:v>
                </c:pt>
                <c:pt idx="214">
                  <c:v>70290.524954781242</c:v>
                </c:pt>
                <c:pt idx="215">
                  <c:v>72827.815703125001</c:v>
                </c:pt>
                <c:pt idx="216">
                  <c:v>76039.502262281254</c:v>
                </c:pt>
                <c:pt idx="217">
                  <c:v>79585.551478124995</c:v>
                </c:pt>
                <c:pt idx="218">
                  <c:v>82793.186832124993</c:v>
                </c:pt>
                <c:pt idx="219">
                  <c:v>85493.006864124996</c:v>
                </c:pt>
                <c:pt idx="220">
                  <c:v>87518.096756781248</c:v>
                </c:pt>
                <c:pt idx="221">
                  <c:v>89033.556911031264</c:v>
                </c:pt>
                <c:pt idx="222">
                  <c:v>89709.930138281241</c:v>
                </c:pt>
                <c:pt idx="223">
                  <c:v>90385.060044124999</c:v>
                </c:pt>
                <c:pt idx="224">
                  <c:v>90893.674899124991</c:v>
                </c:pt>
                <c:pt idx="225">
                  <c:v>91572.756068500006</c:v>
                </c:pt>
                <c:pt idx="226">
                  <c:v>92586.255814281234</c:v>
                </c:pt>
                <c:pt idx="227">
                  <c:v>93431.990049124986</c:v>
                </c:pt>
                <c:pt idx="228">
                  <c:v>94276.44526912499</c:v>
                </c:pt>
                <c:pt idx="229">
                  <c:v>94951.767919531252</c:v>
                </c:pt>
                <c:pt idx="230">
                  <c:v>95455.242919531243</c:v>
                </c:pt>
                <c:pt idx="231">
                  <c:v>95451.220269124999</c:v>
                </c:pt>
                <c:pt idx="232">
                  <c:v>94930.561258531263</c:v>
                </c:pt>
                <c:pt idx="233">
                  <c:v>92723.184574781248</c:v>
                </c:pt>
                <c:pt idx="234">
                  <c:v>89343.197103125</c:v>
                </c:pt>
                <c:pt idx="235">
                  <c:v>86140.130509124996</c:v>
                </c:pt>
                <c:pt idx="236">
                  <c:v>84119.163208499987</c:v>
                </c:pt>
                <c:pt idx="237">
                  <c:v>83102.923396500002</c:v>
                </c:pt>
                <c:pt idx="238">
                  <c:v>81743.315473531256</c:v>
                </c:pt>
                <c:pt idx="239">
                  <c:v>79197.728380531247</c:v>
                </c:pt>
                <c:pt idx="240">
                  <c:v>74805.695075781245</c:v>
                </c:pt>
                <c:pt idx="241">
                  <c:v>70087.320619531252</c:v>
                </c:pt>
                <c:pt idx="242">
                  <c:v>66708.066053125003</c:v>
                </c:pt>
                <c:pt idx="243">
                  <c:v>62491.995852125001</c:v>
                </c:pt>
                <c:pt idx="244">
                  <c:v>58445.888688031257</c:v>
                </c:pt>
                <c:pt idx="245">
                  <c:v>54561.845603124995</c:v>
                </c:pt>
                <c:pt idx="246">
                  <c:v>48998.517408531246</c:v>
                </c:pt>
                <c:pt idx="247">
                  <c:v>42437.022179125008</c:v>
                </c:pt>
                <c:pt idx="248">
                  <c:v>37563.430834781255</c:v>
                </c:pt>
                <c:pt idx="249">
                  <c:v>35379.248936499993</c:v>
                </c:pt>
                <c:pt idx="250">
                  <c:v>34535.851432031246</c:v>
                </c:pt>
                <c:pt idx="251">
                  <c:v>33020.466234</c:v>
                </c:pt>
                <c:pt idx="252">
                  <c:v>31171.807029125001</c:v>
                </c:pt>
                <c:pt idx="253">
                  <c:v>30164.857029125003</c:v>
                </c:pt>
                <c:pt idx="254">
                  <c:v>30163.181817125002</c:v>
                </c:pt>
                <c:pt idx="255">
                  <c:v>29485.18691803125</c:v>
                </c:pt>
                <c:pt idx="256">
                  <c:v>26627.850150781247</c:v>
                </c:pt>
                <c:pt idx="257">
                  <c:v>24617.151852125</c:v>
                </c:pt>
                <c:pt idx="258">
                  <c:v>26137.481781031249</c:v>
                </c:pt>
                <c:pt idx="259">
                  <c:v>30345.474557124999</c:v>
                </c:pt>
                <c:pt idx="260">
                  <c:v>34890.298786000007</c:v>
                </c:pt>
                <c:pt idx="261">
                  <c:v>39268.293861781254</c:v>
                </c:pt>
                <c:pt idx="262">
                  <c:v>43483.336091781253</c:v>
                </c:pt>
                <c:pt idx="263">
                  <c:v>48545.755644531251</c:v>
                </c:pt>
                <c:pt idx="264">
                  <c:v>54952.488482281253</c:v>
                </c:pt>
                <c:pt idx="265">
                  <c:v>61020.100728125006</c:v>
                </c:pt>
                <c:pt idx="266">
                  <c:v>65904.115745999996</c:v>
                </c:pt>
                <c:pt idx="267">
                  <c:v>68945.878531031238</c:v>
                </c:pt>
                <c:pt idx="268">
                  <c:v>72485.783716500009</c:v>
                </c:pt>
                <c:pt idx="269">
                  <c:v>75019.27430353126</c:v>
                </c:pt>
                <c:pt idx="270">
                  <c:v>77537.742712499996</c:v>
                </c:pt>
                <c:pt idx="271">
                  <c:v>77701.208354000002</c:v>
                </c:pt>
                <c:pt idx="272">
                  <c:v>77026.663820531248</c:v>
                </c:pt>
                <c:pt idx="273">
                  <c:v>76506.246335531236</c:v>
                </c:pt>
                <c:pt idx="274">
                  <c:v>73791.890746000005</c:v>
                </c:pt>
                <c:pt idx="275">
                  <c:v>68898.71441249999</c:v>
                </c:pt>
                <c:pt idx="276">
                  <c:v>64168.603953999998</c:v>
                </c:pt>
                <c:pt idx="277">
                  <c:v>58099.711503531245</c:v>
                </c:pt>
                <c:pt idx="278">
                  <c:v>52189.600525781243</c:v>
                </c:pt>
                <c:pt idx="279">
                  <c:v>43104.172222125002</c:v>
                </c:pt>
                <c:pt idx="280">
                  <c:v>36217.407834124999</c:v>
                </c:pt>
                <c:pt idx="281">
                  <c:v>34217.353318531248</c:v>
                </c:pt>
                <c:pt idx="282">
                  <c:v>38770.419162124992</c:v>
                </c:pt>
                <c:pt idx="283">
                  <c:v>45004.272809125003</c:v>
                </c:pt>
                <c:pt idx="284">
                  <c:v>51075.808953531254</c:v>
                </c:pt>
                <c:pt idx="285">
                  <c:v>57649.056842125006</c:v>
                </c:pt>
                <c:pt idx="286">
                  <c:v>63217.946074281244</c:v>
                </c:pt>
                <c:pt idx="287">
                  <c:v>68789.426650000009</c:v>
                </c:pt>
                <c:pt idx="288">
                  <c:v>74363.498569281248</c:v>
                </c:pt>
                <c:pt idx="289">
                  <c:v>79923.538208499987</c:v>
                </c:pt>
                <c:pt idx="290">
                  <c:v>83119.280509125005</c:v>
                </c:pt>
                <c:pt idx="291">
                  <c:v>84119.163208499987</c:v>
                </c:pt>
                <c:pt idx="292">
                  <c:v>83099.478979781255</c:v>
                </c:pt>
                <c:pt idx="293">
                  <c:v>81244.323569281245</c:v>
                </c:pt>
                <c:pt idx="294">
                  <c:v>79896.12564849999</c:v>
                </c:pt>
                <c:pt idx="295">
                  <c:v>79055.888203031238</c:v>
                </c:pt>
                <c:pt idx="296">
                  <c:v>78889.175648500008</c:v>
                </c:pt>
                <c:pt idx="297">
                  <c:v>79060.352262281245</c:v>
                </c:pt>
                <c:pt idx="298">
                  <c:v>79566.073569281245</c:v>
                </c:pt>
                <c:pt idx="299">
                  <c:v>79901.723569281239</c:v>
                </c:pt>
                <c:pt idx="300">
                  <c:v>79899.477262281245</c:v>
                </c:pt>
                <c:pt idx="301">
                  <c:v>79558.253137124993</c:v>
                </c:pt>
                <c:pt idx="302">
                  <c:v>78710.333274124991</c:v>
                </c:pt>
                <c:pt idx="303">
                  <c:v>77356.953855999993</c:v>
                </c:pt>
                <c:pt idx="304">
                  <c:v>75662.980896781242</c:v>
                </c:pt>
                <c:pt idx="305">
                  <c:v>73130.418339124997</c:v>
                </c:pt>
                <c:pt idx="306">
                  <c:v>70603.215745999987</c:v>
                </c:pt>
                <c:pt idx="307">
                  <c:v>68920.141183031243</c:v>
                </c:pt>
                <c:pt idx="308">
                  <c:v>68079.103014781242</c:v>
                </c:pt>
                <c:pt idx="309">
                  <c:v>67739.655233031241</c:v>
                </c:pt>
                <c:pt idx="310">
                  <c:v>67063.661546000003</c:v>
                </c:pt>
                <c:pt idx="311">
                  <c:v>66218.065325781252</c:v>
                </c:pt>
                <c:pt idx="312">
                  <c:v>65033.356842125002</c:v>
                </c:pt>
                <c:pt idx="313">
                  <c:v>63175.055649999995</c:v>
                </c:pt>
                <c:pt idx="314">
                  <c:v>60812.103953999998</c:v>
                </c:pt>
                <c:pt idx="315">
                  <c:v>58115.677178124999</c:v>
                </c:pt>
                <c:pt idx="316">
                  <c:v>55756.11992803125</c:v>
                </c:pt>
                <c:pt idx="317">
                  <c:v>53561.915312500001</c:v>
                </c:pt>
                <c:pt idx="318">
                  <c:v>50695.08885</c:v>
                </c:pt>
                <c:pt idx="319">
                  <c:v>47326.359088531251</c:v>
                </c:pt>
                <c:pt idx="320">
                  <c:v>44134.608504000003</c:v>
                </c:pt>
                <c:pt idx="321">
                  <c:v>43291.277627281255</c:v>
                </c:pt>
                <c:pt idx="322">
                  <c:v>42116.502627281247</c:v>
                </c:pt>
                <c:pt idx="323">
                  <c:v>42112.990393031243</c:v>
                </c:pt>
                <c:pt idx="324">
                  <c:v>41103.746494781248</c:v>
                </c:pt>
                <c:pt idx="325">
                  <c:v>40432.446494781245</c:v>
                </c:pt>
                <c:pt idx="326">
                  <c:v>40430.751056499998</c:v>
                </c:pt>
                <c:pt idx="327">
                  <c:v>39925.602034281255</c:v>
                </c:pt>
                <c:pt idx="328">
                  <c:v>39407.535557031246</c:v>
                </c:pt>
                <c:pt idx="329">
                  <c:v>34694.872050781247</c:v>
                </c:pt>
                <c:pt idx="330">
                  <c:v>29657.666342281249</c:v>
                </c:pt>
                <c:pt idx="331">
                  <c:v>28649.916809281251</c:v>
                </c:pt>
                <c:pt idx="332">
                  <c:v>28311.163859781249</c:v>
                </c:pt>
                <c:pt idx="333">
                  <c:v>26967.439516499999</c:v>
                </c:pt>
                <c:pt idx="334">
                  <c:v>26461.780078125001</c:v>
                </c:pt>
                <c:pt idx="335">
                  <c:v>25453.075150781249</c:v>
                </c:pt>
                <c:pt idx="336">
                  <c:v>24613.264836781251</c:v>
                </c:pt>
                <c:pt idx="337">
                  <c:v>24278.300150781251</c:v>
                </c:pt>
                <c:pt idx="338">
                  <c:v>24617.151852125</c:v>
                </c:pt>
                <c:pt idx="339">
                  <c:v>26137.057029125001</c:v>
                </c:pt>
                <c:pt idx="340">
                  <c:v>30180.130251031253</c:v>
                </c:pt>
                <c:pt idx="341">
                  <c:v>35734.488684781252</c:v>
                </c:pt>
                <c:pt idx="342">
                  <c:v>40774.496328125002</c:v>
                </c:pt>
                <c:pt idx="343">
                  <c:v>42286.71670803125</c:v>
                </c:pt>
                <c:pt idx="344">
                  <c:v>42791.400525781246</c:v>
                </c:pt>
                <c:pt idx="345">
                  <c:v>43132.607993999998</c:v>
                </c:pt>
                <c:pt idx="346">
                  <c:v>44644.294162124992</c:v>
                </c:pt>
                <c:pt idx="347">
                  <c:v>44983.138724781253</c:v>
                </c:pt>
                <c:pt idx="348">
                  <c:v>45826.175725531255</c:v>
                </c:pt>
                <c:pt idx="349">
                  <c:v>46835.781317281253</c:v>
                </c:pt>
                <c:pt idx="350">
                  <c:v>47507.751164125002</c:v>
                </c:pt>
                <c:pt idx="351">
                  <c:v>47674.906317281253</c:v>
                </c:pt>
                <c:pt idx="352">
                  <c:v>47506.413850000004</c:v>
                </c:pt>
                <c:pt idx="353">
                  <c:v>47337.923762281251</c:v>
                </c:pt>
                <c:pt idx="354">
                  <c:v>47170.098762281246</c:v>
                </c:pt>
                <c:pt idx="355">
                  <c:v>47171.431317281247</c:v>
                </c:pt>
                <c:pt idx="356">
                  <c:v>47507.751164125002</c:v>
                </c:pt>
                <c:pt idx="357">
                  <c:v>47674.238850000002</c:v>
                </c:pt>
                <c:pt idx="358">
                  <c:v>47331.403761031252</c:v>
                </c:pt>
                <c:pt idx="359">
                  <c:v>45473.596328124993</c:v>
                </c:pt>
                <c:pt idx="360">
                  <c:v>42274.598786000002</c:v>
                </c:pt>
                <c:pt idx="361">
                  <c:v>39246.773098531252</c:v>
                </c:pt>
                <c:pt idx="362">
                  <c:v>37060.955251031242</c:v>
                </c:pt>
                <c:pt idx="363">
                  <c:v>35716.365936781258</c:v>
                </c:pt>
                <c:pt idx="364">
                  <c:v>35045.065936781255</c:v>
                </c:pt>
                <c:pt idx="365">
                  <c:v>35045.559696000004</c:v>
                </c:pt>
                <c:pt idx="366">
                  <c:v>35215.383528499995</c:v>
                </c:pt>
                <c:pt idx="367">
                  <c:v>35891.320106031249</c:v>
                </c:pt>
                <c:pt idx="368">
                  <c:v>37409.340669531251</c:v>
                </c:pt>
                <c:pt idx="369">
                  <c:v>39763.440393031247</c:v>
                </c:pt>
                <c:pt idx="370">
                  <c:v>41107.201619531246</c:v>
                </c:pt>
                <c:pt idx="371">
                  <c:v>41438.828969125003</c:v>
                </c:pt>
                <c:pt idx="372">
                  <c:v>40250.639185531247</c:v>
                </c:pt>
                <c:pt idx="373">
                  <c:v>36038.309656781246</c:v>
                </c:pt>
                <c:pt idx="374">
                  <c:v>29984.006303999999</c:v>
                </c:pt>
                <c:pt idx="375">
                  <c:v>24437.95849228125</c:v>
                </c:pt>
                <c:pt idx="376">
                  <c:v>20237.863484124999</c:v>
                </c:pt>
                <c:pt idx="377">
                  <c:v>17381.884257281246</c:v>
                </c:pt>
                <c:pt idx="378">
                  <c:v>15198.349600000001</c:v>
                </c:pt>
                <c:pt idx="379">
                  <c:v>13686.477826</c:v>
                </c:pt>
                <c:pt idx="380">
                  <c:v>12342.13717603125</c:v>
                </c:pt>
                <c:pt idx="381">
                  <c:v>10494.49166478125</c:v>
                </c:pt>
                <c:pt idx="382">
                  <c:v>8479.3638105312511</c:v>
                </c:pt>
                <c:pt idx="383">
                  <c:v>6464.4643942812509</c:v>
                </c:pt>
                <c:pt idx="384">
                  <c:v>4114.3813722812502</c:v>
                </c:pt>
                <c:pt idx="385">
                  <c:v>1764.7349999999999</c:v>
                </c:pt>
                <c:pt idx="386">
                  <c:v>254.31</c:v>
                </c:pt>
                <c:pt idx="387">
                  <c:v>254.31</c:v>
                </c:pt>
                <c:pt idx="388">
                  <c:v>254.31</c:v>
                </c:pt>
                <c:pt idx="389">
                  <c:v>254.31</c:v>
                </c:pt>
                <c:pt idx="390">
                  <c:v>254.31</c:v>
                </c:pt>
                <c:pt idx="391">
                  <c:v>254.33974453125001</c:v>
                </c:pt>
                <c:pt idx="392">
                  <c:v>1093.95969353125</c:v>
                </c:pt>
                <c:pt idx="393">
                  <c:v>3781.3762560000005</c:v>
                </c:pt>
                <c:pt idx="394">
                  <c:v>8318.10640303125</c:v>
                </c:pt>
                <c:pt idx="395">
                  <c:v>14201.785200531251</c:v>
                </c:pt>
                <c:pt idx="396">
                  <c:v>20929.570612125</c:v>
                </c:pt>
                <c:pt idx="397">
                  <c:v>28165.23083478125</c:v>
                </c:pt>
                <c:pt idx="398">
                  <c:v>35399.413349124996</c:v>
                </c:pt>
                <c:pt idx="399">
                  <c:v>40945.933504000001</c:v>
                </c:pt>
                <c:pt idx="400">
                  <c:v>43295.483504000003</c:v>
                </c:pt>
                <c:pt idx="401">
                  <c:v>43291.277627281255</c:v>
                </c:pt>
                <c:pt idx="402">
                  <c:v>42107.327034281247</c:v>
                </c:pt>
                <c:pt idx="403">
                  <c:v>39413.045434</c:v>
                </c:pt>
                <c:pt idx="404">
                  <c:v>36553.057834125008</c:v>
                </c:pt>
                <c:pt idx="405">
                  <c:v>34196.565460531252</c:v>
                </c:pt>
                <c:pt idx="406">
                  <c:v>31671.969678124999</c:v>
                </c:pt>
                <c:pt idx="407">
                  <c:v>28812.411589281252</c:v>
                </c:pt>
                <c:pt idx="408">
                  <c:v>25955.525749125001</c:v>
                </c:pt>
                <c:pt idx="409">
                  <c:v>24108.447763531247</c:v>
                </c:pt>
                <c:pt idx="410">
                  <c:v>23605.304712499998</c:v>
                </c:pt>
                <c:pt idx="411">
                  <c:v>23773.800749124999</c:v>
                </c:pt>
                <c:pt idx="412">
                  <c:v>24110.475150781247</c:v>
                </c:pt>
                <c:pt idx="413">
                  <c:v>24615.349333531249</c:v>
                </c:pt>
                <c:pt idx="414">
                  <c:v>25290.31385978125</c:v>
                </c:pt>
                <c:pt idx="415">
                  <c:v>26974.506817124999</c:v>
                </c:pt>
                <c:pt idx="416">
                  <c:v>29497.46546053125</c:v>
                </c:pt>
                <c:pt idx="417">
                  <c:v>31680.989409781247</c:v>
                </c:pt>
                <c:pt idx="418">
                  <c:v>32350.9366285</c:v>
                </c:pt>
                <c:pt idx="419">
                  <c:v>31842.264664000002</c:v>
                </c:pt>
                <c:pt idx="420">
                  <c:v>29824.295612124999</c:v>
                </c:pt>
                <c:pt idx="421">
                  <c:v>28144.484619125</c:v>
                </c:pt>
                <c:pt idx="422">
                  <c:v>27473.960356499996</c:v>
                </c:pt>
                <c:pt idx="423">
                  <c:v>27812.808488499999</c:v>
                </c:pt>
                <c:pt idx="424">
                  <c:v>29163.614409781247</c:v>
                </c:pt>
                <c:pt idx="425">
                  <c:v>32369.654267124999</c:v>
                </c:pt>
                <c:pt idx="426">
                  <c:v>38272.084017125002</c:v>
                </c:pt>
                <c:pt idx="427">
                  <c:v>46357.166796499994</c:v>
                </c:pt>
                <c:pt idx="428">
                  <c:v>53419.737237125002</c:v>
                </c:pt>
                <c:pt idx="429">
                  <c:v>56441.383200781245</c:v>
                </c:pt>
                <c:pt idx="430">
                  <c:v>56603.686426</c:v>
                </c:pt>
                <c:pt idx="431">
                  <c:v>55421.983329781251</c:v>
                </c:pt>
                <c:pt idx="432">
                  <c:v>53907.046679281244</c:v>
                </c:pt>
                <c:pt idx="433">
                  <c:v>52898.611832281247</c:v>
                </c:pt>
                <c:pt idx="434">
                  <c:v>52559.291357125003</c:v>
                </c:pt>
                <c:pt idx="435">
                  <c:v>51710.205508500003</c:v>
                </c:pt>
                <c:pt idx="436">
                  <c:v>49344.02831553125</c:v>
                </c:pt>
                <c:pt idx="437">
                  <c:v>45126.524428124998</c:v>
                </c:pt>
                <c:pt idx="438">
                  <c:v>38893.470314124999</c:v>
                </c:pt>
                <c:pt idx="439">
                  <c:v>30818.259149781246</c:v>
                </c:pt>
                <c:pt idx="440">
                  <c:v>21910.78921303125</c:v>
                </c:pt>
                <c:pt idx="441">
                  <c:v>13178.553044124999</c:v>
                </c:pt>
                <c:pt idx="442">
                  <c:v>6631.8610730312494</c:v>
                </c:pt>
                <c:pt idx="443">
                  <c:v>2436.0397591249998</c:v>
                </c:pt>
                <c:pt idx="444">
                  <c:v>589.96</c:v>
                </c:pt>
                <c:pt idx="445">
                  <c:v>254.31</c:v>
                </c:pt>
                <c:pt idx="446">
                  <c:v>254.31</c:v>
                </c:pt>
                <c:pt idx="447">
                  <c:v>254.31</c:v>
                </c:pt>
                <c:pt idx="448">
                  <c:v>254.31</c:v>
                </c:pt>
                <c:pt idx="449">
                  <c:v>254.31</c:v>
                </c:pt>
                <c:pt idx="450">
                  <c:v>254.31</c:v>
                </c:pt>
                <c:pt idx="451">
                  <c:v>254.31</c:v>
                </c:pt>
                <c:pt idx="452">
                  <c:v>254.31</c:v>
                </c:pt>
                <c:pt idx="453">
                  <c:v>254.31</c:v>
                </c:pt>
                <c:pt idx="454">
                  <c:v>254.31</c:v>
                </c:pt>
                <c:pt idx="455">
                  <c:v>254.31</c:v>
                </c:pt>
                <c:pt idx="456">
                  <c:v>254.31</c:v>
                </c:pt>
                <c:pt idx="457">
                  <c:v>254.31</c:v>
                </c:pt>
                <c:pt idx="458">
                  <c:v>254.31</c:v>
                </c:pt>
                <c:pt idx="459">
                  <c:v>254.31</c:v>
                </c:pt>
                <c:pt idx="460">
                  <c:v>254.31</c:v>
                </c:pt>
                <c:pt idx="461">
                  <c:v>254.31</c:v>
                </c:pt>
                <c:pt idx="462">
                  <c:v>254.31</c:v>
                </c:pt>
                <c:pt idx="463">
                  <c:v>254.31</c:v>
                </c:pt>
                <c:pt idx="464">
                  <c:v>254.31</c:v>
                </c:pt>
                <c:pt idx="465">
                  <c:v>254.31</c:v>
                </c:pt>
                <c:pt idx="466">
                  <c:v>254.31</c:v>
                </c:pt>
                <c:pt idx="467">
                  <c:v>254.31</c:v>
                </c:pt>
                <c:pt idx="468">
                  <c:v>254.31</c:v>
                </c:pt>
                <c:pt idx="469">
                  <c:v>254.31</c:v>
                </c:pt>
                <c:pt idx="470">
                  <c:v>254.31</c:v>
                </c:pt>
                <c:pt idx="471">
                  <c:v>254.31</c:v>
                </c:pt>
                <c:pt idx="472">
                  <c:v>254.31</c:v>
                </c:pt>
                <c:pt idx="473">
                  <c:v>254.31</c:v>
                </c:pt>
                <c:pt idx="474">
                  <c:v>254.31</c:v>
                </c:pt>
                <c:pt idx="475">
                  <c:v>254.31</c:v>
                </c:pt>
                <c:pt idx="476">
                  <c:v>254.31</c:v>
                </c:pt>
                <c:pt idx="477">
                  <c:v>254.31</c:v>
                </c:pt>
                <c:pt idx="478">
                  <c:v>254.31</c:v>
                </c:pt>
                <c:pt idx="479">
                  <c:v>254.31</c:v>
                </c:pt>
                <c:pt idx="480">
                  <c:v>254.31</c:v>
                </c:pt>
                <c:pt idx="481">
                  <c:v>254.31</c:v>
                </c:pt>
                <c:pt idx="482">
                  <c:v>254.31</c:v>
                </c:pt>
                <c:pt idx="483">
                  <c:v>254.31</c:v>
                </c:pt>
                <c:pt idx="484">
                  <c:v>254.31</c:v>
                </c:pt>
                <c:pt idx="485">
                  <c:v>254.31</c:v>
                </c:pt>
                <c:pt idx="486">
                  <c:v>254.31</c:v>
                </c:pt>
                <c:pt idx="487">
                  <c:v>254.31</c:v>
                </c:pt>
                <c:pt idx="488">
                  <c:v>254.31</c:v>
                </c:pt>
                <c:pt idx="489">
                  <c:v>254.31</c:v>
                </c:pt>
                <c:pt idx="490">
                  <c:v>254.31</c:v>
                </c:pt>
                <c:pt idx="491">
                  <c:v>254.31</c:v>
                </c:pt>
                <c:pt idx="492">
                  <c:v>254.31</c:v>
                </c:pt>
                <c:pt idx="493">
                  <c:v>254.31</c:v>
                </c:pt>
                <c:pt idx="494">
                  <c:v>254.31</c:v>
                </c:pt>
                <c:pt idx="495">
                  <c:v>254.31</c:v>
                </c:pt>
                <c:pt idx="496">
                  <c:v>254.31</c:v>
                </c:pt>
                <c:pt idx="497">
                  <c:v>254.31</c:v>
                </c:pt>
                <c:pt idx="498">
                  <c:v>254.31</c:v>
                </c:pt>
                <c:pt idx="499">
                  <c:v>254.31</c:v>
                </c:pt>
                <c:pt idx="500">
                  <c:v>254.31</c:v>
                </c:pt>
                <c:pt idx="501">
                  <c:v>254.31</c:v>
                </c:pt>
                <c:pt idx="502">
                  <c:v>254.31</c:v>
                </c:pt>
                <c:pt idx="503">
                  <c:v>254.31</c:v>
                </c:pt>
                <c:pt idx="504">
                  <c:v>254.31</c:v>
                </c:pt>
                <c:pt idx="505">
                  <c:v>254.31</c:v>
                </c:pt>
                <c:pt idx="506">
                  <c:v>254.31</c:v>
                </c:pt>
                <c:pt idx="507">
                  <c:v>254.31</c:v>
                </c:pt>
                <c:pt idx="508">
                  <c:v>254.31</c:v>
                </c:pt>
                <c:pt idx="509">
                  <c:v>254.31</c:v>
                </c:pt>
                <c:pt idx="510">
                  <c:v>254.31</c:v>
                </c:pt>
                <c:pt idx="511">
                  <c:v>254.33974453125001</c:v>
                </c:pt>
                <c:pt idx="512">
                  <c:v>1094.1786132812499</c:v>
                </c:pt>
                <c:pt idx="513">
                  <c:v>4455.117687125</c:v>
                </c:pt>
                <c:pt idx="514">
                  <c:v>11347.326514124999</c:v>
                </c:pt>
                <c:pt idx="515">
                  <c:v>20091.240386000001</c:v>
                </c:pt>
                <c:pt idx="516">
                  <c:v>28498.910557031253</c:v>
                </c:pt>
                <c:pt idx="517">
                  <c:v>34715.49809853125</c:v>
                </c:pt>
                <c:pt idx="518">
                  <c:v>37065.048098531246</c:v>
                </c:pt>
                <c:pt idx="519">
                  <c:v>37061.964185531244</c:v>
                </c:pt>
                <c:pt idx="520">
                  <c:v>36050.064695531248</c:v>
                </c:pt>
                <c:pt idx="521">
                  <c:v>34366.645096</c:v>
                </c:pt>
                <c:pt idx="522">
                  <c:v>32514.407029124999</c:v>
                </c:pt>
                <c:pt idx="523">
                  <c:v>30155.744494531253</c:v>
                </c:pt>
                <c:pt idx="524">
                  <c:v>26284.033492281251</c:v>
                </c:pt>
                <c:pt idx="525">
                  <c:v>20232.357176499998</c:v>
                </c:pt>
                <c:pt idx="526">
                  <c:v>13010.913649999999</c:v>
                </c:pt>
                <c:pt idx="527">
                  <c:v>6967.7859124999995</c:v>
                </c:pt>
                <c:pt idx="528">
                  <c:v>3610.928978125</c:v>
                </c:pt>
                <c:pt idx="529">
                  <c:v>1932.56</c:v>
                </c:pt>
                <c:pt idx="530">
                  <c:v>254.31</c:v>
                </c:pt>
                <c:pt idx="531">
                  <c:v>254.31</c:v>
                </c:pt>
                <c:pt idx="532">
                  <c:v>254.31475912499999</c:v>
                </c:pt>
                <c:pt idx="533">
                  <c:v>590.1313285</c:v>
                </c:pt>
                <c:pt idx="534">
                  <c:v>2269.4283359999999</c:v>
                </c:pt>
                <c:pt idx="535">
                  <c:v>5627.9271685000003</c:v>
                </c:pt>
                <c:pt idx="536">
                  <c:v>8989.2100891249993</c:v>
                </c:pt>
                <c:pt idx="537">
                  <c:v>14036.067303124999</c:v>
                </c:pt>
                <c:pt idx="538">
                  <c:v>22113.611628499999</c:v>
                </c:pt>
                <c:pt idx="539">
                  <c:v>31868.897917281251</c:v>
                </c:pt>
                <c:pt idx="540">
                  <c:v>39093.301619531252</c:v>
                </c:pt>
                <c:pt idx="541">
                  <c:v>41442.851619531248</c:v>
                </c:pt>
                <c:pt idx="542">
                  <c:v>41441.690393031247</c:v>
                </c:pt>
                <c:pt idx="543">
                  <c:v>41102.0510565</c:v>
                </c:pt>
                <c:pt idx="544">
                  <c:v>39920.176631781258</c:v>
                </c:pt>
                <c:pt idx="545">
                  <c:v>37727.35335228125</c:v>
                </c:pt>
                <c:pt idx="546">
                  <c:v>34027.855263281257</c:v>
                </c:pt>
                <c:pt idx="547">
                  <c:v>31337.1334885</c:v>
                </c:pt>
                <c:pt idx="548">
                  <c:v>29151.821298031249</c:v>
                </c:pt>
                <c:pt idx="549">
                  <c:v>27638.001852125002</c:v>
                </c:pt>
                <c:pt idx="550">
                  <c:v>26125.069983031248</c:v>
                </c:pt>
                <c:pt idx="551">
                  <c:v>24948.914836781249</c:v>
                </c:pt>
                <c:pt idx="552">
                  <c:v>24275.616004281252</c:v>
                </c:pt>
                <c:pt idx="553">
                  <c:v>23267.381040531247</c:v>
                </c:pt>
                <c:pt idx="554">
                  <c:v>22595.452836031251</c:v>
                </c:pt>
                <c:pt idx="555">
                  <c:v>22259.802836031249</c:v>
                </c:pt>
                <c:pt idx="556">
                  <c:v>22260.43104053125</c:v>
                </c:pt>
                <c:pt idx="557">
                  <c:v>22597.693194125</c:v>
                </c:pt>
                <c:pt idx="558">
                  <c:v>23439.175150781251</c:v>
                </c:pt>
                <c:pt idx="559">
                  <c:v>24621.326794531251</c:v>
                </c:pt>
                <c:pt idx="560">
                  <c:v>27979.819678125001</c:v>
                </c:pt>
                <c:pt idx="561">
                  <c:v>28818.944678125001</c:v>
                </c:pt>
                <c:pt idx="562">
                  <c:v>28818.944678125001</c:v>
                </c:pt>
                <c:pt idx="563">
                  <c:v>28812.776852125</c:v>
                </c:pt>
                <c:pt idx="564">
                  <c:v>26111.49695853125</c:v>
                </c:pt>
                <c:pt idx="565">
                  <c:v>17207.376256</c:v>
                </c:pt>
                <c:pt idx="566">
                  <c:v>8309.91</c:v>
                </c:pt>
                <c:pt idx="567">
                  <c:v>254.31</c:v>
                </c:pt>
                <c:pt idx="568">
                  <c:v>254.31</c:v>
                </c:pt>
                <c:pt idx="569">
                  <c:v>254.31</c:v>
                </c:pt>
                <c:pt idx="570">
                  <c:v>254.31</c:v>
                </c:pt>
                <c:pt idx="571">
                  <c:v>254.31</c:v>
                </c:pt>
                <c:pt idx="572">
                  <c:v>254.31</c:v>
                </c:pt>
                <c:pt idx="573">
                  <c:v>254.31</c:v>
                </c:pt>
                <c:pt idx="574">
                  <c:v>254.31</c:v>
                </c:pt>
                <c:pt idx="575">
                  <c:v>254.31</c:v>
                </c:pt>
                <c:pt idx="576">
                  <c:v>254.31</c:v>
                </c:pt>
                <c:pt idx="577">
                  <c:v>254.31</c:v>
                </c:pt>
                <c:pt idx="578">
                  <c:v>254.31</c:v>
                </c:pt>
                <c:pt idx="579">
                  <c:v>254.31</c:v>
                </c:pt>
                <c:pt idx="580">
                  <c:v>254.31</c:v>
                </c:pt>
                <c:pt idx="581">
                  <c:v>254.31</c:v>
                </c:pt>
                <c:pt idx="582">
                  <c:v>254.31</c:v>
                </c:pt>
                <c:pt idx="583">
                  <c:v>254.31</c:v>
                </c:pt>
                <c:pt idx="584">
                  <c:v>254.31</c:v>
                </c:pt>
                <c:pt idx="585">
                  <c:v>254.31</c:v>
                </c:pt>
                <c:pt idx="586">
                  <c:v>254.31</c:v>
                </c:pt>
                <c:pt idx="587">
                  <c:v>254.31</c:v>
                </c:pt>
                <c:pt idx="588">
                  <c:v>254.31</c:v>
                </c:pt>
                <c:pt idx="589">
                  <c:v>254.31</c:v>
                </c:pt>
                <c:pt idx="590">
                  <c:v>254.31</c:v>
                </c:pt>
                <c:pt idx="591">
                  <c:v>254.31</c:v>
                </c:pt>
                <c:pt idx="592">
                  <c:v>254.31</c:v>
                </c:pt>
                <c:pt idx="593">
                  <c:v>254.31</c:v>
                </c:pt>
                <c:pt idx="594">
                  <c:v>254.31</c:v>
                </c:pt>
                <c:pt idx="595">
                  <c:v>254.31</c:v>
                </c:pt>
                <c:pt idx="596">
                  <c:v>254.31</c:v>
                </c:pt>
                <c:pt idx="597">
                  <c:v>254.31</c:v>
                </c:pt>
                <c:pt idx="598">
                  <c:v>254.31</c:v>
                </c:pt>
                <c:pt idx="599">
                  <c:v>254.31</c:v>
                </c:pt>
                <c:pt idx="600">
                  <c:v>254.42897812500001</c:v>
                </c:pt>
                <c:pt idx="601">
                  <c:v>1933.08469353125</c:v>
                </c:pt>
                <c:pt idx="602">
                  <c:v>3781.3762560000005</c:v>
                </c:pt>
                <c:pt idx="603">
                  <c:v>8319.7625785312503</c:v>
                </c:pt>
                <c:pt idx="604">
                  <c:v>15550.375749124998</c:v>
                </c:pt>
                <c:pt idx="605">
                  <c:v>24132.104184124997</c:v>
                </c:pt>
                <c:pt idx="606">
                  <c:v>33561.025525781246</c:v>
                </c:pt>
                <c:pt idx="607">
                  <c:v>43160.364400781247</c:v>
                </c:pt>
                <c:pt idx="608">
                  <c:v>51585.022268499997</c:v>
                </c:pt>
                <c:pt idx="609">
                  <c:v>58836.524428500001</c:v>
                </c:pt>
                <c:pt idx="610">
                  <c:v>65589.378531031252</c:v>
                </c:pt>
                <c:pt idx="611">
                  <c:v>72507.390144000005</c:v>
                </c:pt>
                <c:pt idx="612">
                  <c:v>78402.672878031255</c:v>
                </c:pt>
                <c:pt idx="613">
                  <c:v>81595.964229281235</c:v>
                </c:pt>
                <c:pt idx="614">
                  <c:v>82264.95129453126</c:v>
                </c:pt>
                <c:pt idx="615">
                  <c:v>81928.148396499993</c:v>
                </c:pt>
                <c:pt idx="616">
                  <c:v>81758.024739125001</c:v>
                </c:pt>
                <c:pt idx="617">
                  <c:v>81417.805979125013</c:v>
                </c:pt>
                <c:pt idx="618">
                  <c:v>80737.482678124987</c:v>
                </c:pt>
                <c:pt idx="619">
                  <c:v>79382.724303531257</c:v>
                </c:pt>
                <c:pt idx="620">
                  <c:v>77525.846089781247</c:v>
                </c:pt>
                <c:pt idx="621">
                  <c:v>75842.283716500009</c:v>
                </c:pt>
                <c:pt idx="622">
                  <c:v>75002.103380531247</c:v>
                </c:pt>
                <c:pt idx="623">
                  <c:v>74836.391432031247</c:v>
                </c:pt>
                <c:pt idx="624">
                  <c:v>75178.437696031251</c:v>
                </c:pt>
                <c:pt idx="625">
                  <c:v>76191.869624281244</c:v>
                </c:pt>
                <c:pt idx="626">
                  <c:v>77202.092712500002</c:v>
                </c:pt>
                <c:pt idx="627">
                  <c:v>77705.567712499993</c:v>
                </c:pt>
                <c:pt idx="628">
                  <c:v>77705.567712499993</c:v>
                </c:pt>
                <c:pt idx="629">
                  <c:v>77706.663501031246</c:v>
                </c:pt>
                <c:pt idx="630">
                  <c:v>77881.113203031244</c:v>
                </c:pt>
                <c:pt idx="631">
                  <c:v>78899.294738031254</c:v>
                </c:pt>
                <c:pt idx="632">
                  <c:v>80591.336682281253</c:v>
                </c:pt>
                <c:pt idx="633">
                  <c:v>82621.760364281246</c:v>
                </c:pt>
                <c:pt idx="634">
                  <c:v>84987.071396499989</c:v>
                </c:pt>
                <c:pt idx="635">
                  <c:v>87181.193917124998</c:v>
                </c:pt>
                <c:pt idx="636">
                  <c:v>88864.469553125004</c:v>
                </c:pt>
                <c:pt idx="637">
                  <c:v>89535.769553125006</c:v>
                </c:pt>
                <c:pt idx="638">
                  <c:v>89534.509574781245</c:v>
                </c:pt>
                <c:pt idx="639">
                  <c:v>89364.171756781259</c:v>
                </c:pt>
                <c:pt idx="640">
                  <c:v>89027.268917125009</c:v>
                </c:pt>
                <c:pt idx="641">
                  <c:v>88865.731911031253</c:v>
                </c:pt>
                <c:pt idx="642">
                  <c:v>89720.190811781242</c:v>
                </c:pt>
                <c:pt idx="643">
                  <c:v>91745.816105999998</c:v>
                </c:pt>
                <c:pt idx="644">
                  <c:v>93260.192369531258</c:v>
                </c:pt>
                <c:pt idx="645">
                  <c:v>93768.969034781243</c:v>
                </c:pt>
                <c:pt idx="646">
                  <c:v>94445.608773031257</c:v>
                </c:pt>
                <c:pt idx="647">
                  <c:v>95122.286584281246</c:v>
                </c:pt>
                <c:pt idx="648">
                  <c:v>95796.289767281254</c:v>
                </c:pt>
                <c:pt idx="649">
                  <c:v>96130.586986000009</c:v>
                </c:pt>
                <c:pt idx="650">
                  <c:v>95952.025399999984</c:v>
                </c:pt>
                <c:pt idx="651">
                  <c:v>94585.824899125</c:v>
                </c:pt>
                <c:pt idx="652">
                  <c:v>91538.415412281262</c:v>
                </c:pt>
                <c:pt idx="653">
                  <c:v>87989.771283531241</c:v>
                </c:pt>
                <c:pt idx="654">
                  <c:v>84599.699225999997</c:v>
                </c:pt>
                <c:pt idx="655">
                  <c:v>79689.751736000006</c:v>
                </c:pt>
                <c:pt idx="656">
                  <c:v>72937.536546000003</c:v>
                </c:pt>
                <c:pt idx="657">
                  <c:v>66200.21860703126</c:v>
                </c:pt>
                <c:pt idx="658">
                  <c:v>61650.41157428125</c:v>
                </c:pt>
                <c:pt idx="659">
                  <c:v>57932.622978125</c:v>
                </c:pt>
                <c:pt idx="660">
                  <c:v>52360.489212499997</c:v>
                </c:pt>
                <c:pt idx="661">
                  <c:v>43939.790936781254</c:v>
                </c:pt>
                <c:pt idx="662">
                  <c:v>35022.301852125005</c:v>
                </c:pt>
                <c:pt idx="663">
                  <c:v>26119.777836031248</c:v>
                </c:pt>
                <c:pt idx="664">
                  <c:v>22256.51785</c:v>
                </c:pt>
                <c:pt idx="665">
                  <c:v>20411.900332031251</c:v>
                </c:pt>
                <c:pt idx="666">
                  <c:v>21255.754712499998</c:v>
                </c:pt>
                <c:pt idx="667">
                  <c:v>23792.761103125002</c:v>
                </c:pt>
                <c:pt idx="668">
                  <c:v>32205.098785999999</c:v>
                </c:pt>
                <c:pt idx="669">
                  <c:v>39282.988850000002</c:v>
                </c:pt>
                <c:pt idx="670">
                  <c:v>47367.143600000003</c:v>
                </c:pt>
                <c:pt idx="671">
                  <c:v>54095.848712500003</c:v>
                </c:pt>
                <c:pt idx="672">
                  <c:v>57469.005649999999</c:v>
                </c:pt>
                <c:pt idx="673">
                  <c:v>60843.114412499999</c:v>
                </c:pt>
                <c:pt idx="674">
                  <c:v>64218.175000000003</c:v>
                </c:pt>
                <c:pt idx="675">
                  <c:v>67577.541183031251</c:v>
                </c:pt>
                <c:pt idx="676">
                  <c:v>68082.938869531237</c:v>
                </c:pt>
                <c:pt idx="677">
                  <c:v>68404.400728124994</c:v>
                </c:pt>
                <c:pt idx="678">
                  <c:v>65857.696430531243</c:v>
                </c:pt>
                <c:pt idx="679">
                  <c:v>60288.150439124998</c:v>
                </c:pt>
                <c:pt idx="680">
                  <c:v>53710.038724781247</c:v>
                </c:pt>
                <c:pt idx="681">
                  <c:v>45796.734588500003</c:v>
                </c:pt>
                <c:pt idx="682">
                  <c:v>38571.380251031245</c:v>
                </c:pt>
                <c:pt idx="683">
                  <c:v>35707.885176031254</c:v>
                </c:pt>
                <c:pt idx="684">
                  <c:v>32015.735176031249</c:v>
                </c:pt>
                <c:pt idx="685">
                  <c:v>32027.214185531251</c:v>
                </c:pt>
                <c:pt idx="686">
                  <c:v>36068.996494781248</c:v>
                </c:pt>
                <c:pt idx="687">
                  <c:v>40444.296716031247</c:v>
                </c:pt>
                <c:pt idx="688">
                  <c:v>43816.947996499999</c:v>
                </c:pt>
                <c:pt idx="689">
                  <c:v>48025.842626781247</c:v>
                </c:pt>
                <c:pt idx="690">
                  <c:v>51218.886503531248</c:v>
                </c:pt>
                <c:pt idx="691">
                  <c:v>52227.311832281244</c:v>
                </c:pt>
                <c:pt idx="692">
                  <c:v>52568.200439125001</c:v>
                </c:pt>
                <c:pt idx="693">
                  <c:v>53749.882119281247</c:v>
                </c:pt>
                <c:pt idx="694">
                  <c:v>55264.227448500002</c:v>
                </c:pt>
                <c:pt idx="695">
                  <c:v>56097.108476500005</c:v>
                </c:pt>
                <c:pt idx="696">
                  <c:v>54724.898390531249</c:v>
                </c:pt>
                <c:pt idx="697">
                  <c:v>47827.981599125</c:v>
                </c:pt>
                <c:pt idx="698">
                  <c:v>43616.647917281247</c:v>
                </c:pt>
                <c:pt idx="699">
                  <c:v>39078.428164125005</c:v>
                </c:pt>
                <c:pt idx="700">
                  <c:v>36893.633528499995</c:v>
                </c:pt>
                <c:pt idx="701">
                  <c:v>35885.679353125</c:v>
                </c:pt>
                <c:pt idx="702">
                  <c:v>35550.029353124999</c:v>
                </c:pt>
                <c:pt idx="703">
                  <c:v>35549.530834781253</c:v>
                </c:pt>
                <c:pt idx="704">
                  <c:v>35376.851527281244</c:v>
                </c:pt>
                <c:pt idx="705">
                  <c:v>33689.606781031245</c:v>
                </c:pt>
                <c:pt idx="706">
                  <c:v>30322.113202281249</c:v>
                </c:pt>
                <c:pt idx="707">
                  <c:v>25615.378376000001</c:v>
                </c:pt>
                <c:pt idx="708">
                  <c:v>21753.042850000002</c:v>
                </c:pt>
                <c:pt idx="709">
                  <c:v>20414.0407485</c:v>
                </c:pt>
                <c:pt idx="710">
                  <c:v>22442.000393531249</c:v>
                </c:pt>
                <c:pt idx="711">
                  <c:v>29005.355251031251</c:v>
                </c:pt>
                <c:pt idx="712">
                  <c:v>35721.928164125005</c:v>
                </c:pt>
                <c:pt idx="713">
                  <c:v>36893.633528499995</c:v>
                </c:pt>
                <c:pt idx="714">
                  <c:v>35873.930263281254</c:v>
                </c:pt>
                <c:pt idx="715">
                  <c:v>31324.922763531249</c:v>
                </c:pt>
                <c:pt idx="716">
                  <c:v>23599.117849999999</c:v>
                </c:pt>
                <c:pt idx="717">
                  <c:v>20410.442849999999</c:v>
                </c:pt>
                <c:pt idx="718">
                  <c:v>20413.417303124999</c:v>
                </c:pt>
                <c:pt idx="719">
                  <c:v>22102.018400000001</c:v>
                </c:pt>
                <c:pt idx="720">
                  <c:v>27147.030263281249</c:v>
                </c:pt>
                <c:pt idx="721">
                  <c:v>31352.424557124999</c:v>
                </c:pt>
                <c:pt idx="722">
                  <c:v>34886.492675781257</c:v>
                </c:pt>
                <c:pt idx="723">
                  <c:v>38083.466399999998</c:v>
                </c:pt>
                <c:pt idx="724">
                  <c:v>40616.494162125004</c:v>
                </c:pt>
                <c:pt idx="725">
                  <c:v>45002.127633531258</c:v>
                </c:pt>
                <c:pt idx="726">
                  <c:v>50578.072268499993</c:v>
                </c:pt>
                <c:pt idx="727">
                  <c:v>58827.410704124995</c:v>
                </c:pt>
                <c:pt idx="728">
                  <c:v>63884.433409124998</c:v>
                </c:pt>
                <c:pt idx="729">
                  <c:v>67925.858784000011</c:v>
                </c:pt>
                <c:pt idx="730">
                  <c:v>70278.389186031243</c:v>
                </c:pt>
                <c:pt idx="731">
                  <c:v>70782.862412500006</c:v>
                </c:pt>
                <c:pt idx="732">
                  <c:v>70952.691004124994</c:v>
                </c:pt>
                <c:pt idx="733">
                  <c:v>71290.354114000002</c:v>
                </c:pt>
                <c:pt idx="734">
                  <c:v>71629.041625531259</c:v>
                </c:pt>
                <c:pt idx="735">
                  <c:v>72136.599954781253</c:v>
                </c:pt>
                <c:pt idx="736">
                  <c:v>72814.096335531241</c:v>
                </c:pt>
                <c:pt idx="737">
                  <c:v>73824.176650000009</c:v>
                </c:pt>
                <c:pt idx="738">
                  <c:v>74328.699847281256</c:v>
                </c:pt>
                <c:pt idx="739">
                  <c:v>74509.288820531248</c:v>
                </c:pt>
                <c:pt idx="740">
                  <c:v>76535.190143999993</c:v>
                </c:pt>
                <c:pt idx="741">
                  <c:v>78390.174226000003</c:v>
                </c:pt>
                <c:pt idx="742">
                  <c:v>79733.898569281257</c:v>
                </c:pt>
                <c:pt idx="743">
                  <c:v>79902.850292124989</c:v>
                </c:pt>
                <c:pt idx="744">
                  <c:v>80070.675292125001</c:v>
                </c:pt>
                <c:pt idx="745">
                  <c:v>80071.804394531253</c:v>
                </c:pt>
                <c:pt idx="746">
                  <c:v>80244.169599781249</c:v>
                </c:pt>
                <c:pt idx="747">
                  <c:v>80923.506572124999</c:v>
                </c:pt>
                <c:pt idx="748">
                  <c:v>82107.609457125</c:v>
                </c:pt>
                <c:pt idx="749">
                  <c:v>83454.930509124999</c:v>
                </c:pt>
                <c:pt idx="750">
                  <c:v>84126.230509124987</c:v>
                </c:pt>
                <c:pt idx="751">
                  <c:v>84125.046676781247</c:v>
                </c:pt>
                <c:pt idx="752">
                  <c:v>83952.510143031264</c:v>
                </c:pt>
                <c:pt idx="753">
                  <c:v>83271.901294531242</c:v>
                </c:pt>
                <c:pt idx="754">
                  <c:v>81919.010876500004</c:v>
                </c:pt>
                <c:pt idx="755">
                  <c:v>80394.062216781254</c:v>
                </c:pt>
                <c:pt idx="756">
                  <c:v>78184.496335531236</c:v>
                </c:pt>
                <c:pt idx="757">
                  <c:v>73777.595524281263</c:v>
                </c:pt>
                <c:pt idx="758">
                  <c:v>66347.883953531244</c:v>
                </c:pt>
                <c:pt idx="759">
                  <c:v>57582.695603125001</c:v>
                </c:pt>
                <c:pt idx="760">
                  <c:v>48990.388823031251</c:v>
                </c:pt>
                <c:pt idx="761">
                  <c:v>40069.116234000001</c:v>
                </c:pt>
                <c:pt idx="762">
                  <c:v>31158.43983678125</c:v>
                </c:pt>
                <c:pt idx="763">
                  <c:v>24270.417850000002</c:v>
                </c:pt>
                <c:pt idx="764">
                  <c:v>20412.803376</c:v>
                </c:pt>
                <c:pt idx="765">
                  <c:v>21766.368400000003</c:v>
                </c:pt>
                <c:pt idx="766">
                  <c:v>27149.714409781249</c:v>
                </c:pt>
                <c:pt idx="767">
                  <c:v>32368.583463999999</c:v>
                </c:pt>
                <c:pt idx="768">
                  <c:v>37925.083503999995</c:v>
                </c:pt>
                <c:pt idx="769">
                  <c:v>43325.305371031252</c:v>
                </c:pt>
                <c:pt idx="770">
                  <c:v>50917.892451781256</c:v>
                </c:pt>
                <c:pt idx="771">
                  <c:v>59685.949364781249</c:v>
                </c:pt>
                <c:pt idx="772">
                  <c:v>67452.091432031259</c:v>
                </c:pt>
                <c:pt idx="773">
                  <c:v>75204.87939453125</c:v>
                </c:pt>
                <c:pt idx="774">
                  <c:v>80279.434716031246</c:v>
                </c:pt>
                <c:pt idx="775">
                  <c:v>86025.461366031246</c:v>
                </c:pt>
                <c:pt idx="776">
                  <c:v>91424.758773031252</c:v>
                </c:pt>
                <c:pt idx="777">
                  <c:v>95141.408748531248</c:v>
                </c:pt>
                <c:pt idx="778">
                  <c:v>98186.105534125003</c:v>
                </c:pt>
                <c:pt idx="779">
                  <c:v>101057.83032603124</c:v>
                </c:pt>
                <c:pt idx="780">
                  <c:v>103254.21343103125</c:v>
                </c:pt>
                <c:pt idx="781">
                  <c:v>104942.86568849999</c:v>
                </c:pt>
                <c:pt idx="782">
                  <c:v>106125.14225928125</c:v>
                </c:pt>
                <c:pt idx="783">
                  <c:v>106968.79675649999</c:v>
                </c:pt>
                <c:pt idx="784">
                  <c:v>107478.3444</c:v>
                </c:pt>
                <c:pt idx="785">
                  <c:v>108160.36313928125</c:v>
                </c:pt>
                <c:pt idx="786">
                  <c:v>109342.86576850001</c:v>
                </c:pt>
                <c:pt idx="787">
                  <c:v>110183.54343303126</c:v>
                </c:pt>
                <c:pt idx="788">
                  <c:v>110351.36843303124</c:v>
                </c:pt>
                <c:pt idx="789">
                  <c:v>110352.92347712499</c:v>
                </c:pt>
                <c:pt idx="790">
                  <c:v>110525.42788678125</c:v>
                </c:pt>
                <c:pt idx="791">
                  <c:v>111033.60371250001</c:v>
                </c:pt>
                <c:pt idx="792">
                  <c:v>111530.81570399999</c:v>
                </c:pt>
                <c:pt idx="793">
                  <c:v>110827.25954453125</c:v>
                </c:pt>
                <c:pt idx="794">
                  <c:v>107247.23374553125</c:v>
                </c:pt>
                <c:pt idx="795">
                  <c:v>100800.52782712501</c:v>
                </c:pt>
                <c:pt idx="796">
                  <c:v>92175.935143031253</c:v>
                </c:pt>
                <c:pt idx="797">
                  <c:v>83231.896089781236</c:v>
                </c:pt>
                <c:pt idx="798">
                  <c:v>75820.62136928126</c:v>
                </c:pt>
                <c:pt idx="799">
                  <c:v>71448.208747124998</c:v>
                </c:pt>
                <c:pt idx="800">
                  <c:v>69936.79979803125</c:v>
                </c:pt>
                <c:pt idx="801">
                  <c:v>69776.913018531239</c:v>
                </c:pt>
                <c:pt idx="802">
                  <c:v>71146.364001781243</c:v>
                </c:pt>
                <c:pt idx="803">
                  <c:v>75550.798396500002</c:v>
                </c:pt>
                <c:pt idx="804">
                  <c:v>81795.945447125006</c:v>
                </c:pt>
                <c:pt idx="805">
                  <c:v>86846.796756781259</c:v>
                </c:pt>
                <c:pt idx="806">
                  <c:v>89032.294553125015</c:v>
                </c:pt>
                <c:pt idx="807">
                  <c:v>89529.493457031247</c:v>
                </c:pt>
                <c:pt idx="808">
                  <c:v>88675.548541781245</c:v>
                </c:pt>
                <c:pt idx="809">
                  <c:v>86642.421676781247</c:v>
                </c:pt>
                <c:pt idx="810">
                  <c:v>83930.650292125007</c:v>
                </c:pt>
                <c:pt idx="811">
                  <c:v>80030.571335531247</c:v>
                </c:pt>
                <c:pt idx="812">
                  <c:v>73781.355233031252</c:v>
                </c:pt>
                <c:pt idx="813">
                  <c:v>67030.777182031263</c:v>
                </c:pt>
                <c:pt idx="814">
                  <c:v>59947.261832281249</c:v>
                </c:pt>
                <c:pt idx="815">
                  <c:v>52530.180979281256</c:v>
                </c:pt>
                <c:pt idx="816">
                  <c:v>44449.348098531249</c:v>
                </c:pt>
                <c:pt idx="817">
                  <c:v>37046.533912499995</c:v>
                </c:pt>
                <c:pt idx="818">
                  <c:v>30497.194678125001</c:v>
                </c:pt>
                <c:pt idx="819">
                  <c:v>28823.1089125</c:v>
                </c:pt>
                <c:pt idx="820">
                  <c:v>30517.297222124998</c:v>
                </c:pt>
                <c:pt idx="821">
                  <c:v>36242.036305999995</c:v>
                </c:pt>
                <c:pt idx="822">
                  <c:v>41967.523762281249</c:v>
                </c:pt>
                <c:pt idx="823">
                  <c:v>47190.352408499995</c:v>
                </c:pt>
                <c:pt idx="824">
                  <c:v>52073.977178125002</c:v>
                </c:pt>
                <c:pt idx="825">
                  <c:v>55783.142239781249</c:v>
                </c:pt>
                <c:pt idx="826">
                  <c:v>59324.647681031252</c:v>
                </c:pt>
                <c:pt idx="827">
                  <c:v>62697.423888531252</c:v>
                </c:pt>
                <c:pt idx="828">
                  <c:v>65742.158747124995</c:v>
                </c:pt>
                <c:pt idx="829">
                  <c:v>69964.201650000003</c:v>
                </c:pt>
                <c:pt idx="830">
                  <c:v>74352.362216781243</c:v>
                </c:pt>
                <c:pt idx="831">
                  <c:v>78227.994738031237</c:v>
                </c:pt>
                <c:pt idx="832">
                  <c:v>80583.249739125007</c:v>
                </c:pt>
                <c:pt idx="833">
                  <c:v>81428.139229281252</c:v>
                </c:pt>
                <c:pt idx="834">
                  <c:v>82274.260143031264</c:v>
                </c:pt>
                <c:pt idx="835">
                  <c:v>83287.105509124987</c:v>
                </c:pt>
                <c:pt idx="836">
                  <c:v>84130.989634124999</c:v>
                </c:pt>
                <c:pt idx="837">
                  <c:v>84810.709716031255</c:v>
                </c:pt>
                <c:pt idx="838">
                  <c:v>85996.481864125002</c:v>
                </c:pt>
                <c:pt idx="839">
                  <c:v>87515.593457031238</c:v>
                </c:pt>
                <c:pt idx="840">
                  <c:v>88700.438765531246</c:v>
                </c:pt>
                <c:pt idx="841">
                  <c:v>90058.429775781246</c:v>
                </c:pt>
                <c:pt idx="842">
                  <c:v>92088.063443031249</c:v>
                </c:pt>
                <c:pt idx="843">
                  <c:v>94112.642919531252</c:v>
                </c:pt>
                <c:pt idx="844">
                  <c:v>95459.286986000006</c:v>
                </c:pt>
                <c:pt idx="845">
                  <c:v>95965.469928124992</c:v>
                </c:pt>
                <c:pt idx="846">
                  <c:v>96303.837388500004</c:v>
                </c:pt>
                <c:pt idx="847">
                  <c:v>96646.322681781254</c:v>
                </c:pt>
                <c:pt idx="848">
                  <c:v>97499.296735531258</c:v>
                </c:pt>
                <c:pt idx="849">
                  <c:v>99197.33517728126</c:v>
                </c:pt>
                <c:pt idx="850">
                  <c:v>101561.30532603124</c:v>
                </c:pt>
                <c:pt idx="851">
                  <c:v>103248.32163428125</c:v>
                </c:pt>
                <c:pt idx="852">
                  <c:v>104264.12360678126</c:v>
                </c:pt>
                <c:pt idx="853">
                  <c:v>105280.01124353125</c:v>
                </c:pt>
                <c:pt idx="854">
                  <c:v>106292.96725928126</c:v>
                </c:pt>
                <c:pt idx="855">
                  <c:v>106965.77471212498</c:v>
                </c:pt>
                <c:pt idx="856">
                  <c:v>107135.10954453125</c:v>
                </c:pt>
                <c:pt idx="857">
                  <c:v>107318.16374453125</c:v>
                </c:pt>
                <c:pt idx="858">
                  <c:v>109016.567449125</c:v>
                </c:pt>
                <c:pt idx="859">
                  <c:v>111214.06894849999</c:v>
                </c:pt>
                <c:pt idx="860">
                  <c:v>112901.89906712499</c:v>
                </c:pt>
                <c:pt idx="861">
                  <c:v>113931.535816</c:v>
                </c:pt>
                <c:pt idx="862">
                  <c:v>116319.36940728124</c:v>
                </c:pt>
                <c:pt idx="863">
                  <c:v>120199.81816303125</c:v>
                </c:pt>
                <c:pt idx="864">
                  <c:v>122222.35002599999</c:v>
                </c:pt>
                <c:pt idx="865">
                  <c:v>123071.91178712499</c:v>
                </c:pt>
                <c:pt idx="866">
                  <c:v>124099.992302125</c:v>
                </c:pt>
                <c:pt idx="867">
                  <c:v>126138.97765</c:v>
                </c:pt>
                <c:pt idx="868">
                  <c:v>128499.42128712501</c:v>
                </c:pt>
                <c:pt idx="869">
                  <c:v>129504.54973203124</c:v>
                </c:pt>
                <c:pt idx="870">
                  <c:v>129331.27434412501</c:v>
                </c:pt>
                <c:pt idx="871">
                  <c:v>128820.565474125</c:v>
                </c:pt>
                <c:pt idx="872">
                  <c:v>128142.06967712499</c:v>
                </c:pt>
                <c:pt idx="873">
                  <c:v>127460.0473685</c:v>
                </c:pt>
                <c:pt idx="874">
                  <c:v>126437.17452603125</c:v>
                </c:pt>
                <c:pt idx="875">
                  <c:v>124905.81889428126</c:v>
                </c:pt>
                <c:pt idx="876">
                  <c:v>122867.93290428126</c:v>
                </c:pt>
                <c:pt idx="877">
                  <c:v>120503.209624</c:v>
                </c:pt>
                <c:pt idx="878">
                  <c:v>118986.1028125</c:v>
                </c:pt>
                <c:pt idx="879">
                  <c:v>118314.8028125</c:v>
                </c:pt>
                <c:pt idx="880">
                  <c:v>118298.264853125</c:v>
                </c:pt>
                <c:pt idx="881">
                  <c:v>116603.71485</c:v>
                </c:pt>
                <c:pt idx="882">
                  <c:v>114925.46485</c:v>
                </c:pt>
                <c:pt idx="883">
                  <c:v>114925.46485</c:v>
                </c:pt>
                <c:pt idx="884">
                  <c:v>114927.08414228125</c:v>
                </c:pt>
                <c:pt idx="885">
                  <c:v>115099.78129649999</c:v>
                </c:pt>
                <c:pt idx="886">
                  <c:v>115606.516297125</c:v>
                </c:pt>
                <c:pt idx="887">
                  <c:v>115943.79986678125</c:v>
                </c:pt>
                <c:pt idx="888">
                  <c:v>116108.36010703126</c:v>
                </c:pt>
                <c:pt idx="889">
                  <c:v>115766.20914228125</c:v>
                </c:pt>
                <c:pt idx="890">
                  <c:v>115082.02143178125</c:v>
                </c:pt>
                <c:pt idx="891">
                  <c:v>113721.94949412499</c:v>
                </c:pt>
                <c:pt idx="892">
                  <c:v>111854.05390600002</c:v>
                </c:pt>
                <c:pt idx="893">
                  <c:v>109486.17175649999</c:v>
                </c:pt>
                <c:pt idx="894">
                  <c:v>107457.256717125</c:v>
                </c:pt>
                <c:pt idx="895">
                  <c:v>105771.58843103125</c:v>
                </c:pt>
                <c:pt idx="896">
                  <c:v>104929.51277353124</c:v>
                </c:pt>
                <c:pt idx="897">
                  <c:v>104593.86277353125</c:v>
                </c:pt>
                <c:pt idx="898">
                  <c:v>104592.39101412501</c:v>
                </c:pt>
                <c:pt idx="899">
                  <c:v>104420.16501328124</c:v>
                </c:pt>
                <c:pt idx="900">
                  <c:v>103907.95225978125</c:v>
                </c:pt>
                <c:pt idx="901">
                  <c:v>102883.78374553125</c:v>
                </c:pt>
                <c:pt idx="902">
                  <c:v>100800.52782712501</c:v>
                </c:pt>
                <c:pt idx="903">
                  <c:v>92175.935143031253</c:v>
                </c:pt>
                <c:pt idx="904">
                  <c:v>83231.896089781236</c:v>
                </c:pt>
                <c:pt idx="905">
                  <c:v>75820.62136928126</c:v>
                </c:pt>
                <c:pt idx="906">
                  <c:v>71448.208747124998</c:v>
                </c:pt>
                <c:pt idx="907">
                  <c:v>69936.79979803125</c:v>
                </c:pt>
                <c:pt idx="908">
                  <c:v>69776.913018531239</c:v>
                </c:pt>
                <c:pt idx="909">
                  <c:v>71146.364001781243</c:v>
                </c:pt>
                <c:pt idx="910">
                  <c:v>75550.798396500002</c:v>
                </c:pt>
                <c:pt idx="911">
                  <c:v>81795.945447125006</c:v>
                </c:pt>
                <c:pt idx="912">
                  <c:v>86846.796756781259</c:v>
                </c:pt>
                <c:pt idx="913">
                  <c:v>89045.025212500012</c:v>
                </c:pt>
                <c:pt idx="914">
                  <c:v>91266.369928125001</c:v>
                </c:pt>
                <c:pt idx="915">
                  <c:v>96316.183748531257</c:v>
                </c:pt>
                <c:pt idx="916">
                  <c:v>98177.610495999994</c:v>
                </c:pt>
                <c:pt idx="917">
                  <c:v>100020.87285312501</c:v>
                </c:pt>
                <c:pt idx="918">
                  <c:v>99686.627984781255</c:v>
                </c:pt>
                <c:pt idx="919">
                  <c:v>99860.097307031247</c:v>
                </c:pt>
                <c:pt idx="920">
                  <c:v>100545.67468203125</c:v>
                </c:pt>
                <c:pt idx="921">
                  <c:v>102250.22360678125</c:v>
                </c:pt>
                <c:pt idx="922">
                  <c:v>105295.09766978124</c:v>
                </c:pt>
                <c:pt idx="923">
                  <c:v>107998.71548353125</c:v>
                </c:pt>
                <c:pt idx="924">
                  <c:v>109997.24350978124</c:v>
                </c:pt>
                <c:pt idx="925">
                  <c:v>108297.87251303125</c:v>
                </c:pt>
                <c:pt idx="926">
                  <c:v>105937.93691250001</c:v>
                </c:pt>
                <c:pt idx="927">
                  <c:v>104752.89291053126</c:v>
                </c:pt>
                <c:pt idx="928">
                  <c:v>103572.30225978124</c:v>
                </c:pt>
                <c:pt idx="929">
                  <c:v>102895.22468203126</c:v>
                </c:pt>
                <c:pt idx="930">
                  <c:v>102219.616484125</c:v>
                </c:pt>
                <c:pt idx="931">
                  <c:v>101710.43053412501</c:v>
                </c:pt>
                <c:pt idx="932">
                  <c:v>101033.45765712499</c:v>
                </c:pt>
                <c:pt idx="933">
                  <c:v>100350.92612212501</c:v>
                </c:pt>
                <c:pt idx="934">
                  <c:v>98993.131425781248</c:v>
                </c:pt>
                <c:pt idx="935">
                  <c:v>97134.838562125005</c:v>
                </c:pt>
                <c:pt idx="936">
                  <c:v>95616.37539999999</c:v>
                </c:pt>
                <c:pt idx="937">
                  <c:v>94602.792369531249</c:v>
                </c:pt>
                <c:pt idx="938">
                  <c:v>93757.093828124998</c:v>
                </c:pt>
                <c:pt idx="939">
                  <c:v>92910.159104000006</c:v>
                </c:pt>
                <c:pt idx="940">
                  <c:v>91899.336366031246</c:v>
                </c:pt>
                <c:pt idx="941">
                  <c:v>91394.5752125</c:v>
                </c:pt>
                <c:pt idx="942">
                  <c:v>91225.46643853125</c:v>
                </c:pt>
                <c:pt idx="943">
                  <c:v>91057.641438531253</c:v>
                </c:pt>
                <c:pt idx="944">
                  <c:v>91058.925212500006</c:v>
                </c:pt>
                <c:pt idx="945">
                  <c:v>91229.324899125</c:v>
                </c:pt>
                <c:pt idx="946">
                  <c:v>91575.368828125007</c:v>
                </c:pt>
                <c:pt idx="947">
                  <c:v>92928.515049124995</c:v>
                </c:pt>
                <c:pt idx="948">
                  <c:v>94276.44526912499</c:v>
                </c:pt>
                <c:pt idx="949">
                  <c:v>94946.409144781253</c:v>
                </c:pt>
                <c:pt idx="950">
                  <c:v>94765.353777281241</c:v>
                </c:pt>
                <c:pt idx="951">
                  <c:v>93056.321756781253</c:v>
                </c:pt>
                <c:pt idx="952">
                  <c:v>88976.798396500002</c:v>
                </c:pt>
                <c:pt idx="953">
                  <c:v>81702.624954781248</c:v>
                </c:pt>
                <c:pt idx="954">
                  <c:v>72756.885704125001</c:v>
                </c:pt>
                <c:pt idx="955">
                  <c:v>63817.830644531248</c:v>
                </c:pt>
                <c:pt idx="956">
                  <c:v>54885.459776000003</c:v>
                </c:pt>
                <c:pt idx="957">
                  <c:v>45977.667408531248</c:v>
                </c:pt>
                <c:pt idx="958">
                  <c:v>42458.814212500001</c:v>
                </c:pt>
                <c:pt idx="959">
                  <c:v>43990.951530531253</c:v>
                </c:pt>
                <c:pt idx="960">
                  <c:v>49569.470852125</c:v>
                </c:pt>
                <c:pt idx="961">
                  <c:v>58515.951336500002</c:v>
                </c:pt>
                <c:pt idx="962">
                  <c:v>68299.763820531254</c:v>
                </c:pt>
                <c:pt idx="963">
                  <c:v>76564.701478124989</c:v>
                </c:pt>
                <c:pt idx="964">
                  <c:v>82799.236869781249</c:v>
                </c:pt>
                <c:pt idx="965">
                  <c:v>86335.84041228125</c:v>
                </c:pt>
                <c:pt idx="966">
                  <c:v>88015.331354124995</c:v>
                </c:pt>
                <c:pt idx="967">
                  <c:v>88181.915412281262</c:v>
                </c:pt>
                <c:pt idx="968">
                  <c:v>88009.150440531244</c:v>
                </c:pt>
                <c:pt idx="969">
                  <c:v>87328.084716031255</c:v>
                </c:pt>
                <c:pt idx="970">
                  <c:v>85965.238208499999</c:v>
                </c:pt>
                <c:pt idx="971">
                  <c:v>83074.874303531265</c:v>
                </c:pt>
                <c:pt idx="972">
                  <c:v>77482.103782125007</c:v>
                </c:pt>
                <c:pt idx="973">
                  <c:v>68539.517451781241</c:v>
                </c:pt>
                <c:pt idx="974">
                  <c:v>59603.615312499998</c:v>
                </c:pt>
                <c:pt idx="975">
                  <c:v>50674.397364281249</c:v>
                </c:pt>
                <c:pt idx="976">
                  <c:v>41751.403161781251</c:v>
                </c:pt>
                <c:pt idx="977">
                  <c:v>32674.993400000003</c:v>
                </c:pt>
                <c:pt idx="978">
                  <c:v>27127.0407485</c:v>
                </c:pt>
                <c:pt idx="979">
                  <c:v>22420.831805531248</c:v>
                </c:pt>
                <c:pt idx="980">
                  <c:v>18220.798665999999</c:v>
                </c:pt>
                <c:pt idx="981">
                  <c:v>15029.077826000001</c:v>
                </c:pt>
                <c:pt idx="982">
                  <c:v>12341.30908828125</c:v>
                </c:pt>
                <c:pt idx="983">
                  <c:v>9485.9033359999994</c:v>
                </c:pt>
                <c:pt idx="984">
                  <c:v>5624.8539635312509</c:v>
                </c:pt>
                <c:pt idx="985">
                  <c:v>2100.3850000000002</c:v>
                </c:pt>
                <c:pt idx="986">
                  <c:v>254.31</c:v>
                </c:pt>
                <c:pt idx="987">
                  <c:v>254.31</c:v>
                </c:pt>
                <c:pt idx="988">
                  <c:v>254.31</c:v>
                </c:pt>
                <c:pt idx="989">
                  <c:v>254.31</c:v>
                </c:pt>
                <c:pt idx="990">
                  <c:v>254.31</c:v>
                </c:pt>
                <c:pt idx="991">
                  <c:v>254.31</c:v>
                </c:pt>
                <c:pt idx="992">
                  <c:v>254.31</c:v>
                </c:pt>
                <c:pt idx="993">
                  <c:v>254.31</c:v>
                </c:pt>
                <c:pt idx="994">
                  <c:v>254.31</c:v>
                </c:pt>
                <c:pt idx="995">
                  <c:v>254.31</c:v>
                </c:pt>
                <c:pt idx="996">
                  <c:v>254.31</c:v>
                </c:pt>
                <c:pt idx="997">
                  <c:v>254.31</c:v>
                </c:pt>
                <c:pt idx="998">
                  <c:v>254.31</c:v>
                </c:pt>
                <c:pt idx="999">
                  <c:v>254.31</c:v>
                </c:pt>
                <c:pt idx="1000">
                  <c:v>254.31</c:v>
                </c:pt>
                <c:pt idx="1001">
                  <c:v>254.31</c:v>
                </c:pt>
                <c:pt idx="1002">
                  <c:v>254.31</c:v>
                </c:pt>
                <c:pt idx="1003">
                  <c:v>254.31</c:v>
                </c:pt>
                <c:pt idx="1004">
                  <c:v>254.31</c:v>
                </c:pt>
                <c:pt idx="1005">
                  <c:v>254.31</c:v>
                </c:pt>
                <c:pt idx="1006">
                  <c:v>254.31</c:v>
                </c:pt>
                <c:pt idx="1007">
                  <c:v>254.31</c:v>
                </c:pt>
                <c:pt idx="1008">
                  <c:v>254.31</c:v>
                </c:pt>
                <c:pt idx="1009">
                  <c:v>254.31</c:v>
                </c:pt>
                <c:pt idx="1010">
                  <c:v>254.31</c:v>
                </c:pt>
                <c:pt idx="1011">
                  <c:v>254.31</c:v>
                </c:pt>
                <c:pt idx="1012">
                  <c:v>254.31</c:v>
                </c:pt>
                <c:pt idx="1013">
                  <c:v>254.31</c:v>
                </c:pt>
                <c:pt idx="1014">
                  <c:v>254.31</c:v>
                </c:pt>
                <c:pt idx="1015">
                  <c:v>254.31</c:v>
                </c:pt>
                <c:pt idx="1016">
                  <c:v>254.31</c:v>
                </c:pt>
                <c:pt idx="1017">
                  <c:v>254.31</c:v>
                </c:pt>
                <c:pt idx="1018">
                  <c:v>254.31</c:v>
                </c:pt>
                <c:pt idx="1019">
                  <c:v>254.31</c:v>
                </c:pt>
                <c:pt idx="1020">
                  <c:v>254.31</c:v>
                </c:pt>
                <c:pt idx="1021">
                  <c:v>254.31</c:v>
                </c:pt>
                <c:pt idx="1022">
                  <c:v>254.31</c:v>
                </c:pt>
                <c:pt idx="1023">
                  <c:v>254.31</c:v>
                </c:pt>
                <c:pt idx="1024">
                  <c:v>254.31</c:v>
                </c:pt>
                <c:pt idx="1025">
                  <c:v>254.31</c:v>
                </c:pt>
                <c:pt idx="1026">
                  <c:v>254.386146</c:v>
                </c:pt>
                <c:pt idx="1027">
                  <c:v>1598.4519565000001</c:v>
                </c:pt>
                <c:pt idx="1028">
                  <c:v>6304.8096221249998</c:v>
                </c:pt>
                <c:pt idx="1029">
                  <c:v>14712.621377124999</c:v>
                </c:pt>
                <c:pt idx="1030">
                  <c:v>24804.35125</c:v>
                </c:pt>
                <c:pt idx="1031">
                  <c:v>33890.144816499997</c:v>
                </c:pt>
                <c:pt idx="1032">
                  <c:v>41298.226164124993</c:v>
                </c:pt>
                <c:pt idx="1033">
                  <c:v>47700.519928031252</c:v>
                </c:pt>
                <c:pt idx="1034">
                  <c:v>53600.583203125003</c:v>
                </c:pt>
                <c:pt idx="1035">
                  <c:v>59161.266514000003</c:v>
                </c:pt>
                <c:pt idx="1036">
                  <c:v>63544.030233031255</c:v>
                </c:pt>
                <c:pt idx="1037">
                  <c:v>67085.745075781262</c:v>
                </c:pt>
                <c:pt idx="1038">
                  <c:v>70127.857656499997</c:v>
                </c:pt>
                <c:pt idx="1039">
                  <c:v>73677.76771249999</c:v>
                </c:pt>
                <c:pt idx="1040">
                  <c:v>77732.523396499993</c:v>
                </c:pt>
                <c:pt idx="1041">
                  <c:v>81785.033963281254</c:v>
                </c:pt>
                <c:pt idx="1042">
                  <c:v>85326.415667281253</c:v>
                </c:pt>
                <c:pt idx="1043">
                  <c:v>87684.668917125004</c:v>
                </c:pt>
                <c:pt idx="1044">
                  <c:v>88861.951975999997</c:v>
                </c:pt>
                <c:pt idx="1045">
                  <c:v>89198.859574781236</c:v>
                </c:pt>
                <c:pt idx="1046">
                  <c:v>89369.206911031259</c:v>
                </c:pt>
                <c:pt idx="1047">
                  <c:v>89707.388765531243</c:v>
                </c:pt>
                <c:pt idx="1048">
                  <c:v>90040.506911031247</c:v>
                </c:pt>
                <c:pt idx="1049">
                  <c:v>89694.824675531243</c:v>
                </c:pt>
                <c:pt idx="1050">
                  <c:v>88332.617080531243</c:v>
                </c:pt>
                <c:pt idx="1051">
                  <c:v>85624.924266000002</c:v>
                </c:pt>
                <c:pt idx="1052">
                  <c:v>82410.170450781239</c:v>
                </c:pt>
                <c:pt idx="1053">
                  <c:v>78521.187394124994</c:v>
                </c:pt>
                <c:pt idx="1054">
                  <c:v>73954.891183031243</c:v>
                </c:pt>
                <c:pt idx="1055">
                  <c:v>68041.980649999998</c:v>
                </c:pt>
                <c:pt idx="1056">
                  <c:v>60783.445693031252</c:v>
                </c:pt>
                <c:pt idx="1057">
                  <c:v>51853.344927124999</c:v>
                </c:pt>
                <c:pt idx="1058">
                  <c:v>42934.329353124995</c:v>
                </c:pt>
                <c:pt idx="1059">
                  <c:v>35530.741809281251</c:v>
                </c:pt>
                <c:pt idx="1060">
                  <c:v>28302.448712124999</c:v>
                </c:pt>
                <c:pt idx="1061">
                  <c:v>22759.992849999999</c:v>
                </c:pt>
                <c:pt idx="1062">
                  <c:v>20410.72958728125</c:v>
                </c:pt>
                <c:pt idx="1063">
                  <c:v>20580.628376000001</c:v>
                </c:pt>
                <c:pt idx="1064">
                  <c:v>21764.864516500002</c:v>
                </c:pt>
                <c:pt idx="1065">
                  <c:v>26482.126527281252</c:v>
                </c:pt>
                <c:pt idx="1066">
                  <c:v>33716.632662124997</c:v>
                </c:pt>
                <c:pt idx="1067">
                  <c:v>39597.360802124997</c:v>
                </c:pt>
                <c:pt idx="1068">
                  <c:v>41614.815868500002</c:v>
                </c:pt>
                <c:pt idx="1069">
                  <c:v>42629.132994</c:v>
                </c:pt>
                <c:pt idx="1070">
                  <c:v>44658.795215999999</c:v>
                </c:pt>
                <c:pt idx="1071">
                  <c:v>48708.225439124995</c:v>
                </c:pt>
                <c:pt idx="1072">
                  <c:v>53770.91745178125</c:v>
                </c:pt>
                <c:pt idx="1073">
                  <c:v>59682.170619531251</c:v>
                </c:pt>
                <c:pt idx="1074">
                  <c:v>66780.791432031256</c:v>
                </c:pt>
                <c:pt idx="1075">
                  <c:v>75225.610143031256</c:v>
                </c:pt>
                <c:pt idx="1076">
                  <c:v>83330.038765531237</c:v>
                </c:pt>
                <c:pt idx="1077">
                  <c:v>90083.499656499989</c:v>
                </c:pt>
                <c:pt idx="1078">
                  <c:v>95320.370101031251</c:v>
                </c:pt>
                <c:pt idx="1079">
                  <c:v>99548.860428500004</c:v>
                </c:pt>
                <c:pt idx="1080">
                  <c:v>103429.45671712501</c:v>
                </c:pt>
                <c:pt idx="1081">
                  <c:v>105784.984178125</c:v>
                </c:pt>
                <c:pt idx="1082">
                  <c:v>106448.81830078125</c:v>
                </c:pt>
                <c:pt idx="1083">
                  <c:v>105586.20225978125</c:v>
                </c:pt>
                <c:pt idx="1084">
                  <c:v>102878.12038678126</c:v>
                </c:pt>
                <c:pt idx="1085">
                  <c:v>100183.10112212499</c:v>
                </c:pt>
                <c:pt idx="1086">
                  <c:v>99008.326122125</c:v>
                </c:pt>
                <c:pt idx="1087">
                  <c:v>99009.721735531246</c:v>
                </c:pt>
                <c:pt idx="1088">
                  <c:v>99178.944728500006</c:v>
                </c:pt>
                <c:pt idx="1089">
                  <c:v>99346.769728499989</c:v>
                </c:pt>
                <c:pt idx="1090">
                  <c:v>99346.769728499989</c:v>
                </c:pt>
                <c:pt idx="1091">
                  <c:v>99350.977984781246</c:v>
                </c:pt>
                <c:pt idx="1092">
                  <c:v>99868.635177281249</c:v>
                </c:pt>
                <c:pt idx="1093">
                  <c:v>101570.07163428125</c:v>
                </c:pt>
                <c:pt idx="1094">
                  <c:v>104274.55917812501</c:v>
                </c:pt>
                <c:pt idx="1095">
                  <c:v>106466.83634803125</c:v>
                </c:pt>
                <c:pt idx="1096">
                  <c:v>107644.64766978126</c:v>
                </c:pt>
                <c:pt idx="1097">
                  <c:v>107974.23454453125</c:v>
                </c:pt>
                <c:pt idx="1098">
                  <c:v>107284.97360678125</c:v>
                </c:pt>
                <c:pt idx="1099">
                  <c:v>105241.90017053124</c:v>
                </c:pt>
                <c:pt idx="1100">
                  <c:v>101865.54510103124</c:v>
                </c:pt>
                <c:pt idx="1101">
                  <c:v>99509.017034000004</c:v>
                </c:pt>
                <c:pt idx="1102">
                  <c:v>98675.4697285</c:v>
                </c:pt>
                <c:pt idx="1103">
                  <c:v>99366.591484124991</c:v>
                </c:pt>
                <c:pt idx="1104">
                  <c:v>101746.74860678126</c:v>
                </c:pt>
                <c:pt idx="1105">
                  <c:v>105295.09766978124</c:v>
                </c:pt>
                <c:pt idx="1106">
                  <c:v>107989.46374453125</c:v>
                </c:pt>
                <c:pt idx="1107">
                  <c:v>108994.8801165</c:v>
                </c:pt>
                <c:pt idx="1108">
                  <c:v>108813.35954453125</c:v>
                </c:pt>
                <c:pt idx="1109">
                  <c:v>107280.5369125</c:v>
                </c:pt>
                <c:pt idx="1110">
                  <c:v>104751.4354285</c:v>
                </c:pt>
                <c:pt idx="1111">
                  <c:v>103410.29291053127</c:v>
                </c:pt>
                <c:pt idx="1112">
                  <c:v>103597.28171712499</c:v>
                </c:pt>
                <c:pt idx="1113">
                  <c:v>105820.09343303124</c:v>
                </c:pt>
                <c:pt idx="1114">
                  <c:v>110394.18985</c:v>
                </c:pt>
                <c:pt idx="1115">
                  <c:v>114948.351482125</c:v>
                </c:pt>
                <c:pt idx="1116">
                  <c:v>117302.86643928125</c:v>
                </c:pt>
                <c:pt idx="1117">
                  <c:v>117799.72625553126</c:v>
                </c:pt>
                <c:pt idx="1118">
                  <c:v>117108.80914228124</c:v>
                </c:pt>
                <c:pt idx="1119">
                  <c:v>115075.63468603125</c:v>
                </c:pt>
                <c:pt idx="1120">
                  <c:v>113050.649494125</c:v>
                </c:pt>
                <c:pt idx="1121">
                  <c:v>111868.02788678126</c:v>
                </c:pt>
                <c:pt idx="1122">
                  <c:v>111016.47205228126</c:v>
                </c:pt>
                <c:pt idx="1123">
                  <c:v>109647.962186</c:v>
                </c:pt>
                <c:pt idx="1124">
                  <c:v>106752.32517053126</c:v>
                </c:pt>
                <c:pt idx="1125">
                  <c:v>101823.24004912499</c:v>
                </c:pt>
                <c:pt idx="1126">
                  <c:v>94204.083963281242</c:v>
                </c:pt>
                <c:pt idx="1127">
                  <c:v>85249.0120685</c:v>
                </c:pt>
                <c:pt idx="1128">
                  <c:v>76302.528014781259</c:v>
                </c:pt>
                <c:pt idx="1129">
                  <c:v>67708.048694124998</c:v>
                </c:pt>
                <c:pt idx="1130">
                  <c:v>61135.743112281249</c:v>
                </c:pt>
                <c:pt idx="1131">
                  <c:v>55574.392334124997</c:v>
                </c:pt>
                <c:pt idx="1132">
                  <c:v>50350.344162124995</c:v>
                </c:pt>
                <c:pt idx="1133">
                  <c:v>44958.699428125001</c:v>
                </c:pt>
                <c:pt idx="1134">
                  <c:v>38898.838607124999</c:v>
                </c:pt>
                <c:pt idx="1135">
                  <c:v>32843.971298031247</c:v>
                </c:pt>
                <c:pt idx="1136">
                  <c:v>27635.146377125002</c:v>
                </c:pt>
                <c:pt idx="1137">
                  <c:v>24780.750749125</c:v>
                </c:pt>
                <c:pt idx="1138">
                  <c:v>24109.789836781249</c:v>
                </c:pt>
                <c:pt idx="1139">
                  <c:v>24278.646377125002</c:v>
                </c:pt>
                <c:pt idx="1140">
                  <c:v>24783.88820228125</c:v>
                </c:pt>
                <c:pt idx="1141">
                  <c:v>25627.885356499999</c:v>
                </c:pt>
                <c:pt idx="1142">
                  <c:v>27821.014409781248</c:v>
                </c:pt>
                <c:pt idx="1143">
                  <c:v>32369.11767578125</c:v>
                </c:pt>
                <c:pt idx="1144">
                  <c:v>38085.769816499997</c:v>
                </c:pt>
                <c:pt idx="1145">
                  <c:v>41276.786305999995</c:v>
                </c:pt>
                <c:pt idx="1146">
                  <c:v>41936.218238031252</c:v>
                </c:pt>
                <c:pt idx="1147">
                  <c:v>38386.606817125001</c:v>
                </c:pt>
                <c:pt idx="1148">
                  <c:v>29478.518194124998</c:v>
                </c:pt>
                <c:pt idx="1149">
                  <c:v>23431.292850000002</c:v>
                </c:pt>
                <c:pt idx="1150">
                  <c:v>20410.442849999999</c:v>
                </c:pt>
                <c:pt idx="1151">
                  <c:v>20410.442849999999</c:v>
                </c:pt>
                <c:pt idx="1152">
                  <c:v>20416.297763531249</c:v>
                </c:pt>
                <c:pt idx="1153">
                  <c:v>23624.036628499998</c:v>
                </c:pt>
                <c:pt idx="1154">
                  <c:v>31880.367408531252</c:v>
                </c:pt>
                <c:pt idx="1155">
                  <c:v>42484.042334125006</c:v>
                </c:pt>
                <c:pt idx="1156">
                  <c:v>50402.085369125001</c:v>
                </c:pt>
                <c:pt idx="1157">
                  <c:v>57152.777639125001</c:v>
                </c:pt>
                <c:pt idx="1158">
                  <c:v>64587.562437125001</c:v>
                </c:pt>
                <c:pt idx="1159">
                  <c:v>73374.861682281247</c:v>
                </c:pt>
                <c:pt idx="1160">
                  <c:v>82665.110044125002</c:v>
                </c:pt>
                <c:pt idx="1161">
                  <c:v>90941.646879124994</c:v>
                </c:pt>
                <c:pt idx="1162">
                  <c:v>97707.165013281236</c:v>
                </c:pt>
                <c:pt idx="1163">
                  <c:v>103969.36757812501</c:v>
                </c:pt>
                <c:pt idx="1164">
                  <c:v>109897.20629649999</c:v>
                </c:pt>
                <c:pt idx="1165">
                  <c:v>115656.5584965</c:v>
                </c:pt>
                <c:pt idx="1166">
                  <c:v>121051.04442812499</c:v>
                </c:pt>
                <c:pt idx="1167">
                  <c:v>123423.37754928126</c:v>
                </c:pt>
                <c:pt idx="1168">
                  <c:v>125639.124344125</c:v>
                </c:pt>
                <c:pt idx="1169">
                  <c:v>128858.96804353126</c:v>
                </c:pt>
                <c:pt idx="1170">
                  <c:v>131741.95649453124</c:v>
                </c:pt>
                <c:pt idx="1171">
                  <c:v>134455.80047812499</c:v>
                </c:pt>
                <c:pt idx="1172">
                  <c:v>136998.43334428125</c:v>
                </c:pt>
                <c:pt idx="1173">
                  <c:v>139203.83023203127</c:v>
                </c:pt>
                <c:pt idx="1174">
                  <c:v>141239.73047712501</c:v>
                </c:pt>
                <c:pt idx="1175">
                  <c:v>143104.01983828124</c:v>
                </c:pt>
                <c:pt idx="1176">
                  <c:v>144630.79719178125</c:v>
                </c:pt>
                <c:pt idx="1177">
                  <c:v>145989.90183728124</c:v>
                </c:pt>
                <c:pt idx="1178">
                  <c:v>147353.34680478123</c:v>
                </c:pt>
                <c:pt idx="1179">
                  <c:v>149052.67972853122</c:v>
                </c:pt>
                <c:pt idx="1180">
                  <c:v>150752.25060853123</c:v>
                </c:pt>
                <c:pt idx="1181">
                  <c:v>152449.89285312497</c:v>
                </c:pt>
                <c:pt idx="1182">
                  <c:v>153975.53396553124</c:v>
                </c:pt>
                <c:pt idx="1183">
                  <c:v>155163.44415053126</c:v>
                </c:pt>
                <c:pt idx="1184">
                  <c:v>156181.40557600002</c:v>
                </c:pt>
                <c:pt idx="1185">
                  <c:v>157027.16598603126</c:v>
                </c:pt>
                <c:pt idx="1186">
                  <c:v>157530.64098603124</c:v>
                </c:pt>
                <c:pt idx="1187">
                  <c:v>157530.64098603124</c:v>
                </c:pt>
                <c:pt idx="1188">
                  <c:v>157530.64098603124</c:v>
                </c:pt>
                <c:pt idx="1189">
                  <c:v>157530.64098603124</c:v>
                </c:pt>
                <c:pt idx="1190">
                  <c:v>157530.64098603124</c:v>
                </c:pt>
                <c:pt idx="1191">
                  <c:v>157530.64098603124</c:v>
                </c:pt>
                <c:pt idx="1192">
                  <c:v>157530.64098603124</c:v>
                </c:pt>
                <c:pt idx="1193">
                  <c:v>157530.64098603124</c:v>
                </c:pt>
                <c:pt idx="1194">
                  <c:v>157530.64098603124</c:v>
                </c:pt>
                <c:pt idx="1195">
                  <c:v>157532.85754849997</c:v>
                </c:pt>
                <c:pt idx="1196">
                  <c:v>157700.68254849999</c:v>
                </c:pt>
                <c:pt idx="1197">
                  <c:v>157702.90149053125</c:v>
                </c:pt>
                <c:pt idx="1198">
                  <c:v>157879.62605428125</c:v>
                </c:pt>
                <c:pt idx="1199">
                  <c:v>158562.10404912499</c:v>
                </c:pt>
                <c:pt idx="1200">
                  <c:v>159419.237578125</c:v>
                </c:pt>
                <c:pt idx="1201">
                  <c:v>160779.998399125</c:v>
                </c:pt>
                <c:pt idx="1202">
                  <c:v>162136.31895650001</c:v>
                </c:pt>
                <c:pt idx="1203">
                  <c:v>163152.46358600003</c:v>
                </c:pt>
                <c:pt idx="1204">
                  <c:v>163828.37517812502</c:v>
                </c:pt>
                <c:pt idx="1205">
                  <c:v>164166.33454353124</c:v>
                </c:pt>
                <c:pt idx="1206">
                  <c:v>164336.47128849998</c:v>
                </c:pt>
                <c:pt idx="1207">
                  <c:v>164506.61041303125</c:v>
                </c:pt>
                <c:pt idx="1208">
                  <c:v>164676.75191712502</c:v>
                </c:pt>
                <c:pt idx="1209">
                  <c:v>164844.57691712503</c:v>
                </c:pt>
                <c:pt idx="1210">
                  <c:v>164844.57691712503</c:v>
                </c:pt>
                <c:pt idx="1211">
                  <c:v>164844.57691712503</c:v>
                </c:pt>
                <c:pt idx="1212">
                  <c:v>164842.26041303127</c:v>
                </c:pt>
                <c:pt idx="1213">
                  <c:v>164674.43541303126</c:v>
                </c:pt>
                <c:pt idx="1214">
                  <c:v>164674.43541303126</c:v>
                </c:pt>
                <c:pt idx="1215">
                  <c:v>164674.43541303126</c:v>
                </c:pt>
                <c:pt idx="1216">
                  <c:v>164672.1212885</c:v>
                </c:pt>
                <c:pt idx="1217">
                  <c:v>164501.98454353123</c:v>
                </c:pt>
                <c:pt idx="1218">
                  <c:v>164331.85017812499</c:v>
                </c:pt>
                <c:pt idx="1219">
                  <c:v>164161.71819228126</c:v>
                </c:pt>
                <c:pt idx="1220">
                  <c:v>163989.28635928128</c:v>
                </c:pt>
                <c:pt idx="1221">
                  <c:v>163646.74395649999</c:v>
                </c:pt>
                <c:pt idx="1222">
                  <c:v>163136.39796978128</c:v>
                </c:pt>
                <c:pt idx="1223">
                  <c:v>162623.79496803123</c:v>
                </c:pt>
                <c:pt idx="1224">
                  <c:v>161947.94524453123</c:v>
                </c:pt>
                <c:pt idx="1225">
                  <c:v>161607.75503928124</c:v>
                </c:pt>
                <c:pt idx="1226">
                  <c:v>161269.838506</c:v>
                </c:pt>
                <c:pt idx="1227">
                  <c:v>161097.487578125</c:v>
                </c:pt>
                <c:pt idx="1228">
                  <c:v>160759.57818353124</c:v>
                </c:pt>
                <c:pt idx="1229">
                  <c:v>160587.24153303128</c:v>
                </c:pt>
                <c:pt idx="1230">
                  <c:v>160247.08940078123</c:v>
                </c:pt>
                <c:pt idx="1231">
                  <c:v>159909.19190400001</c:v>
                </c:pt>
                <c:pt idx="1232">
                  <c:v>159741.36690400002</c:v>
                </c:pt>
                <c:pt idx="1233">
                  <c:v>159739.12178678127</c:v>
                </c:pt>
                <c:pt idx="1234">
                  <c:v>159571.29678678125</c:v>
                </c:pt>
                <c:pt idx="1235">
                  <c:v>159566.81369103125</c:v>
                </c:pt>
                <c:pt idx="1236">
                  <c:v>159226.69011353122</c:v>
                </c:pt>
                <c:pt idx="1237">
                  <c:v>158879.89781212501</c:v>
                </c:pt>
                <c:pt idx="1238">
                  <c:v>158027.48057600003</c:v>
                </c:pt>
                <c:pt idx="1239">
                  <c:v>157002.94085000001</c:v>
                </c:pt>
                <c:pt idx="1240">
                  <c:v>155645.07476678124</c:v>
                </c:pt>
                <c:pt idx="1241">
                  <c:v>154455.15028212502</c:v>
                </c:pt>
                <c:pt idx="1242">
                  <c:v>153267.48281249998</c:v>
                </c:pt>
                <c:pt idx="1243">
                  <c:v>152245.59986803125</c:v>
                </c:pt>
                <c:pt idx="1244">
                  <c:v>151058.11800428125</c:v>
                </c:pt>
                <c:pt idx="1245">
                  <c:v>150038.54680478125</c:v>
                </c:pt>
                <c:pt idx="1246">
                  <c:v>149016.980342125</c:v>
                </c:pt>
                <c:pt idx="1247">
                  <c:v>147827.70547803128</c:v>
                </c:pt>
                <c:pt idx="1248">
                  <c:v>146638.54721250001</c:v>
                </c:pt>
                <c:pt idx="1249">
                  <c:v>145449.50554553125</c:v>
                </c:pt>
                <c:pt idx="1250">
                  <c:v>144262.59477678125</c:v>
                </c:pt>
                <c:pt idx="1251">
                  <c:v>143243.59467228124</c:v>
                </c:pt>
                <c:pt idx="1252">
                  <c:v>142224.68023203124</c:v>
                </c:pt>
                <c:pt idx="1253">
                  <c:v>141205.85145603126</c:v>
                </c:pt>
                <c:pt idx="1254">
                  <c:v>140187.10834428127</c:v>
                </c:pt>
                <c:pt idx="1255">
                  <c:v>139168.45089678126</c:v>
                </c:pt>
                <c:pt idx="1256">
                  <c:v>138149.87911353123</c:v>
                </c:pt>
                <c:pt idx="1257">
                  <c:v>137131.39299453123</c:v>
                </c:pt>
                <c:pt idx="1258">
                  <c:v>136112.99253978126</c:v>
                </c:pt>
                <c:pt idx="1259">
                  <c:v>135096.56593212503</c:v>
                </c:pt>
                <c:pt idx="1260">
                  <c:v>134249.902478125</c:v>
                </c:pt>
                <c:pt idx="1261">
                  <c:v>133572.97362303126</c:v>
                </c:pt>
                <c:pt idx="1262">
                  <c:v>133069.49862303125</c:v>
                </c:pt>
                <c:pt idx="1263">
                  <c:v>133071.37252849998</c:v>
                </c:pt>
                <c:pt idx="1264">
                  <c:v>133244.83352228126</c:v>
                </c:pt>
                <c:pt idx="1265">
                  <c:v>133753.96593212499</c:v>
                </c:pt>
                <c:pt idx="1266">
                  <c:v>134261.22443650002</c:v>
                </c:pt>
                <c:pt idx="1267">
                  <c:v>134600.66745912499</c:v>
                </c:pt>
                <c:pt idx="1268">
                  <c:v>134936.31745912501</c:v>
                </c:pt>
                <c:pt idx="1269">
                  <c:v>134932.52443650001</c:v>
                </c:pt>
                <c:pt idx="1270">
                  <c:v>134591.20274928122</c:v>
                </c:pt>
                <c:pt idx="1271">
                  <c:v>134080.19881353126</c:v>
                </c:pt>
                <c:pt idx="1272">
                  <c:v>133401.40795078126</c:v>
                </c:pt>
                <c:pt idx="1273">
                  <c:v>132724.51478912501</c:v>
                </c:pt>
                <c:pt idx="1274">
                  <c:v>132215.46804353123</c:v>
                </c:pt>
                <c:pt idx="1275">
                  <c:v>131708.29044428124</c:v>
                </c:pt>
                <c:pt idx="1276">
                  <c:v>131372.64044428125</c:v>
                </c:pt>
                <c:pt idx="1277">
                  <c:v>131374.49055412502</c:v>
                </c:pt>
                <c:pt idx="1278">
                  <c:v>131544.16804353124</c:v>
                </c:pt>
                <c:pt idx="1279">
                  <c:v>131715.70516103125</c:v>
                </c:pt>
                <c:pt idx="1280">
                  <c:v>132055.07679678124</c:v>
                </c:pt>
                <c:pt idx="1281">
                  <c:v>132390.72679678127</c:v>
                </c:pt>
                <c:pt idx="1282">
                  <c:v>132392.59118400002</c:v>
                </c:pt>
                <c:pt idx="1283">
                  <c:v>132560.41618400003</c:v>
                </c:pt>
                <c:pt idx="1284">
                  <c:v>132560.41618400003</c:v>
                </c:pt>
                <c:pt idx="1285">
                  <c:v>132556.68978912503</c:v>
                </c:pt>
                <c:pt idx="1286">
                  <c:v>132217.32291250001</c:v>
                </c:pt>
                <c:pt idx="1287">
                  <c:v>131876.11544428125</c:v>
                </c:pt>
                <c:pt idx="1288">
                  <c:v>131365.26380053125</c:v>
                </c:pt>
                <c:pt idx="1289">
                  <c:v>130686.62522978125</c:v>
                </c:pt>
                <c:pt idx="1290">
                  <c:v>130009.84628712501</c:v>
                </c:pt>
                <c:pt idx="1291">
                  <c:v>129499.099344125</c:v>
                </c:pt>
                <c:pt idx="1292">
                  <c:v>128818.76295553126</c:v>
                </c:pt>
                <c:pt idx="1293">
                  <c:v>127970.66105600001</c:v>
                </c:pt>
                <c:pt idx="1294">
                  <c:v>127122.61864553126</c:v>
                </c:pt>
                <c:pt idx="1295">
                  <c:v>126278.17175400001</c:v>
                </c:pt>
                <c:pt idx="1296">
                  <c:v>125772.92754928126</c:v>
                </c:pt>
                <c:pt idx="1297">
                  <c:v>125606.87175399999</c:v>
                </c:pt>
                <c:pt idx="1298">
                  <c:v>125778.242302125</c:v>
                </c:pt>
                <c:pt idx="1299">
                  <c:v>126119.22847103125</c:v>
                </c:pt>
                <c:pt idx="1300">
                  <c:v>126626.27281478126</c:v>
                </c:pt>
                <c:pt idx="1301">
                  <c:v>126965.50167678125</c:v>
                </c:pt>
                <c:pt idx="1302">
                  <c:v>127304.74005703125</c:v>
                </c:pt>
                <c:pt idx="1303">
                  <c:v>127645.79047412499</c:v>
                </c:pt>
                <c:pt idx="1304">
                  <c:v>128151.07037228125</c:v>
                </c:pt>
                <c:pt idx="1305">
                  <c:v>128320.70265000001</c:v>
                </c:pt>
                <c:pt idx="1306">
                  <c:v>128488.52765</c:v>
                </c:pt>
                <c:pt idx="1307">
                  <c:v>128488.52765</c:v>
                </c:pt>
                <c:pt idx="1308">
                  <c:v>128486.72037228126</c:v>
                </c:pt>
                <c:pt idx="1309">
                  <c:v>128318.89537228126</c:v>
                </c:pt>
                <c:pt idx="1310">
                  <c:v>128317.090474125</c:v>
                </c:pt>
                <c:pt idx="1311">
                  <c:v>128147.46295553124</c:v>
                </c:pt>
                <c:pt idx="1312">
                  <c:v>127976.04005703126</c:v>
                </c:pt>
                <c:pt idx="1313">
                  <c:v>127635.011056</c:v>
                </c:pt>
                <c:pt idx="1314">
                  <c:v>127127.96195312501</c:v>
                </c:pt>
                <c:pt idx="1315">
                  <c:v>126786.96864553125</c:v>
                </c:pt>
                <c:pt idx="1316">
                  <c:v>126272.87127853125</c:v>
                </c:pt>
                <c:pt idx="1317">
                  <c:v>125258.88729178124</c:v>
                </c:pt>
                <c:pt idx="1318">
                  <c:v>124580.59137803125</c:v>
                </c:pt>
                <c:pt idx="1319">
                  <c:v>123912.78457578125</c:v>
                </c:pt>
                <c:pt idx="1320">
                  <c:v>124257.20921250001</c:v>
                </c:pt>
                <c:pt idx="1321">
                  <c:v>125112.27847103126</c:v>
                </c:pt>
                <c:pt idx="1322">
                  <c:v>126644.26230728126</c:v>
                </c:pt>
                <c:pt idx="1323">
                  <c:v>128687.44044428125</c:v>
                </c:pt>
                <c:pt idx="1324">
                  <c:v>131400.64194600002</c:v>
                </c:pt>
                <c:pt idx="1325">
                  <c:v>133938.89165803124</c:v>
                </c:pt>
                <c:pt idx="1326">
                  <c:v>135794.550346</c:v>
                </c:pt>
                <c:pt idx="1327">
                  <c:v>136637.525478125</c:v>
                </c:pt>
                <c:pt idx="1328">
                  <c:v>136973.17547812499</c:v>
                </c:pt>
                <c:pt idx="1329">
                  <c:v>136973.17547812499</c:v>
                </c:pt>
                <c:pt idx="1330">
                  <c:v>136973.17547812499</c:v>
                </c:pt>
                <c:pt idx="1331">
                  <c:v>136973.17547812499</c:v>
                </c:pt>
                <c:pt idx="1332">
                  <c:v>136971.24922228124</c:v>
                </c:pt>
                <c:pt idx="1333">
                  <c:v>136797.65973212503</c:v>
                </c:pt>
                <c:pt idx="1334">
                  <c:v>136288.44165803122</c:v>
                </c:pt>
                <c:pt idx="1335">
                  <c:v>135779.245</c:v>
                </c:pt>
                <c:pt idx="1336">
                  <c:v>135273.86753978126</c:v>
                </c:pt>
                <c:pt idx="1337">
                  <c:v>135104.14245912503</c:v>
                </c:pt>
                <c:pt idx="1338">
                  <c:v>134936.31745912501</c:v>
                </c:pt>
                <c:pt idx="1339">
                  <c:v>134936.31745912501</c:v>
                </c:pt>
                <c:pt idx="1340">
                  <c:v>134938.21753978127</c:v>
                </c:pt>
                <c:pt idx="1341">
                  <c:v>135107.94500000001</c:v>
                </c:pt>
                <c:pt idx="1342">
                  <c:v>135283.40363650001</c:v>
                </c:pt>
                <c:pt idx="1343">
                  <c:v>135962.37534600002</c:v>
                </c:pt>
                <c:pt idx="1344">
                  <c:v>136641.3851285</c:v>
                </c:pt>
                <c:pt idx="1345">
                  <c:v>137318.49245078125</c:v>
                </c:pt>
                <c:pt idx="1346">
                  <c:v>137823.90798399999</c:v>
                </c:pt>
                <c:pt idx="1347">
                  <c:v>137991.73298399997</c:v>
                </c:pt>
                <c:pt idx="1348">
                  <c:v>137987.85429712498</c:v>
                </c:pt>
                <c:pt idx="1349">
                  <c:v>137638.70384928127</c:v>
                </c:pt>
                <c:pt idx="1350">
                  <c:v>136442.9494365</c:v>
                </c:pt>
                <c:pt idx="1351">
                  <c:v>134570.58978912499</c:v>
                </c:pt>
                <c:pt idx="1352">
                  <c:v>132195.221536</c:v>
                </c:pt>
                <c:pt idx="1353">
                  <c:v>129818.52667678124</c:v>
                </c:pt>
                <c:pt idx="1354">
                  <c:v>127274.542219125</c:v>
                </c:pt>
                <c:pt idx="1355">
                  <c:v>124727.65707478124</c:v>
                </c:pt>
                <c:pt idx="1356">
                  <c:v>121842.463959125</c:v>
                </c:pt>
                <c:pt idx="1357">
                  <c:v>118620.85581412501</c:v>
                </c:pt>
                <c:pt idx="1358">
                  <c:v>115230.80041353127</c:v>
                </c:pt>
                <c:pt idx="1359">
                  <c:v>111670.928319125</c:v>
                </c:pt>
                <c:pt idx="1360">
                  <c:v>107778.129634</c:v>
                </c:pt>
                <c:pt idx="1361">
                  <c:v>104065.691484125</c:v>
                </c:pt>
                <c:pt idx="1362">
                  <c:v>101710.43053412501</c:v>
                </c:pt>
                <c:pt idx="1363">
                  <c:v>101047.71123649999</c:v>
                </c:pt>
                <c:pt idx="1364">
                  <c:v>102075.01601412501</c:v>
                </c:pt>
                <c:pt idx="1365">
                  <c:v>104436.40671712499</c:v>
                </c:pt>
                <c:pt idx="1366">
                  <c:v>105780.49751303125</c:v>
                </c:pt>
                <c:pt idx="1367">
                  <c:v>105936.46277353125</c:v>
                </c:pt>
                <c:pt idx="1368">
                  <c:v>104566.30625000001</c:v>
                </c:pt>
                <c:pt idx="1369">
                  <c:v>101355.092034</c:v>
                </c:pt>
                <c:pt idx="1370">
                  <c:v>98661.596879125005</c:v>
                </c:pt>
                <c:pt idx="1371">
                  <c:v>97654.646879124994</c:v>
                </c:pt>
                <c:pt idx="1372">
                  <c:v>97654.646879124994</c:v>
                </c:pt>
                <c:pt idx="1373">
                  <c:v>97647.799688031242</c:v>
                </c:pt>
                <c:pt idx="1374">
                  <c:v>96793.82026912499</c:v>
                </c:pt>
                <c:pt idx="1375">
                  <c:v>94922.765811781253</c:v>
                </c:pt>
                <c:pt idx="1376">
                  <c:v>91690.324708499989</c:v>
                </c:pt>
                <c:pt idx="1377">
                  <c:v>85755.724463281236</c:v>
                </c:pt>
                <c:pt idx="1378">
                  <c:v>76806.958409125</c:v>
                </c:pt>
                <c:pt idx="1379">
                  <c:v>67864.876546031257</c:v>
                </c:pt>
                <c:pt idx="1380">
                  <c:v>58929.478873999993</c:v>
                </c:pt>
                <c:pt idx="1381">
                  <c:v>50019.183206781257</c:v>
                </c:pt>
                <c:pt idx="1382">
                  <c:v>46172.676530531251</c:v>
                </c:pt>
                <c:pt idx="1383">
                  <c:v>49555.818112281246</c:v>
                </c:pt>
                <c:pt idx="1384">
                  <c:v>55619.523116499993</c:v>
                </c:pt>
                <c:pt idx="1385">
                  <c:v>60160.260446781256</c:v>
                </c:pt>
                <c:pt idx="1386">
                  <c:v>62014.291514000004</c:v>
                </c:pt>
                <c:pt idx="1387">
                  <c:v>63541.206882125007</c:v>
                </c:pt>
                <c:pt idx="1388">
                  <c:v>66592.264238281248</c:v>
                </c:pt>
                <c:pt idx="1389">
                  <c:v>71837.195450781248</c:v>
                </c:pt>
                <c:pt idx="1390">
                  <c:v>78592.764634124993</c:v>
                </c:pt>
                <c:pt idx="1391">
                  <c:v>84834.151976000008</c:v>
                </c:pt>
                <c:pt idx="1392">
                  <c:v>89216.715811781236</c:v>
                </c:pt>
                <c:pt idx="1393">
                  <c:v>91741.886258531245</c:v>
                </c:pt>
                <c:pt idx="1394">
                  <c:v>92748.836258531257</c:v>
                </c:pt>
                <c:pt idx="1395">
                  <c:v>92746.228258031246</c:v>
                </c:pt>
                <c:pt idx="1396">
                  <c:v>92402.811366031252</c:v>
                </c:pt>
                <c:pt idx="1397">
                  <c:v>91384.371648500004</c:v>
                </c:pt>
                <c:pt idx="1398">
                  <c:v>89860.165412281262</c:v>
                </c:pt>
                <c:pt idx="1399">
                  <c:v>87996.967080531249</c:v>
                </c:pt>
                <c:pt idx="1400">
                  <c:v>85628.418653531262</c:v>
                </c:pt>
                <c:pt idx="1401">
                  <c:v>82923.700292124995</c:v>
                </c:pt>
                <c:pt idx="1402">
                  <c:v>80046.437068500003</c:v>
                </c:pt>
                <c:pt idx="1403">
                  <c:v>76319.093339125015</c:v>
                </c:pt>
                <c:pt idx="1404">
                  <c:v>70563.668607031243</c:v>
                </c:pt>
                <c:pt idx="1405">
                  <c:v>61626.253065999997</c:v>
                </c:pt>
                <c:pt idx="1406">
                  <c:v>52706.342776500001</c:v>
                </c:pt>
                <c:pt idx="1407">
                  <c:v>46660.103761031256</c:v>
                </c:pt>
                <c:pt idx="1408">
                  <c:v>45487.908206781249</c:v>
                </c:pt>
                <c:pt idx="1409">
                  <c:v>46160.51220703125</c:v>
                </c:pt>
                <c:pt idx="1410">
                  <c:v>46495.509017124998</c:v>
                </c:pt>
                <c:pt idx="1411">
                  <c:v>46325.738724781244</c:v>
                </c:pt>
                <c:pt idx="1412">
                  <c:v>45819.703315531253</c:v>
                </c:pt>
                <c:pt idx="1413">
                  <c:v>45149.039848500004</c:v>
                </c:pt>
                <c:pt idx="1414">
                  <c:v>45326.026164124996</c:v>
                </c:pt>
                <c:pt idx="1415">
                  <c:v>47696.03683228125</c:v>
                </c:pt>
                <c:pt idx="1416">
                  <c:v>52591.972268500002</c:v>
                </c:pt>
                <c:pt idx="1417">
                  <c:v>58832.850383999998</c:v>
                </c:pt>
                <c:pt idx="1418">
                  <c:v>64898.137797281248</c:v>
                </c:pt>
                <c:pt idx="1419">
                  <c:v>69101.624871781256</c:v>
                </c:pt>
                <c:pt idx="1420">
                  <c:v>70436.362797281254</c:v>
                </c:pt>
                <c:pt idx="1421">
                  <c:v>69069.26282178126</c:v>
                </c:pt>
                <c:pt idx="1422">
                  <c:v>64679.54245178125</c:v>
                </c:pt>
                <c:pt idx="1423">
                  <c:v>59636.511574281249</c:v>
                </c:pt>
                <c:pt idx="1424">
                  <c:v>57960.720852125</c:v>
                </c:pt>
                <c:pt idx="1425">
                  <c:v>58478.536285531256</c:v>
                </c:pt>
                <c:pt idx="1426">
                  <c:v>61360.420619531251</c:v>
                </c:pt>
                <c:pt idx="1427">
                  <c:v>66753.068339125006</c:v>
                </c:pt>
                <c:pt idx="1428">
                  <c:v>70620.064238281237</c:v>
                </c:pt>
                <c:pt idx="1429">
                  <c:v>71788.814186031246</c:v>
                </c:pt>
                <c:pt idx="1430">
                  <c:v>70764.303014781253</c:v>
                </c:pt>
                <c:pt idx="1431">
                  <c:v>67711.513337124998</c:v>
                </c:pt>
                <c:pt idx="1432">
                  <c:v>61794.821679281253</c:v>
                </c:pt>
                <c:pt idx="1433">
                  <c:v>52863.964212499995</c:v>
                </c:pt>
                <c:pt idx="1434">
                  <c:v>43939.299557124999</c:v>
                </c:pt>
                <c:pt idx="1435">
                  <c:v>34869.664409781253</c:v>
                </c:pt>
                <c:pt idx="1436">
                  <c:v>32355.05922053125</c:v>
                </c:pt>
                <c:pt idx="1437">
                  <c:v>33368.805251031248</c:v>
                </c:pt>
                <c:pt idx="1438">
                  <c:v>35722.970412500006</c:v>
                </c:pt>
                <c:pt idx="1439">
                  <c:v>37233.920106031248</c:v>
                </c:pt>
                <c:pt idx="1440">
                  <c:v>37398.122222125006</c:v>
                </c:pt>
                <c:pt idx="1441">
                  <c:v>36214.566636499992</c:v>
                </c:pt>
                <c:pt idx="1442">
                  <c:v>33187.854584281253</c:v>
                </c:pt>
                <c:pt idx="1443">
                  <c:v>31004.833912500002</c:v>
                </c:pt>
                <c:pt idx="1444">
                  <c:v>30502.654584281248</c:v>
                </c:pt>
                <c:pt idx="1445">
                  <c:v>31007.005263281251</c:v>
                </c:pt>
                <c:pt idx="1446">
                  <c:v>31340.05678103125</c:v>
                </c:pt>
                <c:pt idx="1447">
                  <c:v>30321.755078124999</c:v>
                </c:pt>
                <c:pt idx="1448">
                  <c:v>25439.721046031249</c:v>
                </c:pt>
                <c:pt idx="1449">
                  <c:v>16871.502577125</c:v>
                </c:pt>
                <c:pt idx="1450">
                  <c:v>7974.4313284999998</c:v>
                </c:pt>
                <c:pt idx="1451">
                  <c:v>2268.21</c:v>
                </c:pt>
                <c:pt idx="1452">
                  <c:v>254.31</c:v>
                </c:pt>
                <c:pt idx="1453">
                  <c:v>254.31</c:v>
                </c:pt>
                <c:pt idx="1454">
                  <c:v>254.31</c:v>
                </c:pt>
                <c:pt idx="1455">
                  <c:v>254.31</c:v>
                </c:pt>
                <c:pt idx="1456">
                  <c:v>254.31</c:v>
                </c:pt>
                <c:pt idx="1457">
                  <c:v>254.31</c:v>
                </c:pt>
                <c:pt idx="1458">
                  <c:v>254.31</c:v>
                </c:pt>
                <c:pt idx="1459">
                  <c:v>254.31</c:v>
                </c:pt>
                <c:pt idx="1460">
                  <c:v>254.31</c:v>
                </c:pt>
                <c:pt idx="1461">
                  <c:v>254.31</c:v>
                </c:pt>
                <c:pt idx="1462">
                  <c:v>254.31</c:v>
                </c:pt>
                <c:pt idx="1463">
                  <c:v>254.31</c:v>
                </c:pt>
                <c:pt idx="1464">
                  <c:v>254.31</c:v>
                </c:pt>
                <c:pt idx="1465">
                  <c:v>254.31</c:v>
                </c:pt>
                <c:pt idx="1466">
                  <c:v>254.31</c:v>
                </c:pt>
                <c:pt idx="1467">
                  <c:v>254.31</c:v>
                </c:pt>
                <c:pt idx="1468">
                  <c:v>254.31</c:v>
                </c:pt>
                <c:pt idx="1469">
                  <c:v>254.31</c:v>
                </c:pt>
                <c:pt idx="1470">
                  <c:v>254.31</c:v>
                </c:pt>
                <c:pt idx="1471">
                  <c:v>254.31</c:v>
                </c:pt>
                <c:pt idx="1472">
                  <c:v>254.31</c:v>
                </c:pt>
                <c:pt idx="1473">
                  <c:v>254.31</c:v>
                </c:pt>
                <c:pt idx="1474">
                  <c:v>254.31</c:v>
                </c:pt>
                <c:pt idx="1475">
                  <c:v>254.31</c:v>
                </c:pt>
                <c:pt idx="1476">
                  <c:v>254.31</c:v>
                </c:pt>
                <c:pt idx="1477">
                  <c:v>254.31</c:v>
                </c:pt>
                <c:pt idx="1478">
                  <c:v>254.88585412500001</c:v>
                </c:pt>
                <c:pt idx="1479">
                  <c:v>3948.7634164999999</c:v>
                </c:pt>
                <c:pt idx="1480">
                  <c:v>7643.3322417812506</c:v>
                </c:pt>
                <c:pt idx="1481">
                  <c:v>10834.710424781249</c:v>
                </c:pt>
                <c:pt idx="1482">
                  <c:v>13522.555308500001</c:v>
                </c:pt>
                <c:pt idx="1483">
                  <c:v>15707.078674</c:v>
                </c:pt>
                <c:pt idx="1484">
                  <c:v>17723.84485703125</c:v>
                </c:pt>
                <c:pt idx="1485">
                  <c:v>19573.984149781249</c:v>
                </c:pt>
                <c:pt idx="1486">
                  <c:v>21929.444983031248</c:v>
                </c:pt>
                <c:pt idx="1487">
                  <c:v>24958.969678124999</c:v>
                </c:pt>
                <c:pt idx="1488">
                  <c:v>28831.204184124999</c:v>
                </c:pt>
                <c:pt idx="1489">
                  <c:v>33547.147917281247</c:v>
                </c:pt>
                <c:pt idx="1490">
                  <c:v>39106.703315531253</c:v>
                </c:pt>
                <c:pt idx="1491">
                  <c:v>45174.264400781249</c:v>
                </c:pt>
                <c:pt idx="1492">
                  <c:v>51579.283953531252</c:v>
                </c:pt>
                <c:pt idx="1493">
                  <c:v>57649.947988281252</c:v>
                </c:pt>
                <c:pt idx="1494">
                  <c:v>63384.803782125004</c:v>
                </c:pt>
                <c:pt idx="1495">
                  <c:v>68614.330896781248</c:v>
                </c:pt>
                <c:pt idx="1496">
                  <c:v>73171.019624281238</c:v>
                </c:pt>
                <c:pt idx="1497">
                  <c:v>77221.044738031254</c:v>
                </c:pt>
                <c:pt idx="1498">
                  <c:v>80596.010143031264</c:v>
                </c:pt>
                <c:pt idx="1499">
                  <c:v>83295.458963281242</c:v>
                </c:pt>
                <c:pt idx="1500">
                  <c:v>85319.048541781245</c:v>
                </c:pt>
                <c:pt idx="1501">
                  <c:v>86671.490412281244</c:v>
                </c:pt>
                <c:pt idx="1502">
                  <c:v>88021.571756781253</c:v>
                </c:pt>
                <c:pt idx="1503">
                  <c:v>89037.35826212501</c:v>
                </c:pt>
                <c:pt idx="1504">
                  <c:v>90219.800212500006</c:v>
                </c:pt>
                <c:pt idx="1505">
                  <c:v>91233.204775781254</c:v>
                </c:pt>
                <c:pt idx="1506">
                  <c:v>92078.843828124998</c:v>
                </c:pt>
                <c:pt idx="1507">
                  <c:v>92925.864216500006</c:v>
                </c:pt>
                <c:pt idx="1508">
                  <c:v>93942.133773031252</c:v>
                </c:pt>
                <c:pt idx="1509">
                  <c:v>95129.062388499995</c:v>
                </c:pt>
                <c:pt idx="1510">
                  <c:v>96657.382888281252</c:v>
                </c:pt>
                <c:pt idx="1511">
                  <c:v>98863.116484124999</c:v>
                </c:pt>
                <c:pt idx="1512">
                  <c:v>101746.74860678126</c:v>
                </c:pt>
                <c:pt idx="1513">
                  <c:v>105307.33813928124</c:v>
                </c:pt>
                <c:pt idx="1514">
                  <c:v>109372.77329978126</c:v>
                </c:pt>
                <c:pt idx="1515">
                  <c:v>113434.62840849999</c:v>
                </c:pt>
                <c:pt idx="1516">
                  <c:v>116983.92096803126</c:v>
                </c:pt>
                <c:pt idx="1517">
                  <c:v>119521.65550478126</c:v>
                </c:pt>
                <c:pt idx="1518">
                  <c:v>121549.31889428126</c:v>
                </c:pt>
                <c:pt idx="1519">
                  <c:v>122904.08678712501</c:v>
                </c:pt>
                <c:pt idx="1520">
                  <c:v>124085.86721912501</c:v>
                </c:pt>
                <c:pt idx="1521">
                  <c:v>124762.44627853124</c:v>
                </c:pt>
                <c:pt idx="1522">
                  <c:v>125264.1592125</c:v>
                </c:pt>
                <c:pt idx="1523">
                  <c:v>125089.309744</c:v>
                </c:pt>
                <c:pt idx="1524">
                  <c:v>124398.88876953124</c:v>
                </c:pt>
                <c:pt idx="1525">
                  <c:v>122523.8295085</c:v>
                </c:pt>
                <c:pt idx="1526">
                  <c:v>119634.31629712498</c:v>
                </c:pt>
                <c:pt idx="1527">
                  <c:v>115903.67449412499</c:v>
                </c:pt>
                <c:pt idx="1528">
                  <c:v>111841.79440000001</c:v>
                </c:pt>
                <c:pt idx="1529">
                  <c:v>108122.617329125</c:v>
                </c:pt>
                <c:pt idx="1530">
                  <c:v>105082.72725978126</c:v>
                </c:pt>
                <c:pt idx="1531">
                  <c:v>102890.916484125</c:v>
                </c:pt>
                <c:pt idx="1532">
                  <c:v>101713.28125000001</c:v>
                </c:pt>
                <c:pt idx="1533">
                  <c:v>101383.3612365</c:v>
                </c:pt>
                <c:pt idx="1534">
                  <c:v>102069.152772125</c:v>
                </c:pt>
                <c:pt idx="1535">
                  <c:v>103774.087186</c:v>
                </c:pt>
                <c:pt idx="1536">
                  <c:v>106831.715704</c:v>
                </c:pt>
                <c:pt idx="1537">
                  <c:v>110904.15629649999</c:v>
                </c:pt>
                <c:pt idx="1538">
                  <c:v>115656.5584965</c:v>
                </c:pt>
                <c:pt idx="1539">
                  <c:v>121084.47847103125</c:v>
                </c:pt>
                <c:pt idx="1540">
                  <c:v>126686.541184</c:v>
                </c:pt>
                <c:pt idx="1541">
                  <c:v>132625.221189125</c:v>
                </c:pt>
                <c:pt idx="1542">
                  <c:v>138392.75551478125</c:v>
                </c:pt>
                <c:pt idx="1543">
                  <c:v>143646.58034212503</c:v>
                </c:pt>
                <c:pt idx="1544">
                  <c:v>147875.78572812502</c:v>
                </c:pt>
                <c:pt idx="1545">
                  <c:v>150582.28281249999</c:v>
                </c:pt>
                <c:pt idx="1546">
                  <c:v>152273.42528212501</c:v>
                </c:pt>
                <c:pt idx="1547">
                  <c:v>153289.01785312497</c:v>
                </c:pt>
                <c:pt idx="1548">
                  <c:v>153971.17460703125</c:v>
                </c:pt>
                <c:pt idx="1549">
                  <c:v>154821.21585000001</c:v>
                </c:pt>
                <c:pt idx="1550">
                  <c:v>155675.72353178126</c:v>
                </c:pt>
                <c:pt idx="1551">
                  <c:v>156865.99781212499</c:v>
                </c:pt>
                <c:pt idx="1552">
                  <c:v>158058.62904912501</c:v>
                </c:pt>
                <c:pt idx="1553">
                  <c:v>159416.97818353123</c:v>
                </c:pt>
                <c:pt idx="1554">
                  <c:v>160609.89496803127</c:v>
                </c:pt>
                <c:pt idx="1555">
                  <c:v>161973.08651212498</c:v>
                </c:pt>
                <c:pt idx="1556">
                  <c:v>163508.94070678123</c:v>
                </c:pt>
                <c:pt idx="1557">
                  <c:v>165383.08502603124</c:v>
                </c:pt>
                <c:pt idx="1558">
                  <c:v>167432.55353650003</c:v>
                </c:pt>
                <c:pt idx="1559">
                  <c:v>169988.45841250001</c:v>
                </c:pt>
                <c:pt idx="1560">
                  <c:v>172712.7974565</c:v>
                </c:pt>
                <c:pt idx="1561">
                  <c:v>175437.74566849999</c:v>
                </c:pt>
                <c:pt idx="1562">
                  <c:v>178163.30304850001</c:v>
                </c:pt>
                <c:pt idx="1563">
                  <c:v>180892.05023203127</c:v>
                </c:pt>
                <c:pt idx="1564">
                  <c:v>183789.31010912501</c:v>
                </c:pt>
                <c:pt idx="1565">
                  <c:v>186687.25767978124</c:v>
                </c:pt>
                <c:pt idx="1566">
                  <c:v>189588.59731678126</c:v>
                </c:pt>
                <c:pt idx="1567">
                  <c:v>192653.04090178123</c:v>
                </c:pt>
                <c:pt idx="1568">
                  <c:v>195379.66313600002</c:v>
                </c:pt>
                <c:pt idx="1569">
                  <c:v>197936.181939125</c:v>
                </c:pt>
                <c:pt idx="1570">
                  <c:v>200322.49736953125</c:v>
                </c:pt>
                <c:pt idx="1571">
                  <c:v>202538.51662428124</c:v>
                </c:pt>
                <c:pt idx="1572">
                  <c:v>204584.15403912499</c:v>
                </c:pt>
                <c:pt idx="1573">
                  <c:v>206453.49164212501</c:v>
                </c:pt>
                <c:pt idx="1574">
                  <c:v>207813.63853599998</c:v>
                </c:pt>
                <c:pt idx="1575">
                  <c:v>208832.3340565</c:v>
                </c:pt>
                <c:pt idx="1576">
                  <c:v>209506.57638553123</c:v>
                </c:pt>
                <c:pt idx="1577">
                  <c:v>209671.4590565</c:v>
                </c:pt>
                <c:pt idx="1578">
                  <c:v>209494.82134678125</c:v>
                </c:pt>
                <c:pt idx="1579">
                  <c:v>208982.55505312502</c:v>
                </c:pt>
                <c:pt idx="1580">
                  <c:v>208464.47548828126</c:v>
                </c:pt>
                <c:pt idx="1581">
                  <c:v>207613.70966853126</c:v>
                </c:pt>
                <c:pt idx="1582">
                  <c:v>206925.01982578123</c:v>
                </c:pt>
                <c:pt idx="1583">
                  <c:v>205897.88994600001</c:v>
                </c:pt>
                <c:pt idx="1584">
                  <c:v>204700.19500000001</c:v>
                </c:pt>
                <c:pt idx="1585">
                  <c:v>203331.99209728124</c:v>
                </c:pt>
                <c:pt idx="1586">
                  <c:v>201793.34548603123</c:v>
                </c:pt>
                <c:pt idx="1587">
                  <c:v>200087.11183103124</c:v>
                </c:pt>
                <c:pt idx="1588">
                  <c:v>198383.87999412499</c:v>
                </c:pt>
                <c:pt idx="1589">
                  <c:v>196854.15793203123</c:v>
                </c:pt>
                <c:pt idx="1590">
                  <c:v>195662.93539603124</c:v>
                </c:pt>
                <c:pt idx="1591">
                  <c:v>194645.06796328127</c:v>
                </c:pt>
                <c:pt idx="1592">
                  <c:v>193962.88860353126</c:v>
                </c:pt>
                <c:pt idx="1593">
                  <c:v>193286.16320103125</c:v>
                </c:pt>
                <c:pt idx="1594">
                  <c:v>192945.09731678126</c:v>
                </c:pt>
                <c:pt idx="1595">
                  <c:v>192598.64410303126</c:v>
                </c:pt>
                <c:pt idx="1596">
                  <c:v>191916.57896228126</c:v>
                </c:pt>
                <c:pt idx="1597">
                  <c:v>191226.53157912503</c:v>
                </c:pt>
                <c:pt idx="1598">
                  <c:v>190030.473772125</c:v>
                </c:pt>
                <c:pt idx="1599">
                  <c:v>188664.11265078126</c:v>
                </c:pt>
                <c:pt idx="1600">
                  <c:v>187127.51246328125</c:v>
                </c:pt>
                <c:pt idx="1601">
                  <c:v>185423.32523203126</c:v>
                </c:pt>
                <c:pt idx="1602">
                  <c:v>183724.49677553124</c:v>
                </c:pt>
                <c:pt idx="1603">
                  <c:v>182366.56287478123</c:v>
                </c:pt>
                <c:pt idx="1604">
                  <c:v>181346.90006212497</c:v>
                </c:pt>
                <c:pt idx="1605">
                  <c:v>180502.70659399999</c:v>
                </c:pt>
                <c:pt idx="1606">
                  <c:v>180161.99764412502</c:v>
                </c:pt>
                <c:pt idx="1607">
                  <c:v>179826.34764412499</c:v>
                </c:pt>
                <c:pt idx="1608">
                  <c:v>179826.34764412499</c:v>
                </c:pt>
                <c:pt idx="1609">
                  <c:v>179831.406594</c:v>
                </c:pt>
                <c:pt idx="1610">
                  <c:v>180169.58963828126</c:v>
                </c:pt>
                <c:pt idx="1611">
                  <c:v>180345.02804850001</c:v>
                </c:pt>
                <c:pt idx="1612">
                  <c:v>180858.687576</c:v>
                </c:pt>
                <c:pt idx="1613">
                  <c:v>181545.335754125</c:v>
                </c:pt>
                <c:pt idx="1614">
                  <c:v>182570.30023203127</c:v>
                </c:pt>
                <c:pt idx="1615">
                  <c:v>183768.40803212501</c:v>
                </c:pt>
                <c:pt idx="1616">
                  <c:v>185307.61265078126</c:v>
                </c:pt>
                <c:pt idx="1617">
                  <c:v>187185.41197803125</c:v>
                </c:pt>
                <c:pt idx="1618">
                  <c:v>189234.066678125</c:v>
                </c:pt>
                <c:pt idx="1619">
                  <c:v>191445.51360353126</c:v>
                </c:pt>
                <c:pt idx="1620">
                  <c:v>193318.85838978124</c:v>
                </c:pt>
                <c:pt idx="1621">
                  <c:v>195019.09554728123</c:v>
                </c:pt>
                <c:pt idx="1622">
                  <c:v>196378.28585703127</c:v>
                </c:pt>
                <c:pt idx="1623">
                  <c:v>197390.78499678124</c:v>
                </c:pt>
                <c:pt idx="1624">
                  <c:v>197723.65923712499</c:v>
                </c:pt>
                <c:pt idx="1625">
                  <c:v>197544.75499412499</c:v>
                </c:pt>
                <c:pt idx="1626">
                  <c:v>196845.92345599999</c:v>
                </c:pt>
                <c:pt idx="1627">
                  <c:v>195129.52906912498</c:v>
                </c:pt>
                <c:pt idx="1628">
                  <c:v>192731.62160000001</c:v>
                </c:pt>
                <c:pt idx="1629">
                  <c:v>189660.56402103126</c:v>
                </c:pt>
                <c:pt idx="1630">
                  <c:v>186425.11634053124</c:v>
                </c:pt>
                <c:pt idx="1631">
                  <c:v>183370.96555312502</c:v>
                </c:pt>
                <c:pt idx="1632">
                  <c:v>181166.42173853124</c:v>
                </c:pt>
                <c:pt idx="1633">
                  <c:v>179648.43329912497</c:v>
                </c:pt>
                <c:pt idx="1634">
                  <c:v>179142.44191178126</c:v>
                </c:pt>
                <c:pt idx="1635">
                  <c:v>178974.61691178125</c:v>
                </c:pt>
                <c:pt idx="1636">
                  <c:v>178972.102904</c:v>
                </c:pt>
                <c:pt idx="1637">
                  <c:v>178796.75015803124</c:v>
                </c:pt>
                <c:pt idx="1638">
                  <c:v>178283.27147728126</c:v>
                </c:pt>
                <c:pt idx="1639">
                  <c:v>177599.52041650002</c:v>
                </c:pt>
                <c:pt idx="1640">
                  <c:v>176750.4774</c:v>
                </c:pt>
                <c:pt idx="1641">
                  <c:v>176074.23266912499</c:v>
                </c:pt>
                <c:pt idx="1642">
                  <c:v>175741.05384478124</c:v>
                </c:pt>
                <c:pt idx="1643">
                  <c:v>175921.27041650002</c:v>
                </c:pt>
                <c:pt idx="1644">
                  <c:v>176777.84355853125</c:v>
                </c:pt>
                <c:pt idx="1645">
                  <c:v>177977.74673853122</c:v>
                </c:pt>
                <c:pt idx="1646">
                  <c:v>179683.91257599997</c:v>
                </c:pt>
                <c:pt idx="1647">
                  <c:v>181563.35023203125</c:v>
                </c:pt>
                <c:pt idx="1648">
                  <c:v>183781.45398353125</c:v>
                </c:pt>
                <c:pt idx="1649">
                  <c:v>186167.84912928127</c:v>
                </c:pt>
                <c:pt idx="1650">
                  <c:v>188554.71066928125</c:v>
                </c:pt>
                <c:pt idx="1651">
                  <c:v>190936.61320103126</c:v>
                </c:pt>
                <c:pt idx="1652">
                  <c:v>192980.47070312503</c:v>
                </c:pt>
                <c:pt idx="1653">
                  <c:v>194854.02965000001</c:v>
                </c:pt>
                <c:pt idx="1654">
                  <c:v>196554.43813600001</c:v>
                </c:pt>
                <c:pt idx="1655">
                  <c:v>197919.348914</c:v>
                </c:pt>
                <c:pt idx="1656">
                  <c:v>199284.41198399998</c:v>
                </c:pt>
                <c:pt idx="1657">
                  <c:v>200649.62734600002</c:v>
                </c:pt>
                <c:pt idx="1658">
                  <c:v>202014.995</c:v>
                </c:pt>
                <c:pt idx="1659">
                  <c:v>203380.51494600001</c:v>
                </c:pt>
                <c:pt idx="1660">
                  <c:v>204746.18718400001</c:v>
                </c:pt>
                <c:pt idx="1661">
                  <c:v>206109.10031928122</c:v>
                </c:pt>
                <c:pt idx="1662">
                  <c:v>207307.23310478125</c:v>
                </c:pt>
                <c:pt idx="1663">
                  <c:v>208670.396094125</c:v>
                </c:pt>
                <c:pt idx="1664">
                  <c:v>209862.88931650002</c:v>
                </c:pt>
                <c:pt idx="1665">
                  <c:v>210887.64320312502</c:v>
                </c:pt>
                <c:pt idx="1666">
                  <c:v>211906.510052125</c:v>
                </c:pt>
                <c:pt idx="1667">
                  <c:v>212589.76497412502</c:v>
                </c:pt>
                <c:pt idx="1668">
                  <c:v>213270.05615103125</c:v>
                </c:pt>
                <c:pt idx="1669">
                  <c:v>213782.543744</c:v>
                </c:pt>
                <c:pt idx="1670">
                  <c:v>214292.03903712501</c:v>
                </c:pt>
                <c:pt idx="1671">
                  <c:v>214630.70275303122</c:v>
                </c:pt>
                <c:pt idx="1672">
                  <c:v>214801.5438485</c:v>
                </c:pt>
                <c:pt idx="1673">
                  <c:v>214972.38732353126</c:v>
                </c:pt>
                <c:pt idx="1674">
                  <c:v>215140.21232353128</c:v>
                </c:pt>
                <c:pt idx="1675">
                  <c:v>215140.21232353128</c:v>
                </c:pt>
                <c:pt idx="1676">
                  <c:v>215137.19384850003</c:v>
                </c:pt>
                <c:pt idx="1677">
                  <c:v>214963.339037125</c:v>
                </c:pt>
                <c:pt idx="1678">
                  <c:v>214618.66216678123</c:v>
                </c:pt>
                <c:pt idx="1679">
                  <c:v>214106.18171249999</c:v>
                </c:pt>
                <c:pt idx="1680">
                  <c:v>213593.72267428125</c:v>
                </c:pt>
                <c:pt idx="1681">
                  <c:v>213087.25775399999</c:v>
                </c:pt>
                <c:pt idx="1682">
                  <c:v>212919.43275399998</c:v>
                </c:pt>
                <c:pt idx="1683">
                  <c:v>212925.41497412499</c:v>
                </c:pt>
                <c:pt idx="1684">
                  <c:v>213273.05796912502</c:v>
                </c:pt>
                <c:pt idx="1685">
                  <c:v>213956.38903712499</c:v>
                </c:pt>
                <c:pt idx="1686">
                  <c:v>214639.75817812499</c:v>
                </c:pt>
                <c:pt idx="1687">
                  <c:v>215323.165392125</c:v>
                </c:pt>
                <c:pt idx="1688">
                  <c:v>216000.53327650001</c:v>
                </c:pt>
                <c:pt idx="1689">
                  <c:v>216342.26067912497</c:v>
                </c:pt>
                <c:pt idx="1690">
                  <c:v>216680.95294978126</c:v>
                </c:pt>
                <c:pt idx="1691">
                  <c:v>216851.82260000001</c:v>
                </c:pt>
                <c:pt idx="1692">
                  <c:v>217022.69462978124</c:v>
                </c:pt>
                <c:pt idx="1693">
                  <c:v>217193.569039125</c:v>
                </c:pt>
                <c:pt idx="1694">
                  <c:v>217364.44582803125</c:v>
                </c:pt>
                <c:pt idx="1695">
                  <c:v>217535.32499650001</c:v>
                </c:pt>
                <c:pt idx="1696">
                  <c:v>217706.20654453128</c:v>
                </c:pt>
                <c:pt idx="1697">
                  <c:v>217877.09047212501</c:v>
                </c:pt>
                <c:pt idx="1698">
                  <c:v>218044.91547212499</c:v>
                </c:pt>
                <c:pt idx="1699">
                  <c:v>218041.85654453124</c:v>
                </c:pt>
                <c:pt idx="1700">
                  <c:v>217867.92082803126</c:v>
                </c:pt>
                <c:pt idx="1701">
                  <c:v>217526.16962978125</c:v>
                </c:pt>
                <c:pt idx="1702">
                  <c:v>217184.42794978124</c:v>
                </c:pt>
                <c:pt idx="1703">
                  <c:v>216839.65827650001</c:v>
                </c:pt>
                <c:pt idx="1704">
                  <c:v>216330.11539212498</c:v>
                </c:pt>
                <c:pt idx="1705">
                  <c:v>215988.40702600003</c:v>
                </c:pt>
                <c:pt idx="1706">
                  <c:v>215646.708178125</c:v>
                </c:pt>
                <c:pt idx="1707">
                  <c:v>215308.03732353126</c:v>
                </c:pt>
                <c:pt idx="1708">
                  <c:v>215137.19384850003</c:v>
                </c:pt>
                <c:pt idx="1709">
                  <c:v>214966.35275303124</c:v>
                </c:pt>
                <c:pt idx="1710">
                  <c:v>214801.5438485</c:v>
                </c:pt>
                <c:pt idx="1711">
                  <c:v>214972.38732353126</c:v>
                </c:pt>
                <c:pt idx="1712">
                  <c:v>215146.25641228128</c:v>
                </c:pt>
                <c:pt idx="1713">
                  <c:v>215490.99039212498</c:v>
                </c:pt>
                <c:pt idx="1714">
                  <c:v>216003.57078803127</c:v>
                </c:pt>
                <c:pt idx="1715">
                  <c:v>216519.21962978123</c:v>
                </c:pt>
                <c:pt idx="1716">
                  <c:v>217202.73154453124</c:v>
                </c:pt>
                <c:pt idx="1717">
                  <c:v>217889.34997812501</c:v>
                </c:pt>
                <c:pt idx="1718">
                  <c:v>218743.85290078126</c:v>
                </c:pt>
                <c:pt idx="1719">
                  <c:v>219601.50993353126</c:v>
                </c:pt>
                <c:pt idx="1720">
                  <c:v>220623.96873212498</c:v>
                </c:pt>
                <c:pt idx="1721">
                  <c:v>221475.54360312497</c:v>
                </c:pt>
                <c:pt idx="1722">
                  <c:v>222153.08281600001</c:v>
                </c:pt>
                <c:pt idx="1723">
                  <c:v>222491.85599178125</c:v>
                </c:pt>
                <c:pt idx="1724">
                  <c:v>222656.55781600002</c:v>
                </c:pt>
                <c:pt idx="1725">
                  <c:v>222473.15263053126</c:v>
                </c:pt>
                <c:pt idx="1726">
                  <c:v>221606.13320912499</c:v>
                </c:pt>
                <c:pt idx="1727">
                  <c:v>220052.69999650001</c:v>
                </c:pt>
                <c:pt idx="1728">
                  <c:v>217645.52770078127</c:v>
                </c:pt>
                <c:pt idx="1729">
                  <c:v>214385.29449728125</c:v>
                </c:pt>
                <c:pt idx="1730">
                  <c:v>210284.41218399999</c:v>
                </c:pt>
                <c:pt idx="1731">
                  <c:v>206014.35922812499</c:v>
                </c:pt>
                <c:pt idx="1732">
                  <c:v>201580.86085703125</c:v>
                </c:pt>
                <c:pt idx="1733">
                  <c:v>197319.38860353126</c:v>
                </c:pt>
                <c:pt idx="1734">
                  <c:v>193229.77113912499</c:v>
                </c:pt>
                <c:pt idx="1735">
                  <c:v>189309.23746328126</c:v>
                </c:pt>
                <c:pt idx="1736">
                  <c:v>185387.41287478124</c:v>
                </c:pt>
                <c:pt idx="1737">
                  <c:v>181301.62650599997</c:v>
                </c:pt>
                <c:pt idx="1738">
                  <c:v>177384.92392578124</c:v>
                </c:pt>
                <c:pt idx="1739">
                  <c:v>173474.25353650001</c:v>
                </c:pt>
                <c:pt idx="1740">
                  <c:v>169907.31057212502</c:v>
                </c:pt>
                <c:pt idx="1741">
                  <c:v>166853.84628849998</c:v>
                </c:pt>
                <c:pt idx="1742">
                  <c:v>164474.42920978126</c:v>
                </c:pt>
                <c:pt idx="1743">
                  <c:v>162267.74616850002</c:v>
                </c:pt>
                <c:pt idx="1744">
                  <c:v>160399.231894125</c:v>
                </c:pt>
                <c:pt idx="1745">
                  <c:v>158698.78057600002</c:v>
                </c:pt>
                <c:pt idx="1746">
                  <c:v>156998.56721412501</c:v>
                </c:pt>
                <c:pt idx="1747">
                  <c:v>155302.91785312499</c:v>
                </c:pt>
                <c:pt idx="1748">
                  <c:v>153943.07078412501</c:v>
                </c:pt>
                <c:pt idx="1749">
                  <c:v>152587.63542400001</c:v>
                </c:pt>
                <c:pt idx="1750">
                  <c:v>151570.05472853122</c:v>
                </c:pt>
                <c:pt idx="1751">
                  <c:v>150720.358522125</c:v>
                </c:pt>
                <c:pt idx="1752">
                  <c:v>149870.72180478123</c:v>
                </c:pt>
                <c:pt idx="1753">
                  <c:v>149021.1445765</c:v>
                </c:pt>
                <c:pt idx="1754">
                  <c:v>148171.62683728122</c:v>
                </c:pt>
                <c:pt idx="1755">
                  <c:v>147322.16858712499</c:v>
                </c:pt>
                <c:pt idx="1756">
                  <c:v>146472.76982603123</c:v>
                </c:pt>
                <c:pt idx="1757">
                  <c:v>145621.39483828124</c:v>
                </c:pt>
                <c:pt idx="1758">
                  <c:v>144604.30195312499</c:v>
                </c:pt>
                <c:pt idx="1759">
                  <c:v>143753.08401650001</c:v>
                </c:pt>
                <c:pt idx="1760">
                  <c:v>142734.12674412501</c:v>
                </c:pt>
                <c:pt idx="1761">
                  <c:v>141715.25513599999</c:v>
                </c:pt>
                <c:pt idx="1762">
                  <c:v>140696.46919212499</c:v>
                </c:pt>
                <c:pt idx="1763">
                  <c:v>139677.76891249997</c:v>
                </c:pt>
                <c:pt idx="1764">
                  <c:v>138657.21852303125</c:v>
                </c:pt>
                <c:pt idx="1765">
                  <c:v>137465.12863650001</c:v>
                </c:pt>
                <c:pt idx="1766">
                  <c:v>135930.03352228127</c:v>
                </c:pt>
                <c:pt idx="1767">
                  <c:v>133716.65439212497</c:v>
                </c:pt>
                <c:pt idx="1768">
                  <c:v>130821.89781478126</c:v>
                </c:pt>
                <c:pt idx="1769">
                  <c:v>126912.81816303125</c:v>
                </c:pt>
                <c:pt idx="1770">
                  <c:v>122159.88294103125</c:v>
                </c:pt>
                <c:pt idx="1771">
                  <c:v>116738.08439103125</c:v>
                </c:pt>
                <c:pt idx="1772">
                  <c:v>111318.72251303126</c:v>
                </c:pt>
                <c:pt idx="1773">
                  <c:v>105904.63374553126</c:v>
                </c:pt>
                <c:pt idx="1774">
                  <c:v>100832.39492812501</c:v>
                </c:pt>
                <c:pt idx="1775">
                  <c:v>96269.252827125005</c:v>
                </c:pt>
                <c:pt idx="1776">
                  <c:v>92210.956354124995</c:v>
                </c:pt>
                <c:pt idx="1777">
                  <c:v>88152.846676781264</c:v>
                </c:pt>
                <c:pt idx="1778">
                  <c:v>83923.925648500008</c:v>
                </c:pt>
                <c:pt idx="1779">
                  <c:v>79021.546357031242</c:v>
                </c:pt>
                <c:pt idx="1780">
                  <c:v>73447.599364781243</c:v>
                </c:pt>
                <c:pt idx="1781">
                  <c:v>67374.126256500007</c:v>
                </c:pt>
                <c:pt idx="1782">
                  <c:v>61473.752448499996</c:v>
                </c:pt>
                <c:pt idx="1783">
                  <c:v>56082.889400781249</c:v>
                </c:pt>
                <c:pt idx="1784">
                  <c:v>51536.223390531253</c:v>
                </c:pt>
                <c:pt idx="1785">
                  <c:v>47831.080979281251</c:v>
                </c:pt>
                <c:pt idx="1786">
                  <c:v>44463.119816499995</c:v>
                </c:pt>
                <c:pt idx="1787">
                  <c:v>41263.842675781249</c:v>
                </c:pt>
                <c:pt idx="1788">
                  <c:v>38064.935557031247</c:v>
                </c:pt>
                <c:pt idx="1789">
                  <c:v>34697.845314124999</c:v>
                </c:pt>
                <c:pt idx="1790">
                  <c:v>30827.044494531248</c:v>
                </c:pt>
                <c:pt idx="1791">
                  <c:v>26285.18520053125</c:v>
                </c:pt>
                <c:pt idx="1792">
                  <c:v>20905.790454281254</c:v>
                </c:pt>
                <c:pt idx="1793">
                  <c:v>14858.3021685</c:v>
                </c:pt>
                <c:pt idx="1794">
                  <c:v>8981.2099999999991</c:v>
                </c:pt>
                <c:pt idx="1795">
                  <c:v>254.31</c:v>
                </c:pt>
                <c:pt idx="1796">
                  <c:v>254.31</c:v>
                </c:pt>
                <c:pt idx="1797">
                  <c:v>254.31</c:v>
                </c:pt>
                <c:pt idx="1798">
                  <c:v>254.31</c:v>
                </c:pt>
                <c:pt idx="1799">
                  <c:v>254.31</c:v>
                </c:pt>
                <c:pt idx="1800">
                  <c:v>254.31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70-4A07-B308-746CA1CA14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6172544"/>
        <c:axId val="1816173024"/>
      </c:lineChart>
      <c:catAx>
        <c:axId val="18161725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013079615048121"/>
              <c:y val="0.874050743657042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6173024"/>
        <c:crosses val="autoZero"/>
        <c:auto val="1"/>
        <c:lblAlgn val="ctr"/>
        <c:lblOffset val="100"/>
        <c:noMultiLvlLbl val="0"/>
      </c:catAx>
      <c:valAx>
        <c:axId val="181617302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617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WLTC_class_3!$C$6:$C$1808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cat>
          <c:val>
            <c:numRef>
              <c:f>WLTC_class_3!$N$8:$N$1808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393.53589785416676</c:v>
                </c:pt>
                <c:pt idx="13">
                  <c:v>19096.882579711804</c:v>
                </c:pt>
                <c:pt idx="14">
                  <c:v>195898.9419666563</c:v>
                </c:pt>
                <c:pt idx="15">
                  <c:v>696687.86698628892</c:v>
                </c:pt>
                <c:pt idx="16">
                  <c:v>1296804.8848172638</c:v>
                </c:pt>
                <c:pt idx="17">
                  <c:v>2288245.5897351392</c:v>
                </c:pt>
                <c:pt idx="18">
                  <c:v>3987674.9170562499</c:v>
                </c:pt>
                <c:pt idx="19">
                  <c:v>6034866.9111870667</c:v>
                </c:pt>
                <c:pt idx="20">
                  <c:v>7104186.7290290799</c:v>
                </c:pt>
                <c:pt idx="21">
                  <c:v>7787422.4007645817</c:v>
                </c:pt>
                <c:pt idx="22">
                  <c:v>8274954.154578222</c:v>
                </c:pt>
                <c:pt idx="23">
                  <c:v>8958713.7833497487</c:v>
                </c:pt>
                <c:pt idx="24">
                  <c:v>9545624.9672490004</c:v>
                </c:pt>
                <c:pt idx="25">
                  <c:v>11136228.378869878</c:v>
                </c:pt>
                <c:pt idx="26">
                  <c:v>12424604.133627448</c:v>
                </c:pt>
                <c:pt idx="27">
                  <c:v>14741944.910969721</c:v>
                </c:pt>
                <c:pt idx="28">
                  <c:v>17609524.108326063</c:v>
                </c:pt>
                <c:pt idx="29">
                  <c:v>20812364.344024342</c:v>
                </c:pt>
                <c:pt idx="30">
                  <c:v>24016273.254508458</c:v>
                </c:pt>
                <c:pt idx="31">
                  <c:v>26277905.630280361</c:v>
                </c:pt>
                <c:pt idx="32">
                  <c:v>28155326.889224686</c:v>
                </c:pt>
                <c:pt idx="33">
                  <c:v>29844843.234748211</c:v>
                </c:pt>
                <c:pt idx="34">
                  <c:v>31451768.09049844</c:v>
                </c:pt>
                <c:pt idx="35">
                  <c:v>32520978.742520742</c:v>
                </c:pt>
                <c:pt idx="36">
                  <c:v>32995252.098484818</c:v>
                </c:pt>
                <c:pt idx="37">
                  <c:v>31644080.137893863</c:v>
                </c:pt>
                <c:pt idx="38">
                  <c:v>28377943.002707813</c:v>
                </c:pt>
                <c:pt idx="39">
                  <c:v>25048875.004060104</c:v>
                </c:pt>
                <c:pt idx="40">
                  <c:v>22469197.206732016</c:v>
                </c:pt>
                <c:pt idx="41">
                  <c:v>20071181.147838451</c:v>
                </c:pt>
                <c:pt idx="42">
                  <c:v>16577831.723219737</c:v>
                </c:pt>
                <c:pt idx="43">
                  <c:v>12722855.010536006</c:v>
                </c:pt>
                <c:pt idx="44">
                  <c:v>10192210.899837313</c:v>
                </c:pt>
                <c:pt idx="45">
                  <c:v>9242828.7846606225</c:v>
                </c:pt>
                <c:pt idx="46">
                  <c:v>9002345.273282811</c:v>
                </c:pt>
                <c:pt idx="47">
                  <c:v>8406460.3620724995</c:v>
                </c:pt>
                <c:pt idx="48">
                  <c:v>7647483.3244786663</c:v>
                </c:pt>
                <c:pt idx="49">
                  <c:v>7308274.528000786</c:v>
                </c:pt>
                <c:pt idx="50">
                  <c:v>7457008.83812257</c:v>
                </c:pt>
                <c:pt idx="51">
                  <c:v>7268098.5752947023</c:v>
                </c:pt>
                <c:pt idx="52">
                  <c:v>6037562.1153710857</c:v>
                </c:pt>
                <c:pt idx="53">
                  <c:v>4292472.062485937</c:v>
                </c:pt>
                <c:pt idx="54">
                  <c:v>3734955.6147749997</c:v>
                </c:pt>
                <c:pt idx="55">
                  <c:v>3741914.5224999995</c:v>
                </c:pt>
                <c:pt idx="56">
                  <c:v>3809949.3319999999</c:v>
                </c:pt>
                <c:pt idx="57">
                  <c:v>3878148.9381009368</c:v>
                </c:pt>
                <c:pt idx="58">
                  <c:v>4144789.3911519386</c:v>
                </c:pt>
                <c:pt idx="59">
                  <c:v>4424462.8014959525</c:v>
                </c:pt>
                <c:pt idx="60">
                  <c:v>6113346.9643739052</c:v>
                </c:pt>
                <c:pt idx="61">
                  <c:v>6730548.39314829</c:v>
                </c:pt>
                <c:pt idx="62">
                  <c:v>7385205.4840370631</c:v>
                </c:pt>
                <c:pt idx="63">
                  <c:v>7789658.7365661087</c:v>
                </c:pt>
                <c:pt idx="64">
                  <c:v>8812984.9368540011</c:v>
                </c:pt>
                <c:pt idx="65">
                  <c:v>9695061.7100071274</c:v>
                </c:pt>
                <c:pt idx="66">
                  <c:v>10177632.370315665</c:v>
                </c:pt>
                <c:pt idx="67">
                  <c:v>10678492.949069699</c:v>
                </c:pt>
                <c:pt idx="68">
                  <c:v>13185436.542831779</c:v>
                </c:pt>
                <c:pt idx="69">
                  <c:v>17463510.675322395</c:v>
                </c:pt>
                <c:pt idx="70">
                  <c:v>23101753.827722739</c:v>
                </c:pt>
                <c:pt idx="71">
                  <c:v>29616853.9070828</c:v>
                </c:pt>
                <c:pt idx="72">
                  <c:v>35929147.178008005</c:v>
                </c:pt>
                <c:pt idx="73">
                  <c:v>40553126.177643567</c:v>
                </c:pt>
                <c:pt idx="74">
                  <c:v>43775909.326618187</c:v>
                </c:pt>
                <c:pt idx="75">
                  <c:v>46644349.146944784</c:v>
                </c:pt>
                <c:pt idx="76">
                  <c:v>49897712.456111275</c:v>
                </c:pt>
                <c:pt idx="77">
                  <c:v>53567440.800481051</c:v>
                </c:pt>
                <c:pt idx="78">
                  <c:v>56535487.782530852</c:v>
                </c:pt>
                <c:pt idx="79">
                  <c:v>57838598.151976123</c:v>
                </c:pt>
                <c:pt idx="80">
                  <c:v>57098093.282343753</c:v>
                </c:pt>
                <c:pt idx="81">
                  <c:v>56334375.470428944</c:v>
                </c:pt>
                <c:pt idx="82">
                  <c:v>53539022.455580033</c:v>
                </c:pt>
                <c:pt idx="83">
                  <c:v>53324341.078351445</c:v>
                </c:pt>
                <c:pt idx="84">
                  <c:v>53092174.443938509</c:v>
                </c:pt>
                <c:pt idx="85">
                  <c:v>51410775.581002906</c:v>
                </c:pt>
                <c:pt idx="86">
                  <c:v>50292218.809133627</c:v>
                </c:pt>
                <c:pt idx="87">
                  <c:v>48883073.922897518</c:v>
                </c:pt>
                <c:pt idx="88">
                  <c:v>48297001.863697127</c:v>
                </c:pt>
                <c:pt idx="89">
                  <c:v>42491199.462464616</c:v>
                </c:pt>
                <c:pt idx="90">
                  <c:v>31482442.18153125</c:v>
                </c:pt>
                <c:pt idx="91">
                  <c:v>20693002.707112845</c:v>
                </c:pt>
                <c:pt idx="92">
                  <c:v>12515714.825453194</c:v>
                </c:pt>
                <c:pt idx="93">
                  <c:v>8841634.4771416653</c:v>
                </c:pt>
                <c:pt idx="94">
                  <c:v>6392990.9412731249</c:v>
                </c:pt>
                <c:pt idx="95">
                  <c:v>3729449.9800433507</c:v>
                </c:pt>
                <c:pt idx="96">
                  <c:v>1545073.9026053334</c:v>
                </c:pt>
                <c:pt idx="97">
                  <c:v>610768.82785012503</c:v>
                </c:pt>
                <c:pt idx="98">
                  <c:v>236349.10444444447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4526.3195845729178</c:v>
                </c:pt>
                <c:pt idx="139">
                  <c:v>252905.98769162584</c:v>
                </c:pt>
                <c:pt idx="140">
                  <c:v>2492712.5877399128</c:v>
                </c:pt>
                <c:pt idx="141">
                  <c:v>9129181.0521161221</c:v>
                </c:pt>
                <c:pt idx="142">
                  <c:v>17996520.160539325</c:v>
                </c:pt>
                <c:pt idx="143">
                  <c:v>24039278.909106396</c:v>
                </c:pt>
                <c:pt idx="144">
                  <c:v>26827555.918015998</c:v>
                </c:pt>
                <c:pt idx="145">
                  <c:v>29509683.033032216</c:v>
                </c:pt>
                <c:pt idx="146">
                  <c:v>35687667.125948243</c:v>
                </c:pt>
                <c:pt idx="147">
                  <c:v>44570319.494163491</c:v>
                </c:pt>
                <c:pt idx="148">
                  <c:v>53344086.881290711</c:v>
                </c:pt>
                <c:pt idx="149">
                  <c:v>59660184.665919736</c:v>
                </c:pt>
                <c:pt idx="150">
                  <c:v>62541508.249055214</c:v>
                </c:pt>
                <c:pt idx="151">
                  <c:v>61267277.409603991</c:v>
                </c:pt>
                <c:pt idx="152">
                  <c:v>52786502.411667109</c:v>
                </c:pt>
                <c:pt idx="153">
                  <c:v>36708743.38899152</c:v>
                </c:pt>
                <c:pt idx="154">
                  <c:v>21690348.252273154</c:v>
                </c:pt>
                <c:pt idx="155">
                  <c:v>12937153.895215278</c:v>
                </c:pt>
                <c:pt idx="156">
                  <c:v>10614343.462905001</c:v>
                </c:pt>
                <c:pt idx="157">
                  <c:v>11772440.765546672</c:v>
                </c:pt>
                <c:pt idx="158">
                  <c:v>14822811.790466748</c:v>
                </c:pt>
                <c:pt idx="159">
                  <c:v>22158168.788282987</c:v>
                </c:pt>
                <c:pt idx="160">
                  <c:v>30420039.178165011</c:v>
                </c:pt>
                <c:pt idx="161">
                  <c:v>41444252.262730062</c:v>
                </c:pt>
                <c:pt idx="162">
                  <c:v>49503514.648533747</c:v>
                </c:pt>
                <c:pt idx="163">
                  <c:v>58331379.208030477</c:v>
                </c:pt>
                <c:pt idx="164">
                  <c:v>67030169.929049082</c:v>
                </c:pt>
                <c:pt idx="165">
                  <c:v>74934840.148125693</c:v>
                </c:pt>
                <c:pt idx="166">
                  <c:v>80309813.503354743</c:v>
                </c:pt>
                <c:pt idx="167">
                  <c:v>86430463.644535124</c:v>
                </c:pt>
                <c:pt idx="168">
                  <c:v>97727753.92030935</c:v>
                </c:pt>
                <c:pt idx="169">
                  <c:v>109769299.5023625</c:v>
                </c:pt>
                <c:pt idx="170">
                  <c:v>115192982.69447985</c:v>
                </c:pt>
                <c:pt idx="171">
                  <c:v>112216961.13897137</c:v>
                </c:pt>
                <c:pt idx="172">
                  <c:v>99404548.934315637</c:v>
                </c:pt>
                <c:pt idx="173">
                  <c:v>78012937.189167172</c:v>
                </c:pt>
                <c:pt idx="174">
                  <c:v>60004829.463902935</c:v>
                </c:pt>
                <c:pt idx="175">
                  <c:v>52624517.746881135</c:v>
                </c:pt>
                <c:pt idx="176">
                  <c:v>52100924.947983243</c:v>
                </c:pt>
                <c:pt idx="177">
                  <c:v>55792122.986923672</c:v>
                </c:pt>
                <c:pt idx="178">
                  <c:v>64619376.249517053</c:v>
                </c:pt>
                <c:pt idx="179">
                  <c:v>71670250.19683978</c:v>
                </c:pt>
                <c:pt idx="180">
                  <c:v>74050395.055656269</c:v>
                </c:pt>
                <c:pt idx="181">
                  <c:v>73958201.347259939</c:v>
                </c:pt>
                <c:pt idx="182">
                  <c:v>72858207.290733144</c:v>
                </c:pt>
                <c:pt idx="183">
                  <c:v>68807202.155859575</c:v>
                </c:pt>
                <c:pt idx="184">
                  <c:v>58859950.009371005</c:v>
                </c:pt>
                <c:pt idx="185">
                  <c:v>48406180.793262161</c:v>
                </c:pt>
                <c:pt idx="186">
                  <c:v>38560965.290993907</c:v>
                </c:pt>
                <c:pt idx="187">
                  <c:v>31423878.930099301</c:v>
                </c:pt>
                <c:pt idx="188">
                  <c:v>25880668.742801908</c:v>
                </c:pt>
                <c:pt idx="189">
                  <c:v>21948005.486781441</c:v>
                </c:pt>
                <c:pt idx="190">
                  <c:v>18834454.956054121</c:v>
                </c:pt>
                <c:pt idx="191">
                  <c:v>16911248.119370162</c:v>
                </c:pt>
                <c:pt idx="192">
                  <c:v>15082559.8284375</c:v>
                </c:pt>
                <c:pt idx="193">
                  <c:v>14240547.690611545</c:v>
                </c:pt>
                <c:pt idx="194">
                  <c:v>13639403.488161108</c:v>
                </c:pt>
                <c:pt idx="195">
                  <c:v>13266787.852499997</c:v>
                </c:pt>
                <c:pt idx="196">
                  <c:v>13334822.661999999</c:v>
                </c:pt>
                <c:pt idx="197">
                  <c:v>13402857.471499998</c:v>
                </c:pt>
                <c:pt idx="198">
                  <c:v>13471854.219140623</c:v>
                </c:pt>
                <c:pt idx="199">
                  <c:v>14684916.383062067</c:v>
                </c:pt>
                <c:pt idx="200">
                  <c:v>15957413.125694444</c:v>
                </c:pt>
                <c:pt idx="201">
                  <c:v>18585360.094401039</c:v>
                </c:pt>
                <c:pt idx="202">
                  <c:v>21429213.593730472</c:v>
                </c:pt>
                <c:pt idx="203">
                  <c:v>26040860.903449219</c:v>
                </c:pt>
                <c:pt idx="204">
                  <c:v>34662781.099018335</c:v>
                </c:pt>
                <c:pt idx="205">
                  <c:v>43340006.902727015</c:v>
                </c:pt>
                <c:pt idx="206">
                  <c:v>54860634.760995559</c:v>
                </c:pt>
                <c:pt idx="207">
                  <c:v>70382505.948359475</c:v>
                </c:pt>
                <c:pt idx="208">
                  <c:v>85600630.299022242</c:v>
                </c:pt>
                <c:pt idx="209">
                  <c:v>100516420.34759112</c:v>
                </c:pt>
                <c:pt idx="210">
                  <c:v>122165167.20260417</c:v>
                </c:pt>
                <c:pt idx="211">
                  <c:v>139285301.41881248</c:v>
                </c:pt>
                <c:pt idx="212">
                  <c:v>152904120.41704237</c:v>
                </c:pt>
                <c:pt idx="213">
                  <c:v>163973791.07991001</c:v>
                </c:pt>
                <c:pt idx="214">
                  <c:v>173820658.15484568</c:v>
                </c:pt>
                <c:pt idx="215">
                  <c:v>187460820.6147244</c:v>
                </c:pt>
                <c:pt idx="216">
                  <c:v>205306656.10815939</c:v>
                </c:pt>
                <c:pt idx="217">
                  <c:v>225950012.77568671</c:v>
                </c:pt>
                <c:pt idx="218">
                  <c:v>245665783.81687754</c:v>
                </c:pt>
                <c:pt idx="219">
                  <c:v>263161723.96225408</c:v>
                </c:pt>
                <c:pt idx="220">
                  <c:v>277043397.40007752</c:v>
                </c:pt>
                <c:pt idx="221">
                  <c:v>288040868.68769664</c:v>
                </c:pt>
                <c:pt idx="222">
                  <c:v>293755166.23780191</c:v>
                </c:pt>
                <c:pt idx="223">
                  <c:v>299538599.68234259</c:v>
                </c:pt>
                <c:pt idx="224">
                  <c:v>304271626.37342638</c:v>
                </c:pt>
                <c:pt idx="225">
                  <c:v>310202711.18204379</c:v>
                </c:pt>
                <c:pt idx="226">
                  <c:v>318517294.72464174</c:v>
                </c:pt>
                <c:pt idx="227">
                  <c:v>325794753.96824193</c:v>
                </c:pt>
                <c:pt idx="228">
                  <c:v>333172957.58108765</c:v>
                </c:pt>
                <c:pt idx="229">
                  <c:v>339447295.21410644</c:v>
                </c:pt>
                <c:pt idx="230">
                  <c:v>344566911.59425235</c:v>
                </c:pt>
                <c:pt idx="231">
                  <c:v>346050444.81735688</c:v>
                </c:pt>
                <c:pt idx="232">
                  <c:v>343817397.19812059</c:v>
                </c:pt>
                <c:pt idx="233">
                  <c:v>329468655.59034145</c:v>
                </c:pt>
                <c:pt idx="234">
                  <c:v>307206583.23909527</c:v>
                </c:pt>
                <c:pt idx="235">
                  <c:v>286774851.15329528</c:v>
                </c:pt>
                <c:pt idx="236">
                  <c:v>274621028.15468293</c:v>
                </c:pt>
                <c:pt idx="237">
                  <c:v>269170368.88126355</c:v>
                </c:pt>
                <c:pt idx="238">
                  <c:v>261560444.33408365</c:v>
                </c:pt>
                <c:pt idx="239">
                  <c:v>246593126.99728131</c:v>
                </c:pt>
                <c:pt idx="240">
                  <c:v>220926152.79047391</c:v>
                </c:pt>
                <c:pt idx="241">
                  <c:v>194716204.77117828</c:v>
                </c:pt>
                <c:pt idx="242">
                  <c:v>177128445.38939494</c:v>
                </c:pt>
                <c:pt idx="243">
                  <c:v>156073759.64068216</c:v>
                </c:pt>
                <c:pt idx="244">
                  <c:v>137062102.96106529</c:v>
                </c:pt>
                <c:pt idx="245">
                  <c:v>119937545.88342489</c:v>
                </c:pt>
                <c:pt idx="246">
                  <c:v>97098728.664572746</c:v>
                </c:pt>
                <c:pt idx="247">
                  <c:v>73082446.223311469</c:v>
                </c:pt>
                <c:pt idx="248">
                  <c:v>57447006.889992133</c:v>
                </c:pt>
                <c:pt idx="249">
                  <c:v>51143652.608455442</c:v>
                </c:pt>
                <c:pt idx="250">
                  <c:v>48925789.528710924</c:v>
                </c:pt>
                <c:pt idx="251">
                  <c:v>44894075.550642505</c:v>
                </c:pt>
                <c:pt idx="252">
                  <c:v>40149287.453513004</c:v>
                </c:pt>
                <c:pt idx="253">
                  <c:v>37734560.318044879</c:v>
                </c:pt>
                <c:pt idx="254">
                  <c:v>37881604.897662655</c:v>
                </c:pt>
                <c:pt idx="255">
                  <c:v>36340492.876473516</c:v>
                </c:pt>
                <c:pt idx="256">
                  <c:v>29728515.368338883</c:v>
                </c:pt>
                <c:pt idx="257">
                  <c:v>25482171.215817727</c:v>
                </c:pt>
                <c:pt idx="258">
                  <c:v>28847067.392331488</c:v>
                </c:pt>
                <c:pt idx="259">
                  <c:v>39079070.720635332</c:v>
                </c:pt>
                <c:pt idx="260">
                  <c:v>51909011.193837792</c:v>
                </c:pt>
                <c:pt idx="261">
                  <c:v>66049270.275516063</c:v>
                </c:pt>
                <c:pt idx="262">
                  <c:v>81330748.677888855</c:v>
                </c:pt>
                <c:pt idx="263">
                  <c:v>101785616.1612462</c:v>
                </c:pt>
                <c:pt idx="264">
                  <c:v>130970097.54943697</c:v>
                </c:pt>
                <c:pt idx="265">
                  <c:v>162152442.67100221</c:v>
                </c:pt>
                <c:pt idx="266">
                  <c:v>189913693.54139</c:v>
                </c:pt>
                <c:pt idx="267">
                  <c:v>208630228.43490049</c:v>
                </c:pt>
                <c:pt idx="268">
                  <c:v>231495431.2625955</c:v>
                </c:pt>
                <c:pt idx="269">
                  <c:v>248888945.71434885</c:v>
                </c:pt>
                <c:pt idx="270">
                  <c:v>266923679.28778124</c:v>
                </c:pt>
                <c:pt idx="271">
                  <c:v>269062017.5947122</c:v>
                </c:pt>
                <c:pt idx="272">
                  <c:v>265382532.41633698</c:v>
                </c:pt>
                <c:pt idx="273">
                  <c:v>262818082.72413364</c:v>
                </c:pt>
                <c:pt idx="274">
                  <c:v>245435928.17068192</c:v>
                </c:pt>
                <c:pt idx="275">
                  <c:v>214734326.58562496</c:v>
                </c:pt>
                <c:pt idx="276">
                  <c:v>186944532.85265332</c:v>
                </c:pt>
                <c:pt idx="277">
                  <c:v>153783480.82634681</c:v>
                </c:pt>
                <c:pt idx="278">
                  <c:v>124533085.12126833</c:v>
                </c:pt>
                <c:pt idx="279">
                  <c:v>85184620.353974536</c:v>
                </c:pt>
                <c:pt idx="280">
                  <c:v>60281863.261688046</c:v>
                </c:pt>
                <c:pt idx="281">
                  <c:v>53951261.362957515</c:v>
                </c:pt>
                <c:pt idx="282">
                  <c:v>69547670.240325212</c:v>
                </c:pt>
                <c:pt idx="283">
                  <c:v>94106434.681258664</c:v>
                </c:pt>
                <c:pt idx="284">
                  <c:v>121685277.28684634</c:v>
                </c:pt>
                <c:pt idx="285">
                  <c:v>155628433.03338665</c:v>
                </c:pt>
                <c:pt idx="286">
                  <c:v>187834566.21915048</c:v>
                </c:pt>
                <c:pt idx="287">
                  <c:v>223200670.48777363</c:v>
                </c:pt>
                <c:pt idx="288">
                  <c:v>261759514.96386999</c:v>
                </c:pt>
                <c:pt idx="289">
                  <c:v>303480775.06909227</c:v>
                </c:pt>
                <c:pt idx="290">
                  <c:v>329429415.08449876</c:v>
                </c:pt>
                <c:pt idx="291">
                  <c:v>338621691.49581665</c:v>
                </c:pt>
                <c:pt idx="292">
                  <c:v>331622320.7819804</c:v>
                </c:pt>
                <c:pt idx="293">
                  <c:v>318055729.26637536</c:v>
                </c:pt>
                <c:pt idx="294">
                  <c:v>308625417.35921401</c:v>
                </c:pt>
                <c:pt idx="295">
                  <c:v>303179331.25862473</c:v>
                </c:pt>
                <c:pt idx="296">
                  <c:v>302916903.56231821</c:v>
                </c:pt>
                <c:pt idx="297">
                  <c:v>305252020.08466786</c:v>
                </c:pt>
                <c:pt idx="298">
                  <c:v>310214859.83436602</c:v>
                </c:pt>
                <c:pt idx="299">
                  <c:v>313896140.53424269</c:v>
                </c:pt>
                <c:pt idx="300">
                  <c:v>314937106.20882517</c:v>
                </c:pt>
                <c:pt idx="301">
                  <c:v>313307030.70842636</c:v>
                </c:pt>
                <c:pt idx="302">
                  <c:v>307696183.95372659</c:v>
                </c:pt>
                <c:pt idx="303">
                  <c:v>298198164.28923726</c:v>
                </c:pt>
                <c:pt idx="304">
                  <c:v>286241463.7304008</c:v>
                </c:pt>
                <c:pt idx="305">
                  <c:v>268276908.27657059</c:v>
                </c:pt>
                <c:pt idx="306">
                  <c:v>250853225.54553795</c:v>
                </c:pt>
                <c:pt idx="307">
                  <c:v>239796144.55616</c:v>
                </c:pt>
                <c:pt idx="308">
                  <c:v>234729182.85018626</c:v>
                </c:pt>
                <c:pt idx="309">
                  <c:v>233154248.34082413</c:v>
                </c:pt>
                <c:pt idx="310">
                  <c:v>229264578.51295057</c:v>
                </c:pt>
                <c:pt idx="311">
                  <c:v>224243799.44435123</c:v>
                </c:pt>
                <c:pt idx="312">
                  <c:v>216994633.99655709</c:v>
                </c:pt>
                <c:pt idx="313">
                  <c:v>205427732.34723049</c:v>
                </c:pt>
                <c:pt idx="314">
                  <c:v>190950006.41556001</c:v>
                </c:pt>
                <c:pt idx="315">
                  <c:v>174928188.30615625</c:v>
                </c:pt>
                <c:pt idx="316">
                  <c:v>161506894.05819717</c:v>
                </c:pt>
                <c:pt idx="317">
                  <c:v>149510647.43993923</c:v>
                </c:pt>
                <c:pt idx="318">
                  <c:v>134341985.45249999</c:v>
                </c:pt>
                <c:pt idx="319">
                  <c:v>117421955.3829892</c:v>
                </c:pt>
                <c:pt idx="320">
                  <c:v>102392291.72928001</c:v>
                </c:pt>
                <c:pt idx="321">
                  <c:v>98819556.397207364</c:v>
                </c:pt>
                <c:pt idx="322">
                  <c:v>93800470.76805988</c:v>
                </c:pt>
                <c:pt idx="323">
                  <c:v>94083929.953897864</c:v>
                </c:pt>
                <c:pt idx="324">
                  <c:v>89893893.584086582</c:v>
                </c:pt>
                <c:pt idx="325">
                  <c:v>87238618.930059254</c:v>
                </c:pt>
                <c:pt idx="326">
                  <c:v>87503376.050448358</c:v>
                </c:pt>
                <c:pt idx="327">
                  <c:v>85587182.227487579</c:v>
                </c:pt>
                <c:pt idx="328">
                  <c:v>83657819.372515455</c:v>
                </c:pt>
                <c:pt idx="329">
                  <c:v>64999879.040692814</c:v>
                </c:pt>
                <c:pt idx="330">
                  <c:v>47575839.757409498</c:v>
                </c:pt>
                <c:pt idx="331">
                  <c:v>44517991.566510655</c:v>
                </c:pt>
                <c:pt idx="332">
                  <c:v>43602338.028936423</c:v>
                </c:pt>
                <c:pt idx="333">
                  <c:v>39662361.668892376</c:v>
                </c:pt>
                <c:pt idx="334">
                  <c:v>38299016.366406247</c:v>
                </c:pt>
                <c:pt idx="335">
                  <c:v>35528250.731298834</c:v>
                </c:pt>
                <c:pt idx="336">
                  <c:v>33309951.74577729</c:v>
                </c:pt>
                <c:pt idx="337">
                  <c:v>32499876.737952758</c:v>
                </c:pt>
                <c:pt idx="338">
                  <c:v>33513517.007573508</c:v>
                </c:pt>
                <c:pt idx="339">
                  <c:v>37903088.868402772</c:v>
                </c:pt>
                <c:pt idx="340">
                  <c:v>50736152.299789205</c:v>
                </c:pt>
                <c:pt idx="341">
                  <c:v>71420338.759963781</c:v>
                </c:pt>
                <c:pt idx="342">
                  <c:v>93353209.343242198</c:v>
                </c:pt>
                <c:pt idx="343">
                  <c:v>100724609.9364911</c:v>
                </c:pt>
                <c:pt idx="344">
                  <c:v>103450588.07110538</c:v>
                </c:pt>
                <c:pt idx="345">
                  <c:v>105405310.78533749</c:v>
                </c:pt>
                <c:pt idx="346">
                  <c:v>113277455.72069846</c:v>
                </c:pt>
                <c:pt idx="347">
                  <c:v>115334268.62707666</c:v>
                </c:pt>
                <c:pt idx="348">
                  <c:v>120049305.00898337</c:v>
                </c:pt>
                <c:pt idx="349">
                  <c:v>125770985.7579314</c:v>
                </c:pt>
                <c:pt idx="350">
                  <c:v>129788536.86088039</c:v>
                </c:pt>
                <c:pt idx="351">
                  <c:v>131082154.91936481</c:v>
                </c:pt>
                <c:pt idx="352">
                  <c:v>130526511.29808891</c:v>
                </c:pt>
                <c:pt idx="353">
                  <c:v>129968899.57399663</c:v>
                </c:pt>
                <c:pt idx="354">
                  <c:v>129411165.95431858</c:v>
                </c:pt>
                <c:pt idx="355">
                  <c:v>129780400.41167001</c:v>
                </c:pt>
                <c:pt idx="356">
                  <c:v>132013483.20706691</c:v>
                </c:pt>
                <c:pt idx="357">
                  <c:v>133321008.94402501</c:v>
                </c:pt>
                <c:pt idx="358">
                  <c:v>131791664.25016035</c:v>
                </c:pt>
                <c:pt idx="359">
                  <c:v>121984185.30564883</c:v>
                </c:pt>
                <c:pt idx="360">
                  <c:v>105686496.965</c:v>
                </c:pt>
                <c:pt idx="361">
                  <c:v>91305437.237449706</c:v>
                </c:pt>
                <c:pt idx="362">
                  <c:v>81614400.288645968</c:v>
                </c:pt>
                <c:pt idx="363">
                  <c:v>75989544.894330204</c:v>
                </c:pt>
                <c:pt idx="364">
                  <c:v>73349323.005683169</c:v>
                </c:pt>
                <c:pt idx="365">
                  <c:v>73551868.411980003</c:v>
                </c:pt>
                <c:pt idx="366">
                  <c:v>74468797.701601312</c:v>
                </c:pt>
                <c:pt idx="367">
                  <c:v>77569118.598045975</c:v>
                </c:pt>
                <c:pt idx="368">
                  <c:v>84511857.165878832</c:v>
                </c:pt>
                <c:pt idx="369">
                  <c:v>95780187.046714023</c:v>
                </c:pt>
                <c:pt idx="370">
                  <c:v>102665236.04477929</c:v>
                </c:pt>
                <c:pt idx="371">
                  <c:v>104627287.75412825</c:v>
                </c:pt>
                <c:pt idx="372">
                  <c:v>98989738.636949837</c:v>
                </c:pt>
                <c:pt idx="373">
                  <c:v>79533546.220044822</c:v>
                </c:pt>
                <c:pt idx="374">
                  <c:v>55135590.258671992</c:v>
                </c:pt>
                <c:pt idx="375">
                  <c:v>36656937.738421872</c:v>
                </c:pt>
                <c:pt idx="376">
                  <c:v>25153415.659269139</c:v>
                </c:pt>
                <c:pt idx="377">
                  <c:v>18566749.367485914</c:v>
                </c:pt>
                <c:pt idx="378">
                  <c:v>14202857.701200001</c:v>
                </c:pt>
                <c:pt idx="379">
                  <c:v>11527055.76900889</c:v>
                </c:pt>
                <c:pt idx="380">
                  <c:v>9380024.2537837494</c:v>
                </c:pt>
                <c:pt idx="381">
                  <c:v>6775068.9105883613</c:v>
                </c:pt>
                <c:pt idx="382">
                  <c:v>4408798.1057089986</c:v>
                </c:pt>
                <c:pt idx="383">
                  <c:v>2544664.5814266559</c:v>
                </c:pt>
                <c:pt idx="384">
                  <c:v>1009394.8966663333</c:v>
                </c:pt>
                <c:pt idx="385">
                  <c:v>169855.74374999999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59560.027758923614</c:v>
                </c:pt>
                <c:pt idx="393">
                  <c:v>866880.50668800017</c:v>
                </c:pt>
                <c:pt idx="394">
                  <c:v>4369778.563725749</c:v>
                </c:pt>
                <c:pt idx="395">
                  <c:v>12933486.883317143</c:v>
                </c:pt>
                <c:pt idx="396">
                  <c:v>28317709.038205132</c:v>
                </c:pt>
                <c:pt idx="397">
                  <c:v>51559584.513159841</c:v>
                </c:pt>
                <c:pt idx="398">
                  <c:v>81794277.811303198</c:v>
                </c:pt>
                <c:pt idx="399">
                  <c:v>109823817.97997867</c:v>
                </c:pt>
                <c:pt idx="400">
                  <c:v>123151597.52248891</c:v>
                </c:pt>
                <c:pt idx="401">
                  <c:v>123447483.2251718</c:v>
                </c:pt>
                <c:pt idx="402">
                  <c:v>117079422.81881899</c:v>
                </c:pt>
                <c:pt idx="403">
                  <c:v>102801265.36686572</c:v>
                </c:pt>
                <c:pt idx="404">
                  <c:v>88604612.189919025</c:v>
                </c:pt>
                <c:pt idx="405">
                  <c:v>77711695.009057269</c:v>
                </c:pt>
                <c:pt idx="406">
                  <c:v>66794424.497294612</c:v>
                </c:pt>
                <c:pt idx="407">
                  <c:v>55375854.385065831</c:v>
                </c:pt>
                <c:pt idx="408">
                  <c:v>45006881.648982756</c:v>
                </c:pt>
                <c:pt idx="409">
                  <c:v>38893623.033621319</c:v>
                </c:pt>
                <c:pt idx="410">
                  <c:v>37368508.765704863</c:v>
                </c:pt>
                <c:pt idx="411">
                  <c:v>37998458.197351456</c:v>
                </c:pt>
                <c:pt idx="412">
                  <c:v>39182201.061702944</c:v>
                </c:pt>
                <c:pt idx="413">
                  <c:v>40946949.85662552</c:v>
                </c:pt>
                <c:pt idx="414">
                  <c:v>43334952.798735179</c:v>
                </c:pt>
                <c:pt idx="415">
                  <c:v>49442023.120222032</c:v>
                </c:pt>
                <c:pt idx="416">
                  <c:v>59309570.552641496</c:v>
                </c:pt>
                <c:pt idx="417">
                  <c:v>68623663.144036978</c:v>
                </c:pt>
                <c:pt idx="418">
                  <c:v>71745391.070727319</c:v>
                </c:pt>
                <c:pt idx="419">
                  <c:v>69674413.114239126</c:v>
                </c:pt>
                <c:pt idx="420">
                  <c:v>61239220.323563337</c:v>
                </c:pt>
                <c:pt idx="421">
                  <c:v>54636262.558115833</c:v>
                </c:pt>
                <c:pt idx="422">
                  <c:v>52173050.716993496</c:v>
                </c:pt>
                <c:pt idx="423">
                  <c:v>53595281.957339495</c:v>
                </c:pt>
                <c:pt idx="424">
                  <c:v>59079001.991014637</c:v>
                </c:pt>
                <c:pt idx="425">
                  <c:v>72989074.587052003</c:v>
                </c:pt>
                <c:pt idx="426">
                  <c:v>102352310.0231313</c:v>
                </c:pt>
                <c:pt idx="427">
                  <c:v>150658216.69046962</c:v>
                </c:pt>
                <c:pt idx="428">
                  <c:v>200692017.27351898</c:v>
                </c:pt>
                <c:pt idx="429">
                  <c:v>224646112.03630945</c:v>
                </c:pt>
                <c:pt idx="430">
                  <c:v>226493361.93514723</c:v>
                </c:pt>
                <c:pt idx="431">
                  <c:v>217635970.53790322</c:v>
                </c:pt>
                <c:pt idx="432">
                  <c:v>206356174.6882886</c:v>
                </c:pt>
                <c:pt idx="433">
                  <c:v>199147110.08381236</c:v>
                </c:pt>
                <c:pt idx="434">
                  <c:v>197059383.1010164</c:v>
                </c:pt>
                <c:pt idx="435">
                  <c:v>191198484.86767876</c:v>
                </c:pt>
                <c:pt idx="436">
                  <c:v>174502414.80296984</c:v>
                </c:pt>
                <c:pt idx="437">
                  <c:v>146258826.21525544</c:v>
                </c:pt>
                <c:pt idx="438">
                  <c:v>108836894.42902644</c:v>
                </c:pt>
                <c:pt idx="439">
                  <c:v>68397701.931922823</c:v>
                </c:pt>
                <c:pt idx="440">
                  <c:v>34546010.99254594</c:v>
                </c:pt>
                <c:pt idx="441">
                  <c:v>12430670.158870906</c:v>
                </c:pt>
                <c:pt idx="442">
                  <c:v>3094131.6272953572</c:v>
                </c:pt>
                <c:pt idx="443">
                  <c:v>389698.69368891319</c:v>
                </c:pt>
                <c:pt idx="444">
                  <c:v>14552.346666666668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77808.256944444438</c:v>
                </c:pt>
                <c:pt idx="513">
                  <c:v>1587135.6760382813</c:v>
                </c:pt>
                <c:pt idx="514">
                  <c:v>10692964.018477123</c:v>
                </c:pt>
                <c:pt idx="515">
                  <c:v>33915129.951589443</c:v>
                </c:pt>
                <c:pt idx="516">
                  <c:v>68625376.62133126</c:v>
                </c:pt>
                <c:pt idx="517">
                  <c:v>102203390.72146763</c:v>
                </c:pt>
                <c:pt idx="518">
                  <c:v>116798144.06648837</c:v>
                </c:pt>
                <c:pt idx="519">
                  <c:v>117013886.42476852</c:v>
                </c:pt>
                <c:pt idx="520">
                  <c:v>110914032.37991782</c:v>
                </c:pt>
                <c:pt idx="521">
                  <c:v>100964430.14689578</c:v>
                </c:pt>
                <c:pt idx="522">
                  <c:v>90520109.169083998</c:v>
                </c:pt>
                <c:pt idx="523">
                  <c:v>77981079.943719238</c:v>
                </c:pt>
                <c:pt idx="524">
                  <c:v>59299700.006752305</c:v>
                </c:pt>
                <c:pt idx="525">
                  <c:v>35111569.850051038</c:v>
                </c:pt>
                <c:pt idx="526">
                  <c:v>14447896.779788889</c:v>
                </c:pt>
                <c:pt idx="527">
                  <c:v>4080025.7509861109</c:v>
                </c:pt>
                <c:pt idx="528">
                  <c:v>1059205.8335833335</c:v>
                </c:pt>
                <c:pt idx="529">
                  <c:v>283978.95555555559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17474.444338361114</c:v>
                </c:pt>
                <c:pt idx="534">
                  <c:v>403958.243808</c:v>
                </c:pt>
                <c:pt idx="535">
                  <c:v>2676392.0312422225</c:v>
                </c:pt>
                <c:pt idx="536">
                  <c:v>6959646.2112247767</c:v>
                </c:pt>
                <c:pt idx="537">
                  <c:v>17168449.656272393</c:v>
                </c:pt>
                <c:pt idx="538">
                  <c:v>42961833.258258052</c:v>
                </c:pt>
                <c:pt idx="539">
                  <c:v>89703865.659831777</c:v>
                </c:pt>
                <c:pt idx="540">
                  <c:v>135458290.1116758</c:v>
                </c:pt>
                <c:pt idx="541">
                  <c:v>152584521.33085471</c:v>
                </c:pt>
                <c:pt idx="542">
                  <c:v>152862279.64696163</c:v>
                </c:pt>
                <c:pt idx="543">
                  <c:v>150649292.63483661</c:v>
                </c:pt>
                <c:pt idx="544">
                  <c:v>142364221.01929459</c:v>
                </c:pt>
                <c:pt idx="545">
                  <c:v>127366496.93526393</c:v>
                </c:pt>
                <c:pt idx="546">
                  <c:v>103733916.77011293</c:v>
                </c:pt>
                <c:pt idx="547">
                  <c:v>88087811.760243267</c:v>
                </c:pt>
                <c:pt idx="548">
                  <c:v>76325946.340756476</c:v>
                </c:pt>
                <c:pt idx="549">
                  <c:v>68701163.10391973</c:v>
                </c:pt>
                <c:pt idx="550">
                  <c:v>61466484.09896519</c:v>
                </c:pt>
                <c:pt idx="551">
                  <c:v>56132979.306521408</c:v>
                </c:pt>
                <c:pt idx="552">
                  <c:v>53228334.025387354</c:v>
                </c:pt>
                <c:pt idx="553">
                  <c:v>48965557.083657995</c:v>
                </c:pt>
                <c:pt idx="554">
                  <c:v>46246615.440679297</c:v>
                </c:pt>
                <c:pt idx="555">
                  <c:v>44955526.810934775</c:v>
                </c:pt>
                <c:pt idx="556">
                  <c:v>45037798.757448167</c:v>
                </c:pt>
                <c:pt idx="557">
                  <c:v>46501658.597610399</c:v>
                </c:pt>
                <c:pt idx="558">
                  <c:v>50136395.647521093</c:v>
                </c:pt>
                <c:pt idx="559">
                  <c:v>55435601.203631409</c:v>
                </c:pt>
                <c:pt idx="560">
                  <c:v>71814870.507187501</c:v>
                </c:pt>
                <c:pt idx="561">
                  <c:v>76346187.609799474</c:v>
                </c:pt>
                <c:pt idx="562">
                  <c:v>76482277.070779517</c:v>
                </c:pt>
                <c:pt idx="563">
                  <c:v>76601968.681024551</c:v>
                </c:pt>
                <c:pt idx="564">
                  <c:v>62998338.328616396</c:v>
                </c:pt>
                <c:pt idx="565">
                  <c:v>27276081.279128883</c:v>
                </c:pt>
                <c:pt idx="566">
                  <c:v>6271212.0799999991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6443.615645104167</c:v>
                </c:pt>
                <c:pt idx="602">
                  <c:v>28675.436608000007</c:v>
                </c:pt>
                <c:pt idx="603">
                  <c:v>155302.23479924997</c:v>
                </c:pt>
                <c:pt idx="604">
                  <c:v>589618.41382098943</c:v>
                </c:pt>
                <c:pt idx="605">
                  <c:v>1523003.9085092219</c:v>
                </c:pt>
                <c:pt idx="606">
                  <c:v>3137955.8866605465</c:v>
                </c:pt>
                <c:pt idx="607">
                  <c:v>5502946.4610996088</c:v>
                </c:pt>
                <c:pt idx="608">
                  <c:v>8303755.6679432625</c:v>
                </c:pt>
                <c:pt idx="609">
                  <c:v>11375061.389509998</c:v>
                </c:pt>
                <c:pt idx="610">
                  <c:v>14845062.674190072</c:v>
                </c:pt>
                <c:pt idx="611">
                  <c:v>19009020.782752</c:v>
                </c:pt>
                <c:pt idx="612">
                  <c:v>23242036.804287486</c:v>
                </c:pt>
                <c:pt idx="613">
                  <c:v>26273900.481828559</c:v>
                </c:pt>
                <c:pt idx="614">
                  <c:v>27821549.50030328</c:v>
                </c:pt>
                <c:pt idx="615">
                  <c:v>28697609.757774025</c:v>
                </c:pt>
                <c:pt idx="616">
                  <c:v>29678162.980302371</c:v>
                </c:pt>
                <c:pt idx="617">
                  <c:v>30522630.819285311</c:v>
                </c:pt>
                <c:pt idx="618">
                  <c:v>31088416.246782459</c:v>
                </c:pt>
                <c:pt idx="619">
                  <c:v>31091567.018883076</c:v>
                </c:pt>
                <c:pt idx="620">
                  <c:v>30642090.666986037</c:v>
                </c:pt>
                <c:pt idx="621">
                  <c:v>30269498.123296447</c:v>
                </c:pt>
                <c:pt idx="622">
                  <c:v>30525856.075876214</c:v>
                </c:pt>
                <c:pt idx="623">
                  <c:v>31310714.659701511</c:v>
                </c:pt>
                <c:pt idx="624">
                  <c:v>32525115.753213517</c:v>
                </c:pt>
                <c:pt idx="625">
                  <c:v>34362533.200550839</c:v>
                </c:pt>
                <c:pt idx="626">
                  <c:v>36261394.046546184</c:v>
                </c:pt>
                <c:pt idx="627">
                  <c:v>37730370.100402772</c:v>
                </c:pt>
                <c:pt idx="628">
                  <c:v>38723274.576729164</c:v>
                </c:pt>
                <c:pt idx="629">
                  <c:v>39716739.122749299</c:v>
                </c:pt>
                <c:pt idx="630">
                  <c:v>40889747.795847036</c:v>
                </c:pt>
                <c:pt idx="631">
                  <c:v>42986965.749770701</c:v>
                </c:pt>
                <c:pt idx="632">
                  <c:v>45916914.074729741</c:v>
                </c:pt>
                <c:pt idx="633">
                  <c:v>49380272.111052088</c:v>
                </c:pt>
                <c:pt idx="634">
                  <c:v>53435621.140549369</c:v>
                </c:pt>
                <c:pt idx="635">
                  <c:v>57481467.18935775</c:v>
                </c:pt>
                <c:pt idx="636">
                  <c:v>61025206.008121006</c:v>
                </c:pt>
                <c:pt idx="637">
                  <c:v>63271943.817541666</c:v>
                </c:pt>
                <c:pt idx="638">
                  <c:v>64589200.379363015</c:v>
                </c:pt>
                <c:pt idx="639">
                  <c:v>65657842.860190667</c:v>
                </c:pt>
                <c:pt idx="640">
                  <c:v>66466275.185710251</c:v>
                </c:pt>
                <c:pt idx="641">
                  <c:v>67518208.311959073</c:v>
                </c:pt>
                <c:pt idx="642">
                  <c:v>70138759.167109981</c:v>
                </c:pt>
                <c:pt idx="643">
                  <c:v>74726967.218336985</c:v>
                </c:pt>
                <c:pt idx="644">
                  <c:v>78649428.898304701</c:v>
                </c:pt>
                <c:pt idx="645">
                  <c:v>80953876.6000278</c:v>
                </c:pt>
                <c:pt idx="646">
                  <c:v>83592234.231530413</c:v>
                </c:pt>
                <c:pt idx="647">
                  <c:v>86281198.50341998</c:v>
                </c:pt>
                <c:pt idx="648">
                  <c:v>89018702.26624611</c:v>
                </c:pt>
                <c:pt idx="649">
                  <c:v>91163839.991723344</c:v>
                </c:pt>
                <c:pt idx="650">
                  <c:v>92348493.779422194</c:v>
                </c:pt>
                <c:pt idx="651">
                  <c:v>91222773.347156107</c:v>
                </c:pt>
                <c:pt idx="652">
                  <c:v>86824187.018548772</c:v>
                </c:pt>
                <c:pt idx="653">
                  <c:v>81498081.491057381</c:v>
                </c:pt>
                <c:pt idx="654">
                  <c:v>76527477.92485249</c:v>
                </c:pt>
                <c:pt idx="655">
                  <c:v>68958198.502218664</c:v>
                </c:pt>
                <c:pt idx="656">
                  <c:v>58641779.382984005</c:v>
                </c:pt>
                <c:pt idx="657">
                  <c:v>49017584.088584036</c:v>
                </c:pt>
                <c:pt idx="658">
                  <c:v>43129600.430507593</c:v>
                </c:pt>
                <c:pt idx="659">
                  <c:v>38637841.047355026</c:v>
                </c:pt>
                <c:pt idx="660">
                  <c:v>32012621.321309026</c:v>
                </c:pt>
                <c:pt idx="661">
                  <c:v>22848691.287126251</c:v>
                </c:pt>
                <c:pt idx="662">
                  <c:v>14700611.202429472</c:v>
                </c:pt>
                <c:pt idx="663">
                  <c:v>8268360.7838725578</c:v>
                </c:pt>
                <c:pt idx="664">
                  <c:v>6074174.6632291675</c:v>
                </c:pt>
                <c:pt idx="665">
                  <c:v>5171014.7507812502</c:v>
                </c:pt>
                <c:pt idx="666">
                  <c:v>5682962.1974392366</c:v>
                </c:pt>
                <c:pt idx="667">
                  <c:v>7217137.5346145835</c:v>
                </c:pt>
                <c:pt idx="668">
                  <c:v>13427737.021607222</c:v>
                </c:pt>
                <c:pt idx="669">
                  <c:v>20252563.140444446</c:v>
                </c:pt>
                <c:pt idx="670">
                  <c:v>29841300.468000002</c:v>
                </c:pt>
                <c:pt idx="671">
                  <c:v>39429863.061555557</c:v>
                </c:pt>
                <c:pt idx="672">
                  <c:v>45049314.984527782</c:v>
                </c:pt>
                <c:pt idx="673">
                  <c:v>51108216.1065</c:v>
                </c:pt>
                <c:pt idx="674">
                  <c:v>57617973.680555552</c:v>
                </c:pt>
                <c:pt idx="675">
                  <c:v>64574094.908229865</c:v>
                </c:pt>
                <c:pt idx="676">
                  <c:v>66307108.880684286</c:v>
                </c:pt>
                <c:pt idx="677">
                  <c:v>67720356.720843747</c:v>
                </c:pt>
                <c:pt idx="678">
                  <c:v>63497795.641770542</c:v>
                </c:pt>
                <c:pt idx="679">
                  <c:v>53807174.266919069</c:v>
                </c:pt>
                <c:pt idx="680">
                  <c:v>43173919.461603329</c:v>
                </c:pt>
                <c:pt idx="681">
                  <c:v>31716782.965568945</c:v>
                </c:pt>
                <c:pt idx="682">
                  <c:v>22718542.967857402</c:v>
                </c:pt>
                <c:pt idx="683">
                  <c:v>19673060.960594554</c:v>
                </c:pt>
                <c:pt idx="684">
                  <c:v>15967847.919045584</c:v>
                </c:pt>
                <c:pt idx="685">
                  <c:v>16141715.949507747</c:v>
                </c:pt>
                <c:pt idx="686">
                  <c:v>20700598.238296542</c:v>
                </c:pt>
                <c:pt idx="687">
                  <c:v>26313508.824524552</c:v>
                </c:pt>
                <c:pt idx="688">
                  <c:v>31208621.210507121</c:v>
                </c:pt>
                <c:pt idx="689">
                  <c:v>37887053.627794087</c:v>
                </c:pt>
                <c:pt idx="690">
                  <c:v>43540321.768543519</c:v>
                </c:pt>
                <c:pt idx="691">
                  <c:v>45725011.509162225</c:v>
                </c:pt>
                <c:pt idx="692">
                  <c:v>46775476.796291418</c:v>
                </c:pt>
                <c:pt idx="693">
                  <c:v>49378225.040246375</c:v>
                </c:pt>
                <c:pt idx="694">
                  <c:v>52708256.929006882</c:v>
                </c:pt>
                <c:pt idx="695">
                  <c:v>54838040.04180523</c:v>
                </c:pt>
                <c:pt idx="696">
                  <c:v>52700077.15008159</c:v>
                </c:pt>
                <c:pt idx="697">
                  <c:v>40605956.377657123</c:v>
                </c:pt>
                <c:pt idx="698">
                  <c:v>34071871.464716204</c:v>
                </c:pt>
                <c:pt idx="699">
                  <c:v>27582857.212511569</c:v>
                </c:pt>
                <c:pt idx="700">
                  <c:v>24798670.670073412</c:v>
                </c:pt>
                <c:pt idx="701">
                  <c:v>23668599.182238888</c:v>
                </c:pt>
                <c:pt idx="702">
                  <c:v>23433394.348601561</c:v>
                </c:pt>
                <c:pt idx="703">
                  <c:v>23640438.005129535</c:v>
                </c:pt>
                <c:pt idx="704">
                  <c:v>23618961.846061241</c:v>
                </c:pt>
                <c:pt idx="705">
                  <c:v>21602524.5259257</c:v>
                </c:pt>
                <c:pt idx="706">
                  <c:v>17639889.355427112</c:v>
                </c:pt>
                <c:pt idx="707">
                  <c:v>12678189.219543556</c:v>
                </c:pt>
                <c:pt idx="708">
                  <c:v>9203954.1303111129</c:v>
                </c:pt>
                <c:pt idx="709">
                  <c:v>8165616.299399999</c:v>
                </c:pt>
                <c:pt idx="710">
                  <c:v>9956767.5079300292</c:v>
                </c:pt>
                <c:pt idx="711">
                  <c:v>16808603.367972609</c:v>
                </c:pt>
                <c:pt idx="712">
                  <c:v>25752533.378987122</c:v>
                </c:pt>
                <c:pt idx="713">
                  <c:v>27703019.48728922</c:v>
                </c:pt>
                <c:pt idx="714">
                  <c:v>26407198.666026477</c:v>
                </c:pt>
                <c:pt idx="715">
                  <c:v>20282887.48938648</c:v>
                </c:pt>
                <c:pt idx="716">
                  <c:v>11572089.650168056</c:v>
                </c:pt>
                <c:pt idx="717">
                  <c:v>8708455.6159999985</c:v>
                </c:pt>
                <c:pt idx="718">
                  <c:v>8777769.4403437488</c:v>
                </c:pt>
                <c:pt idx="719">
                  <c:v>10375669.748888889</c:v>
                </c:pt>
                <c:pt idx="720">
                  <c:v>15805604.28662153</c:v>
                </c:pt>
                <c:pt idx="721">
                  <c:v>21267394.657916456</c:v>
                </c:pt>
                <c:pt idx="722">
                  <c:v>26550559.064751524</c:v>
                </c:pt>
                <c:pt idx="723">
                  <c:v>31894903.109999999</c:v>
                </c:pt>
                <c:pt idx="724">
                  <c:v>36554844.7459125</c:v>
                </c:pt>
                <c:pt idx="725">
                  <c:v>45222138.035295188</c:v>
                </c:pt>
                <c:pt idx="726">
                  <c:v>57550821.509293474</c:v>
                </c:pt>
                <c:pt idx="727">
                  <c:v>78475765.87930274</c:v>
                </c:pt>
                <c:pt idx="728">
                  <c:v>93239330.560617924</c:v>
                </c:pt>
                <c:pt idx="729">
                  <c:v>106190759.23232003</c:v>
                </c:pt>
                <c:pt idx="730">
                  <c:v>114506922.11377357</c:v>
                </c:pt>
                <c:pt idx="731">
                  <c:v>116984409.6616368</c:v>
                </c:pt>
                <c:pt idx="732">
                  <c:v>118372739.49188186</c:v>
                </c:pt>
                <c:pt idx="733">
                  <c:v>120338117.74443202</c:v>
                </c:pt>
                <c:pt idx="734">
                  <c:v>122326485.53160171</c:v>
                </c:pt>
                <c:pt idx="735">
                  <c:v>124920553.17724925</c:v>
                </c:pt>
                <c:pt idx="736">
                  <c:v>128146741.70917369</c:v>
                </c:pt>
                <c:pt idx="737">
                  <c:v>132629234.69487225</c:v>
                </c:pt>
                <c:pt idx="738">
                  <c:v>135360821.16632664</c:v>
                </c:pt>
                <c:pt idx="739">
                  <c:v>136910818.20772618</c:v>
                </c:pt>
                <c:pt idx="740">
                  <c:v>145423239.20611197</c:v>
                </c:pt>
                <c:pt idx="741">
                  <c:v>153575061.32809243</c:v>
                </c:pt>
                <c:pt idx="742">
                  <c:v>159946200.52997822</c:v>
                </c:pt>
                <c:pt idx="743">
                  <c:v>161674539.47163799</c:v>
                </c:pt>
                <c:pt idx="744">
                  <c:v>163410903.15867844</c:v>
                </c:pt>
                <c:pt idx="745">
                  <c:v>164467486.22636721</c:v>
                </c:pt>
                <c:pt idx="746">
                  <c:v>166228026.33065796</c:v>
                </c:pt>
                <c:pt idx="747">
                  <c:v>170123689.56643236</c:v>
                </c:pt>
                <c:pt idx="748">
                  <c:v>176243983.6997188</c:v>
                </c:pt>
                <c:pt idx="749">
                  <c:v>183229936.31781223</c:v>
                </c:pt>
                <c:pt idx="750">
                  <c:v>187363136.38223952</c:v>
                </c:pt>
                <c:pt idx="751">
                  <c:v>188524229.60266677</c:v>
                </c:pt>
                <c:pt idx="752">
                  <c:v>188918799.9776974</c:v>
                </c:pt>
                <c:pt idx="753">
                  <c:v>187019437.87403998</c:v>
                </c:pt>
                <c:pt idx="754">
                  <c:v>182099134.59421977</c:v>
                </c:pt>
                <c:pt idx="755">
                  <c:v>176456033.89225519</c:v>
                </c:pt>
                <c:pt idx="756">
                  <c:v>167925095.58776698</c:v>
                </c:pt>
                <c:pt idx="757">
                  <c:v>150457109.80585092</c:v>
                </c:pt>
                <c:pt idx="758">
                  <c:v>122406316.90393567</c:v>
                </c:pt>
                <c:pt idx="759">
                  <c:v>92724135.114254355</c:v>
                </c:pt>
                <c:pt idx="760">
                  <c:v>67484260.603725553</c:v>
                </c:pt>
                <c:pt idx="761">
                  <c:v>45371595.948965997</c:v>
                </c:pt>
                <c:pt idx="762">
                  <c:v>27550984.913456131</c:v>
                </c:pt>
                <c:pt idx="763">
                  <c:v>16774903.803991666</c:v>
                </c:pt>
                <c:pt idx="764">
                  <c:v>11907468.635999998</c:v>
                </c:pt>
                <c:pt idx="765">
                  <c:v>13620909.647644447</c:v>
                </c:pt>
                <c:pt idx="766">
                  <c:v>21357775.335694585</c:v>
                </c:pt>
                <c:pt idx="767">
                  <c:v>30568530.572474226</c:v>
                </c:pt>
                <c:pt idx="768">
                  <c:v>42240115.227121763</c:v>
                </c:pt>
                <c:pt idx="769">
                  <c:v>55456390.874920003</c:v>
                </c:pt>
                <c:pt idx="770">
                  <c:v>77057158.296263739</c:v>
                </c:pt>
                <c:pt idx="771">
                  <c:v>106516208.41360378</c:v>
                </c:pt>
                <c:pt idx="772">
                  <c:v>136809704.44701737</c:v>
                </c:pt>
                <c:pt idx="773">
                  <c:v>171049320.13400608</c:v>
                </c:pt>
                <c:pt idx="774">
                  <c:v>195959870.1575346</c:v>
                </c:pt>
                <c:pt idx="775">
                  <c:v>226232625.81576782</c:v>
                </c:pt>
                <c:pt idx="776">
                  <c:v>256921349.18864593</c:v>
                </c:pt>
                <c:pt idx="777">
                  <c:v>279726312.98832059</c:v>
                </c:pt>
                <c:pt idx="778">
                  <c:v>299492168.40546477</c:v>
                </c:pt>
                <c:pt idx="779">
                  <c:v>318949741.15676856</c:v>
                </c:pt>
                <c:pt idx="780">
                  <c:v>334718610.04485494</c:v>
                </c:pt>
                <c:pt idx="781">
                  <c:v>347570771.160312</c:v>
                </c:pt>
                <c:pt idx="782">
                  <c:v>357299770.62205338</c:v>
                </c:pt>
                <c:pt idx="783">
                  <c:v>364888393.86921418</c:v>
                </c:pt>
                <c:pt idx="784">
                  <c:v>370262896.45800006</c:v>
                </c:pt>
                <c:pt idx="785">
                  <c:v>376878776.44976228</c:v>
                </c:pt>
                <c:pt idx="786">
                  <c:v>387131453.55520117</c:v>
                </c:pt>
                <c:pt idx="787">
                  <c:v>395118186.75085008</c:v>
                </c:pt>
                <c:pt idx="788">
                  <c:v>398328590.93797529</c:v>
                </c:pt>
                <c:pt idx="789">
                  <c:v>400335883.50312567</c:v>
                </c:pt>
                <c:pt idx="790">
                  <c:v>403583599.92858177</c:v>
                </c:pt>
                <c:pt idx="791">
                  <c:v>409325380.08613133</c:v>
                </c:pt>
                <c:pt idx="792">
                  <c:v>415080519.11171997</c:v>
                </c:pt>
                <c:pt idx="793">
                  <c:v>411981866.14687079</c:v>
                </c:pt>
                <c:pt idx="794">
                  <c:v>387803018.13401473</c:v>
                </c:pt>
                <c:pt idx="795">
                  <c:v>344351403.14543021</c:v>
                </c:pt>
                <c:pt idx="796">
                  <c:v>289386348.38154662</c:v>
                </c:pt>
                <c:pt idx="797">
                  <c:v>237081432.01751465</c:v>
                </c:pt>
                <c:pt idx="798">
                  <c:v>197641192.49763119</c:v>
                </c:pt>
                <c:pt idx="799">
                  <c:v>176298455.0835309</c:v>
                </c:pt>
                <c:pt idx="800">
                  <c:v>169701644.70992282</c:v>
                </c:pt>
                <c:pt idx="801">
                  <c:v>169705205.45140335</c:v>
                </c:pt>
                <c:pt idx="802">
                  <c:v>177219663.86477026</c:v>
                </c:pt>
                <c:pt idx="803">
                  <c:v>200751063.13923329</c:v>
                </c:pt>
                <c:pt idx="804">
                  <c:v>236435724.53410631</c:v>
                </c:pt>
                <c:pt idx="805">
                  <c:v>267835521.19791341</c:v>
                </c:pt>
                <c:pt idx="806">
                  <c:v>282823449.24446732</c:v>
                </c:pt>
                <c:pt idx="807">
                  <c:v>287339935.38959414</c:v>
                </c:pt>
                <c:pt idx="808">
                  <c:v>283207533.15531379</c:v>
                </c:pt>
                <c:pt idx="809">
                  <c:v>271623991.95670915</c:v>
                </c:pt>
                <c:pt idx="810">
                  <c:v>256074745.44822595</c:v>
                </c:pt>
                <c:pt idx="811">
                  <c:v>233929360.01375782</c:v>
                </c:pt>
                <c:pt idx="812">
                  <c:v>199724079.13372579</c:v>
                </c:pt>
                <c:pt idx="813">
                  <c:v>165580915.36787993</c:v>
                </c:pt>
                <c:pt idx="814">
                  <c:v>133007987.19037402</c:v>
                </c:pt>
                <c:pt idx="815">
                  <c:v>102559341.67527118</c:v>
                </c:pt>
                <c:pt idx="816">
                  <c:v>73713070.300844833</c:v>
                </c:pt>
                <c:pt idx="817">
                  <c:v>51383542.536637492</c:v>
                </c:pt>
                <c:pt idx="818">
                  <c:v>34919287.906453125</c:v>
                </c:pt>
                <c:pt idx="819">
                  <c:v>31305098.846631944</c:v>
                </c:pt>
                <c:pt idx="820">
                  <c:v>35247478.291554376</c:v>
                </c:pt>
                <c:pt idx="821">
                  <c:v>49981794.958896875</c:v>
                </c:pt>
                <c:pt idx="822">
                  <c:v>67362538.696657225</c:v>
                </c:pt>
                <c:pt idx="823">
                  <c:v>85579704.092814729</c:v>
                </c:pt>
                <c:pt idx="824">
                  <c:v>104697624.11535242</c:v>
                </c:pt>
                <c:pt idx="825">
                  <c:v>120677531.04539342</c:v>
                </c:pt>
                <c:pt idx="826">
                  <c:v>137084429.62894297</c:v>
                </c:pt>
                <c:pt idx="827">
                  <c:v>153779364.847487</c:v>
                </c:pt>
                <c:pt idx="828">
                  <c:v>169780951.1355266</c:v>
                </c:pt>
                <c:pt idx="829">
                  <c:v>193101196.55400002</c:v>
                </c:pt>
                <c:pt idx="830">
                  <c:v>219009013.59631896</c:v>
                </c:pt>
                <c:pt idx="831">
                  <c:v>243475941.62270686</c:v>
                </c:pt>
                <c:pt idx="832">
                  <c:v>259457918.34754774</c:v>
                </c:pt>
                <c:pt idx="833">
                  <c:v>266016683.2910364</c:v>
                </c:pt>
                <c:pt idx="834">
                  <c:v>272682037.47127151</c:v>
                </c:pt>
                <c:pt idx="835">
                  <c:v>280580377.27599055</c:v>
                </c:pt>
                <c:pt idx="836">
                  <c:v>287461569.7481994</c:v>
                </c:pt>
                <c:pt idx="837">
                  <c:v>293294281.02241743</c:v>
                </c:pt>
                <c:pt idx="838">
                  <c:v>302757780.77614075</c:v>
                </c:pt>
                <c:pt idx="839">
                  <c:v>314813037.57459843</c:v>
                </c:pt>
                <c:pt idx="840">
                  <c:v>324680564.39799666</c:v>
                </c:pt>
                <c:pt idx="841">
                  <c:v>336008001.49343979</c:v>
                </c:pt>
                <c:pt idx="842">
                  <c:v>352710072.99562126</c:v>
                </c:pt>
                <c:pt idx="843">
                  <c:v>369857458.19359565</c:v>
                </c:pt>
                <c:pt idx="844">
                  <c:v>382036021.45855421</c:v>
                </c:pt>
                <c:pt idx="845">
                  <c:v>387615195.86968881</c:v>
                </c:pt>
                <c:pt idx="846">
                  <c:v>391876364.97337127</c:v>
                </c:pt>
                <c:pt idx="847">
                  <c:v>396185492.11351526</c:v>
                </c:pt>
                <c:pt idx="848">
                  <c:v>404738538.94577771</c:v>
                </c:pt>
                <c:pt idx="849">
                  <c:v>420541591.52101856</c:v>
                </c:pt>
                <c:pt idx="850">
                  <c:v>442527997.63184965</c:v>
                </c:pt>
                <c:pt idx="851">
                  <c:v>459116606.21830583</c:v>
                </c:pt>
                <c:pt idx="852">
                  <c:v>469973433.38322234</c:v>
                </c:pt>
                <c:pt idx="853">
                  <c:v>480989278.03461301</c:v>
                </c:pt>
                <c:pt idx="854">
                  <c:v>492151201.32259154</c:v>
                </c:pt>
                <c:pt idx="855">
                  <c:v>500296755.95772719</c:v>
                </c:pt>
                <c:pt idx="856">
                  <c:v>503767140.92997676</c:v>
                </c:pt>
                <c:pt idx="857">
                  <c:v>507316808.50123137</c:v>
                </c:pt>
                <c:pt idx="858">
                  <c:v>525414431.53501207</c:v>
                </c:pt>
                <c:pt idx="859">
                  <c:v>548841430.26084733</c:v>
                </c:pt>
                <c:pt idx="860">
                  <c:v>567733471.78676391</c:v>
                </c:pt>
                <c:pt idx="861">
                  <c:v>580190016.61321259</c:v>
                </c:pt>
                <c:pt idx="862">
                  <c:v>606876923.3209219</c:v>
                </c:pt>
                <c:pt idx="863">
                  <c:v>650461315.98924351</c:v>
                </c:pt>
                <c:pt idx="864">
                  <c:v>675023853.99776232</c:v>
                </c:pt>
                <c:pt idx="865">
                  <c:v>686905363.6545403</c:v>
                </c:pt>
                <c:pt idx="866">
                  <c:v>700882284.3023181</c:v>
                </c:pt>
                <c:pt idx="867">
                  <c:v>726658619.35772777</c:v>
                </c:pt>
                <c:pt idx="868">
                  <c:v>756861591.38116634</c:v>
                </c:pt>
                <c:pt idx="869">
                  <c:v>771559328.51461279</c:v>
                </c:pt>
                <c:pt idx="870">
                  <c:v>772269371.92735648</c:v>
                </c:pt>
                <c:pt idx="871">
                  <c:v>768929955.31505215</c:v>
                </c:pt>
                <c:pt idx="872">
                  <c:v>763562998.18663299</c:v>
                </c:pt>
                <c:pt idx="873">
                  <c:v>758160686.20280886</c:v>
                </c:pt>
                <c:pt idx="874">
                  <c:v>748718801.81831491</c:v>
                </c:pt>
                <c:pt idx="875">
                  <c:v>733315123.51616442</c:v>
                </c:pt>
                <c:pt idx="876">
                  <c:v>712118648.12626076</c:v>
                </c:pt>
                <c:pt idx="877">
                  <c:v>687350307.69529581</c:v>
                </c:pt>
                <c:pt idx="878">
                  <c:v>672456570.38388896</c:v>
                </c:pt>
                <c:pt idx="879">
                  <c:v>667164026.97048604</c:v>
                </c:pt>
                <c:pt idx="880">
                  <c:v>669371015.29393232</c:v>
                </c:pt>
                <c:pt idx="881">
                  <c:v>652592124.1105001</c:v>
                </c:pt>
                <c:pt idx="882">
                  <c:v>636048600.46427774</c:v>
                </c:pt>
                <c:pt idx="883">
                  <c:v>638219414.80033326</c:v>
                </c:pt>
                <c:pt idx="884">
                  <c:v>640399252.19282281</c:v>
                </c:pt>
                <c:pt idx="885">
                  <c:v>644482042.07286894</c:v>
                </c:pt>
                <c:pt idx="886">
                  <c:v>652367571.46467638</c:v>
                </c:pt>
                <c:pt idx="887">
                  <c:v>658393308.86573207</c:v>
                </c:pt>
                <c:pt idx="888">
                  <c:v>662504627.0740447</c:v>
                </c:pt>
                <c:pt idx="889">
                  <c:v>660832110.52052224</c:v>
                </c:pt>
                <c:pt idx="890">
                  <c:v>655267439.86410975</c:v>
                </c:pt>
                <c:pt idx="891">
                  <c:v>642042537.4134146</c:v>
                </c:pt>
                <c:pt idx="892">
                  <c:v>623232146.02191436</c:v>
                </c:pt>
                <c:pt idx="893">
                  <c:v>599108331.85156786</c:v>
                </c:pt>
                <c:pt idx="894">
                  <c:v>579015518.27744198</c:v>
                </c:pt>
                <c:pt idx="895">
                  <c:v>562810622.04151726</c:v>
                </c:pt>
                <c:pt idx="896">
                  <c:v>555680467.27042806</c:v>
                </c:pt>
                <c:pt idx="897">
                  <c:v>553917475.70831335</c:v>
                </c:pt>
                <c:pt idx="898">
                  <c:v>555708089.49063063</c:v>
                </c:pt>
                <c:pt idx="899">
                  <c:v>555689311.47901154</c:v>
                </c:pt>
                <c:pt idx="900">
                  <c:v>552054291.36019599</c:v>
                </c:pt>
                <c:pt idx="901">
                  <c:v>543020610.6089139</c:v>
                </c:pt>
                <c:pt idx="902">
                  <c:v>523213539.73067796</c:v>
                </c:pt>
                <c:pt idx="903">
                  <c:v>438972528.46282911</c:v>
                </c:pt>
                <c:pt idx="904">
                  <c:v>359041591.7572937</c:v>
                </c:pt>
                <c:pt idx="905">
                  <c:v>298825917.84330839</c:v>
                </c:pt>
                <c:pt idx="906">
                  <c:v>266126715.53085381</c:v>
                </c:pt>
                <c:pt idx="907">
                  <c:v>255758876.86140028</c:v>
                </c:pt>
                <c:pt idx="908">
                  <c:v>255358304.4292343</c:v>
                </c:pt>
                <c:pt idx="909">
                  <c:v>266245504.3977769</c:v>
                </c:pt>
                <c:pt idx="910">
                  <c:v>301126594.70884991</c:v>
                </c:pt>
                <c:pt idx="911">
                  <c:v>354103736.27898711</c:v>
                </c:pt>
                <c:pt idx="912">
                  <c:v>400513302.53206491</c:v>
                </c:pt>
                <c:pt idx="913">
                  <c:v>422340554.58288753</c:v>
                </c:pt>
                <c:pt idx="914">
                  <c:v>444923553.39960939</c:v>
                </c:pt>
                <c:pt idx="915">
                  <c:v>497152035.11533546</c:v>
                </c:pt>
                <c:pt idx="916">
                  <c:v>518124157.92509866</c:v>
                </c:pt>
                <c:pt idx="917">
                  <c:v>539490361.30912232</c:v>
                </c:pt>
                <c:pt idx="918">
                  <c:v>537504759.9479413</c:v>
                </c:pt>
                <c:pt idx="919">
                  <c:v>540992077.16084182</c:v>
                </c:pt>
                <c:pt idx="920">
                  <c:v>550054663.89590681</c:v>
                </c:pt>
                <c:pt idx="921">
                  <c:v>570499442.0460577</c:v>
                </c:pt>
                <c:pt idx="922">
                  <c:v>606789324.09653175</c:v>
                </c:pt>
                <c:pt idx="923">
                  <c:v>640270384.744115</c:v>
                </c:pt>
                <c:pt idx="924">
                  <c:v>666354134.74529552</c:v>
                </c:pt>
                <c:pt idx="925">
                  <c:v>647910071.95462823</c:v>
                </c:pt>
                <c:pt idx="926">
                  <c:v>621793892.5465095</c:v>
                </c:pt>
                <c:pt idx="927">
                  <c:v>609778228.84252572</c:v>
                </c:pt>
                <c:pt idx="928">
                  <c:v>597862483.76939881</c:v>
                </c:pt>
                <c:pt idx="929">
                  <c:v>591819033.96281636</c:v>
                </c:pt>
                <c:pt idx="930">
                  <c:v>585789388.2988168</c:v>
                </c:pt>
                <c:pt idx="931">
                  <c:v>581681952.22466099</c:v>
                </c:pt>
                <c:pt idx="932">
                  <c:v>575649350.94120932</c:v>
                </c:pt>
                <c:pt idx="933">
                  <c:v>569591856.66918159</c:v>
                </c:pt>
                <c:pt idx="934">
                  <c:v>555928927.23194993</c:v>
                </c:pt>
                <c:pt idx="935">
                  <c:v>536804892.5537436</c:v>
                </c:pt>
                <c:pt idx="936">
                  <c:v>521645760.03641099</c:v>
                </c:pt>
                <c:pt idx="937">
                  <c:v>512116449.36039579</c:v>
                </c:pt>
                <c:pt idx="938">
                  <c:v>504452230.25107414</c:v>
                </c:pt>
                <c:pt idx="939">
                  <c:v>496811267.4311111</c:v>
                </c:pt>
                <c:pt idx="940">
                  <c:v>487434080.08542973</c:v>
                </c:pt>
                <c:pt idx="941">
                  <c:v>483456992.96852225</c:v>
                </c:pt>
                <c:pt idx="942">
                  <c:v>483038844.79202294</c:v>
                </c:pt>
                <c:pt idx="943">
                  <c:v>482620675.89778864</c:v>
                </c:pt>
                <c:pt idx="944">
                  <c:v>483990834.5773837</c:v>
                </c:pt>
                <c:pt idx="945">
                  <c:v>487164594.96132749</c:v>
                </c:pt>
                <c:pt idx="946">
                  <c:v>492202344.88970053</c:v>
                </c:pt>
                <c:pt idx="947">
                  <c:v>508267350.36590862</c:v>
                </c:pt>
                <c:pt idx="948">
                  <c:v>524601279.70004594</c:v>
                </c:pt>
                <c:pt idx="949">
                  <c:v>533598819.39367062</c:v>
                </c:pt>
                <c:pt idx="950">
                  <c:v>533110394.78691047</c:v>
                </c:pt>
                <c:pt idx="951">
                  <c:v>515588890.28475285</c:v>
                </c:pt>
                <c:pt idx="952">
                  <c:v>472815291.94580132</c:v>
                </c:pt>
                <c:pt idx="953">
                  <c:v>399834490.38982058</c:v>
                </c:pt>
                <c:pt idx="954">
                  <c:v>317937485.40401179</c:v>
                </c:pt>
                <c:pt idx="955">
                  <c:v>245251923.16693357</c:v>
                </c:pt>
                <c:pt idx="956">
                  <c:v>181846200.41062221</c:v>
                </c:pt>
                <c:pt idx="957">
                  <c:v>127838349.9145651</c:v>
                </c:pt>
                <c:pt idx="958">
                  <c:v>109235914.26520938</c:v>
                </c:pt>
                <c:pt idx="959">
                  <c:v>117553598.25658628</c:v>
                </c:pt>
                <c:pt idx="960">
                  <c:v>149676394.16773733</c:v>
                </c:pt>
                <c:pt idx="961">
                  <c:v>209214031.34509966</c:v>
                </c:pt>
                <c:pt idx="962">
                  <c:v>285895222.49009711</c:v>
                </c:pt>
                <c:pt idx="963">
                  <c:v>360326245.93963581</c:v>
                </c:pt>
                <c:pt idx="964">
                  <c:v>422621104.85617512</c:v>
                </c:pt>
                <c:pt idx="965">
                  <c:v>460783973.15150195</c:v>
                </c:pt>
                <c:pt idx="966">
                  <c:v>480214092.73842132</c:v>
                </c:pt>
                <c:pt idx="967">
                  <c:v>483325078.3747136</c:v>
                </c:pt>
                <c:pt idx="968">
                  <c:v>482727745.46769047</c:v>
                </c:pt>
                <c:pt idx="969">
                  <c:v>476568764.53643054</c:v>
                </c:pt>
                <c:pt idx="970">
                  <c:v>463087574.45933872</c:v>
                </c:pt>
                <c:pt idx="971">
                  <c:v>433706227.11396891</c:v>
                </c:pt>
                <c:pt idx="972">
                  <c:v>378364483.29406196</c:v>
                </c:pt>
                <c:pt idx="973">
                  <c:v>296821803.5778473</c:v>
                </c:pt>
                <c:pt idx="974">
                  <c:v>225011926.08459198</c:v>
                </c:pt>
                <c:pt idx="975">
                  <c:v>163002644.85510468</c:v>
                </c:pt>
                <c:pt idx="976">
                  <c:v>110860413.24531966</c:v>
                </c:pt>
                <c:pt idx="977">
                  <c:v>67967616.826822236</c:v>
                </c:pt>
                <c:pt idx="978">
                  <c:v>46899639.338517778</c:v>
                </c:pt>
                <c:pt idx="979">
                  <c:v>32061789.481909685</c:v>
                </c:pt>
                <c:pt idx="980">
                  <c:v>21175098.716373384</c:v>
                </c:pt>
                <c:pt idx="981">
                  <c:v>14401196.352380445</c:v>
                </c:pt>
                <c:pt idx="982">
                  <c:v>9700268.9433890618</c:v>
                </c:pt>
                <c:pt idx="983">
                  <c:v>5709986.8136422224</c:v>
                </c:pt>
                <c:pt idx="984">
                  <c:v>1974948.724973195</c:v>
                </c:pt>
                <c:pt idx="985">
                  <c:v>254146.58500000005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1776.0577294444445</c:v>
                </c:pt>
                <c:pt idx="1028">
                  <c:v>37828.857732749995</c:v>
                </c:pt>
                <c:pt idx="1029">
                  <c:v>246027.72413970134</c:v>
                </c:pt>
                <c:pt idx="1030">
                  <c:v>804763.39611111104</c:v>
                </c:pt>
                <c:pt idx="1031">
                  <c:v>1694507.2408249998</c:v>
                </c:pt>
                <c:pt idx="1032">
                  <c:v>2799101.9955684715</c:v>
                </c:pt>
                <c:pt idx="1033">
                  <c:v>4110194.8004653589</c:v>
                </c:pt>
                <c:pt idx="1034">
                  <c:v>5663794.9584635412</c:v>
                </c:pt>
                <c:pt idx="1035">
                  <c:v>7477326.7399638891</c:v>
                </c:pt>
                <c:pt idx="1036">
                  <c:v>9291549.3096299041</c:v>
                </c:pt>
                <c:pt idx="1037">
                  <c:v>11097100.331285484</c:v>
                </c:pt>
                <c:pt idx="1038">
                  <c:v>12934693.74553222</c:v>
                </c:pt>
                <c:pt idx="1039">
                  <c:v>15169433.730140276</c:v>
                </c:pt>
                <c:pt idx="1040">
                  <c:v>17878480.381194998</c:v>
                </c:pt>
                <c:pt idx="1041">
                  <c:v>20891532.564620398</c:v>
                </c:pt>
                <c:pt idx="1042">
                  <c:v>23938799.951098349</c:v>
                </c:pt>
                <c:pt idx="1043">
                  <c:v>26546533.514659595</c:v>
                </c:pt>
                <c:pt idx="1044">
                  <c:v>28564180.785174221</c:v>
                </c:pt>
                <c:pt idx="1045">
                  <c:v>30089748.629892867</c:v>
                </c:pt>
                <c:pt idx="1046">
                  <c:v>31517540.303957019</c:v>
                </c:pt>
                <c:pt idx="1047">
                  <c:v>33079599.607289646</c:v>
                </c:pt>
                <c:pt idx="1048">
                  <c:v>34660592.910363078</c:v>
                </c:pt>
                <c:pt idx="1049">
                  <c:v>35720963.927030317</c:v>
                </c:pt>
                <c:pt idx="1050">
                  <c:v>35931745.681313872</c:v>
                </c:pt>
                <c:pt idx="1051">
                  <c:v>34970646.152305499</c:v>
                </c:pt>
                <c:pt idx="1052">
                  <c:v>33513469.316651035</c:v>
                </c:pt>
                <c:pt idx="1053">
                  <c:v>31441192.119064212</c:v>
                </c:pt>
                <c:pt idx="1054">
                  <c:v>28793104.300593495</c:v>
                </c:pt>
                <c:pt idx="1055">
                  <c:v>25135841.685120828</c:v>
                </c:pt>
                <c:pt idx="1056">
                  <c:v>20666371.535630625</c:v>
                </c:pt>
                <c:pt idx="1057">
                  <c:v>15476783.090054389</c:v>
                </c:pt>
                <c:pt idx="1058">
                  <c:v>10905319.655693749</c:v>
                </c:pt>
                <c:pt idx="1059">
                  <c:v>7668718.4405032024</c:v>
                </c:pt>
                <c:pt idx="1060">
                  <c:v>4989092.7646429231</c:v>
                </c:pt>
                <c:pt idx="1061">
                  <c:v>3303992.2953916662</c:v>
                </c:pt>
                <c:pt idx="1062">
                  <c:v>2721430.6116374996</c:v>
                </c:pt>
                <c:pt idx="1063">
                  <c:v>2836124.927037111</c:v>
                </c:pt>
                <c:pt idx="1064">
                  <c:v>3250219.7677973337</c:v>
                </c:pt>
                <c:pt idx="1065">
                  <c:v>4934502.9095834065</c:v>
                </c:pt>
                <c:pt idx="1066">
                  <c:v>8200634.3219324024</c:v>
                </c:pt>
                <c:pt idx="1067">
                  <c:v>11582228.034621559</c:v>
                </c:pt>
                <c:pt idx="1068">
                  <c:v>13080923.787998501</c:v>
                </c:pt>
                <c:pt idx="1069">
                  <c:v>14024984.755026</c:v>
                </c:pt>
                <c:pt idx="1070">
                  <c:v>15719895.916032</c:v>
                </c:pt>
                <c:pt idx="1071">
                  <c:v>19093624.372136999</c:v>
                </c:pt>
                <c:pt idx="1072">
                  <c:v>23748821.874536719</c:v>
                </c:pt>
                <c:pt idx="1073">
                  <c:v>29846058.823983919</c:v>
                </c:pt>
                <c:pt idx="1074">
                  <c:v>38102151.555942275</c:v>
                </c:pt>
                <c:pt idx="1075">
                  <c:v>49283222.645094231</c:v>
                </c:pt>
                <c:pt idx="1076">
                  <c:v>61622563.667110339</c:v>
                </c:pt>
                <c:pt idx="1077">
                  <c:v>73355494.234174907</c:v>
                </c:pt>
                <c:pt idx="1078">
                  <c:v>83627738.03530474</c:v>
                </c:pt>
                <c:pt idx="1079">
                  <c:v>92837608.087945282</c:v>
                </c:pt>
                <c:pt idx="1080">
                  <c:v>101981444.32308526</c:v>
                </c:pt>
                <c:pt idx="1081">
                  <c:v>108529516.82319081</c:v>
                </c:pt>
                <c:pt idx="1082">
                  <c:v>111771259.21582031</c:v>
                </c:pt>
                <c:pt idx="1083">
                  <c:v>111818721.14317112</c:v>
                </c:pt>
                <c:pt idx="1084">
                  <c:v>107902001.93233573</c:v>
                </c:pt>
                <c:pt idx="1085">
                  <c:v>103965013.18948521</c:v>
                </c:pt>
                <c:pt idx="1086">
                  <c:v>103144673.9690049</c:v>
                </c:pt>
                <c:pt idx="1087">
                  <c:v>104757786.13628849</c:v>
                </c:pt>
                <c:pt idx="1088">
                  <c:v>106733074.35198744</c:v>
                </c:pt>
                <c:pt idx="1089">
                  <c:v>108718481.67288847</c:v>
                </c:pt>
                <c:pt idx="1090">
                  <c:v>110341145.57845397</c:v>
                </c:pt>
                <c:pt idx="1091">
                  <c:v>111968552.18884847</c:v>
                </c:pt>
                <c:pt idx="1092">
                  <c:v>114765706.59122571</c:v>
                </c:pt>
                <c:pt idx="1093">
                  <c:v>120391570.1862893</c:v>
                </c:pt>
                <c:pt idx="1094">
                  <c:v>128674806.02580626</c:v>
                </c:pt>
                <c:pt idx="1095">
                  <c:v>136011383.43460992</c:v>
                </c:pt>
                <c:pt idx="1096">
                  <c:v>140948705.60717085</c:v>
                </c:pt>
                <c:pt idx="1097">
                  <c:v>143740699.73740724</c:v>
                </c:pt>
                <c:pt idx="1098">
                  <c:v>143821467.39620176</c:v>
                </c:pt>
                <c:pt idx="1099">
                  <c:v>140237755.36334869</c:v>
                </c:pt>
                <c:pt idx="1100">
                  <c:v>133087334.67449731</c:v>
                </c:pt>
                <c:pt idx="1101">
                  <c:v>128618168.65580706</c:v>
                </c:pt>
                <c:pt idx="1102">
                  <c:v>128058831.82543112</c:v>
                </c:pt>
                <c:pt idx="1103">
                  <c:v>131462000.53349736</c:v>
                </c:pt>
                <c:pt idx="1104">
                  <c:v>139517402.72847638</c:v>
                </c:pt>
                <c:pt idx="1105">
                  <c:v>151241783.48351994</c:v>
                </c:pt>
                <c:pt idx="1106">
                  <c:v>161012290.4430961</c:v>
                </c:pt>
                <c:pt idx="1107">
                  <c:v>165990119.51075312</c:v>
                </c:pt>
                <c:pt idx="1108">
                  <c:v>167403308.47261998</c:v>
                </c:pt>
                <c:pt idx="1109">
                  <c:v>164630923.93697396</c:v>
                </c:pt>
                <c:pt idx="1110">
                  <c:v>158756619.9160822</c:v>
                </c:pt>
                <c:pt idx="1111">
                  <c:v>156459773.17363381</c:v>
                </c:pt>
                <c:pt idx="1112">
                  <c:v>158762834.23149404</c:v>
                </c:pt>
                <c:pt idx="1113">
                  <c:v>167448540.06961271</c:v>
                </c:pt>
                <c:pt idx="1114">
                  <c:v>184223370.8174611</c:v>
                </c:pt>
                <c:pt idx="1115">
                  <c:v>201925937.43693292</c:v>
                </c:pt>
                <c:pt idx="1116">
                  <c:v>212565827.63980421</c:v>
                </c:pt>
                <c:pt idx="1117">
                  <c:v>216669690.94472227</c:v>
                </c:pt>
                <c:pt idx="1118">
                  <c:v>216417079.29493573</c:v>
                </c:pt>
                <c:pt idx="1119">
                  <c:v>211154200.01264349</c:v>
                </c:pt>
                <c:pt idx="1120">
                  <c:v>205884074.50371733</c:v>
                </c:pt>
                <c:pt idx="1121">
                  <c:v>203655744.7678853</c:v>
                </c:pt>
                <c:pt idx="1122">
                  <c:v>202605061.4954133</c:v>
                </c:pt>
                <c:pt idx="1123">
                  <c:v>199647618.70361429</c:v>
                </c:pt>
                <c:pt idx="1124">
                  <c:v>191157830.27203131</c:v>
                </c:pt>
                <c:pt idx="1125">
                  <c:v>175670544.89475289</c:v>
                </c:pt>
                <c:pt idx="1126">
                  <c:v>151856983.34880933</c:v>
                </c:pt>
                <c:pt idx="1127">
                  <c:v>125564690.69256145</c:v>
                </c:pt>
                <c:pt idx="1128">
                  <c:v>101550186.72900555</c:v>
                </c:pt>
                <c:pt idx="1129">
                  <c:v>80698590.147745028</c:v>
                </c:pt>
                <c:pt idx="1130">
                  <c:v>66393417.019937433</c:v>
                </c:pt>
                <c:pt idx="1131">
                  <c:v>55359813.430390447</c:v>
                </c:pt>
                <c:pt idx="1132">
                  <c:v>45846785.600957155</c:v>
                </c:pt>
                <c:pt idx="1133">
                  <c:v>36873626.647633858</c:v>
                </c:pt>
                <c:pt idx="1134">
                  <c:v>27834280.069987223</c:v>
                </c:pt>
                <c:pt idx="1135">
                  <c:v>20000153.855428912</c:v>
                </c:pt>
                <c:pt idx="1136">
                  <c:v>14264341.388326021</c:v>
                </c:pt>
                <c:pt idx="1137">
                  <c:v>11557466.80771691</c:v>
                </c:pt>
                <c:pt idx="1138">
                  <c:v>11031568.283096131</c:v>
                </c:pt>
                <c:pt idx="1139">
                  <c:v>11283500.903768845</c:v>
                </c:pt>
                <c:pt idx="1140">
                  <c:v>11860467.387469482</c:v>
                </c:pt>
                <c:pt idx="1141">
                  <c:v>12791874.221415237</c:v>
                </c:pt>
                <c:pt idx="1142">
                  <c:v>15208821.210680414</c:v>
                </c:pt>
                <c:pt idx="1143">
                  <c:v>20780074.405693904</c:v>
                </c:pt>
                <c:pt idx="1144">
                  <c:v>29040399.485081248</c:v>
                </c:pt>
                <c:pt idx="1145">
                  <c:v>34411080.850435324</c:v>
                </c:pt>
                <c:pt idx="1146">
                  <c:v>35822849.534887142</c:v>
                </c:pt>
                <c:pt idx="1147">
                  <c:v>30256110.234331165</c:v>
                </c:pt>
                <c:pt idx="1148">
                  <c:v>17952417.580222122</c:v>
                </c:pt>
                <c:pt idx="1149">
                  <c:v>11407134.402475001</c:v>
                </c:pt>
                <c:pt idx="1150">
                  <c:v>8708455.6159999985</c:v>
                </c:pt>
                <c:pt idx="1151">
                  <c:v>8776490.425499998</c:v>
                </c:pt>
                <c:pt idx="1152">
                  <c:v>8847062.3641968742</c:v>
                </c:pt>
                <c:pt idx="1153">
                  <c:v>11949168.971343234</c:v>
                </c:pt>
                <c:pt idx="1154">
                  <c:v>21976199.933614209</c:v>
                </c:pt>
                <c:pt idx="1155">
                  <c:v>39395688.478891529</c:v>
                </c:pt>
                <c:pt idx="1156">
                  <c:v>55907113.137774996</c:v>
                </c:pt>
                <c:pt idx="1157">
                  <c:v>72441145.657590926</c:v>
                </c:pt>
                <c:pt idx="1158">
                  <c:v>93207028.992597744</c:v>
                </c:pt>
                <c:pt idx="1159">
                  <c:v>121186736.83069663</c:v>
                </c:pt>
                <c:pt idx="1160">
                  <c:v>154955748.77771229</c:v>
                </c:pt>
                <c:pt idx="1161">
                  <c:v>188911062.13652012</c:v>
                </c:pt>
                <c:pt idx="1162">
                  <c:v>219623994.24651989</c:v>
                </c:pt>
                <c:pt idx="1163">
                  <c:v>250436214.15380859</c:v>
                </c:pt>
                <c:pt idx="1164">
                  <c:v>281764226.14352638</c:v>
                </c:pt>
                <c:pt idx="1165">
                  <c:v>314238869.43499053</c:v>
                </c:pt>
                <c:pt idx="1166">
                  <c:v>346690191.24214995</c:v>
                </c:pt>
                <c:pt idx="1167">
                  <c:v>362899014.26642835</c:v>
                </c:pt>
                <c:pt idx="1168">
                  <c:v>378585581.40561086</c:v>
                </c:pt>
                <c:pt idx="1169">
                  <c:v>400944679.06744754</c:v>
                </c:pt>
                <c:pt idx="1170">
                  <c:v>421910934.67131937</c:v>
                </c:pt>
                <c:pt idx="1171">
                  <c:v>442415606.82323045</c:v>
                </c:pt>
                <c:pt idx="1172">
                  <c:v>462369712.53694922</c:v>
                </c:pt>
                <c:pt idx="1173">
                  <c:v>480535488.73403394</c:v>
                </c:pt>
                <c:pt idx="1174">
                  <c:v>497948516.44879735</c:v>
                </c:pt>
                <c:pt idx="1175">
                  <c:v>514530503.32854015</c:v>
                </c:pt>
                <c:pt idx="1176">
                  <c:v>528987140.72893995</c:v>
                </c:pt>
                <c:pt idx="1177">
                  <c:v>542453867.20177567</c:v>
                </c:pt>
                <c:pt idx="1178">
                  <c:v>556160648.62351263</c:v>
                </c:pt>
                <c:pt idx="1179">
                  <c:v>572681097.27809036</c:v>
                </c:pt>
                <c:pt idx="1180">
                  <c:v>589516676.00466132</c:v>
                </c:pt>
                <c:pt idx="1181">
                  <c:v>606661644.45127296</c:v>
                </c:pt>
                <c:pt idx="1182">
                  <c:v>622745492.92725968</c:v>
                </c:pt>
                <c:pt idx="1183">
                  <c:v>636329594.55699944</c:v>
                </c:pt>
                <c:pt idx="1184">
                  <c:v>648699468.0599159</c:v>
                </c:pt>
                <c:pt idx="1185">
                  <c:v>659793256.54752862</c:v>
                </c:pt>
                <c:pt idx="1186">
                  <c:v>668122455.23086643</c:v>
                </c:pt>
                <c:pt idx="1187">
                  <c:v>672196372.64081073</c:v>
                </c:pt>
                <c:pt idx="1188">
                  <c:v>676270290.0507549</c:v>
                </c:pt>
                <c:pt idx="1189">
                  <c:v>680344207.46069932</c:v>
                </c:pt>
                <c:pt idx="1190">
                  <c:v>684418124.87064362</c:v>
                </c:pt>
                <c:pt idx="1191">
                  <c:v>688492042.28058803</c:v>
                </c:pt>
                <c:pt idx="1192">
                  <c:v>692565959.69053221</c:v>
                </c:pt>
                <c:pt idx="1193">
                  <c:v>696639877.1004765</c:v>
                </c:pt>
                <c:pt idx="1194">
                  <c:v>700713794.5104208</c:v>
                </c:pt>
                <c:pt idx="1195">
                  <c:v>704797628.75927913</c:v>
                </c:pt>
                <c:pt idx="1196">
                  <c:v>710389007.98680961</c:v>
                </c:pt>
                <c:pt idx="1197">
                  <c:v>714481756.4751569</c:v>
                </c:pt>
                <c:pt idx="1198">
                  <c:v>720141600.97559488</c:v>
                </c:pt>
                <c:pt idx="1199">
                  <c:v>730482399.84564805</c:v>
                </c:pt>
                <c:pt idx="1200">
                  <c:v>742521668.89304698</c:v>
                </c:pt>
                <c:pt idx="1201">
                  <c:v>759462186.88253355</c:v>
                </c:pt>
                <c:pt idx="1202">
                  <c:v>776632967.80163503</c:v>
                </c:pt>
                <c:pt idx="1203">
                  <c:v>790763734.89832306</c:v>
                </c:pt>
                <c:pt idx="1204">
                  <c:v>801739661.81614864</c:v>
                </c:pt>
                <c:pt idx="1205">
                  <c:v>809476834.57839525</c:v>
                </c:pt>
                <c:pt idx="1206">
                  <c:v>815583647.39690435</c:v>
                </c:pt>
                <c:pt idx="1207">
                  <c:v>821710519.01309109</c:v>
                </c:pt>
                <c:pt idx="1208">
                  <c:v>827857478.01270688</c:v>
                </c:pt>
                <c:pt idx="1209">
                  <c:v>834012820.84809232</c:v>
                </c:pt>
                <c:pt idx="1210">
                  <c:v>838472782.45690548</c:v>
                </c:pt>
                <c:pt idx="1211">
                  <c:v>842932744.06571889</c:v>
                </c:pt>
                <c:pt idx="1212">
                  <c:v>847380797.55654359</c:v>
                </c:pt>
                <c:pt idx="1213">
                  <c:v>850099752.79066563</c:v>
                </c:pt>
                <c:pt idx="1214">
                  <c:v>854550536.83669019</c:v>
                </c:pt>
                <c:pt idx="1215">
                  <c:v>859001320.88271451</c:v>
                </c:pt>
                <c:pt idx="1216">
                  <c:v>863439971.07388437</c:v>
                </c:pt>
                <c:pt idx="1217">
                  <c:v>866102948.62169194</c:v>
                </c:pt>
                <c:pt idx="1218">
                  <c:v>868749455.51388991</c:v>
                </c:pt>
                <c:pt idx="1219">
                  <c:v>871379520.26008403</c:v>
                </c:pt>
                <c:pt idx="1220">
                  <c:v>873980901.65178955</c:v>
                </c:pt>
                <c:pt idx="1221">
                  <c:v>874750941.10503232</c:v>
                </c:pt>
                <c:pt idx="1222">
                  <c:v>873686042.46038413</c:v>
                </c:pt>
                <c:pt idx="1223">
                  <c:v>872571523.8838855</c:v>
                </c:pt>
                <c:pt idx="1224">
                  <c:v>869633474.63892531</c:v>
                </c:pt>
                <c:pt idx="1225">
                  <c:v>870280206.4080627</c:v>
                </c:pt>
                <c:pt idx="1226">
                  <c:v>870910884.54523528</c:v>
                </c:pt>
                <c:pt idx="1227">
                  <c:v>873327379.88185751</c:v>
                </c:pt>
                <c:pt idx="1228">
                  <c:v>873906929.18102956</c:v>
                </c:pt>
                <c:pt idx="1229">
                  <c:v>876284430.23536849</c:v>
                </c:pt>
                <c:pt idx="1230">
                  <c:v>876800852.27245235</c:v>
                </c:pt>
                <c:pt idx="1231">
                  <c:v>877301804.08332002</c:v>
                </c:pt>
                <c:pt idx="1232">
                  <c:v>879642460.41802669</c:v>
                </c:pt>
                <c:pt idx="1233">
                  <c:v>883818812.05495107</c:v>
                </c:pt>
                <c:pt idx="1234">
                  <c:v>886134871.34517109</c:v>
                </c:pt>
                <c:pt idx="1235">
                  <c:v>890289739.7546345</c:v>
                </c:pt>
                <c:pt idx="1236">
                  <c:v>890669874.85895097</c:v>
                </c:pt>
                <c:pt idx="1237">
                  <c:v>890985226.93891275</c:v>
                </c:pt>
                <c:pt idx="1238">
                  <c:v>885586001.14790416</c:v>
                </c:pt>
                <c:pt idx="1239">
                  <c:v>878239561.5724889</c:v>
                </c:pt>
                <c:pt idx="1240">
                  <c:v>867116005.42293453</c:v>
                </c:pt>
                <c:pt idx="1241">
                  <c:v>857856775.92944586</c:v>
                </c:pt>
                <c:pt idx="1242">
                  <c:v>848590963.17187476</c:v>
                </c:pt>
                <c:pt idx="1243">
                  <c:v>841156939.27087259</c:v>
                </c:pt>
                <c:pt idx="1244">
                  <c:v>831851879.49657607</c:v>
                </c:pt>
                <c:pt idx="1245">
                  <c:v>824382627.68145943</c:v>
                </c:pt>
                <c:pt idx="1246">
                  <c:v>816877971.35100865</c:v>
                </c:pt>
                <c:pt idx="1247">
                  <c:v>807508841.17374587</c:v>
                </c:pt>
                <c:pt idx="1248">
                  <c:v>798129172.71976876</c:v>
                </c:pt>
                <c:pt idx="1249">
                  <c:v>788740346.46107256</c:v>
                </c:pt>
                <c:pt idx="1250">
                  <c:v>779354624.51576447</c:v>
                </c:pt>
                <c:pt idx="1251">
                  <c:v>771776593.15054691</c:v>
                </c:pt>
                <c:pt idx="1252">
                  <c:v>764181108.25782788</c:v>
                </c:pt>
                <c:pt idx="1253">
                  <c:v>756569184.94712746</c:v>
                </c:pt>
                <c:pt idx="1254">
                  <c:v>748941838.15663683</c:v>
                </c:pt>
                <c:pt idx="1255">
                  <c:v>741300082.65321875</c:v>
                </c:pt>
                <c:pt idx="1256">
                  <c:v>733644933.03240776</c:v>
                </c:pt>
                <c:pt idx="1257">
                  <c:v>725977403.71840918</c:v>
                </c:pt>
                <c:pt idx="1258">
                  <c:v>718298508.9641012</c:v>
                </c:pt>
                <c:pt idx="1259">
                  <c:v>710619194.85013878</c:v>
                </c:pt>
                <c:pt idx="1260">
                  <c:v>704707571.41934001</c:v>
                </c:pt>
                <c:pt idx="1261">
                  <c:v>700553143.04901469</c:v>
                </c:pt>
                <c:pt idx="1262">
                  <c:v>698171302.77550399</c:v>
                </c:pt>
                <c:pt idx="1263">
                  <c:v>701090222.59341681</c:v>
                </c:pt>
                <c:pt idx="1264">
                  <c:v>705812688.14902639</c:v>
                </c:pt>
                <c:pt idx="1265">
                  <c:v>714145862.60309839</c:v>
                </c:pt>
                <c:pt idx="1266">
                  <c:v>722534238.26193798</c:v>
                </c:pt>
                <c:pt idx="1267">
                  <c:v>729161726.88551533</c:v>
                </c:pt>
                <c:pt idx="1268">
                  <c:v>735807739.10460854</c:v>
                </c:pt>
                <c:pt idx="1269">
                  <c:v>738778060.04391026</c:v>
                </c:pt>
                <c:pt idx="1270">
                  <c:v>738038337.56472516</c:v>
                </c:pt>
                <c:pt idx="1271">
                  <c:v>735418717.14231777</c:v>
                </c:pt>
                <c:pt idx="1272">
                  <c:v>730928547.73032236</c:v>
                </c:pt>
                <c:pt idx="1273">
                  <c:v>726427076.98542345</c:v>
                </c:pt>
                <c:pt idx="1274">
                  <c:v>723747472.07028997</c:v>
                </c:pt>
                <c:pt idx="1275">
                  <c:v>721055328.85533488</c:v>
                </c:pt>
                <c:pt idx="1276">
                  <c:v>720206710.35562372</c:v>
                </c:pt>
                <c:pt idx="1277">
                  <c:v>723052352.38726556</c:v>
                </c:pt>
                <c:pt idx="1278">
                  <c:v>727760801.6915009</c:v>
                </c:pt>
                <c:pt idx="1279">
                  <c:v>732496647.78760946</c:v>
                </c:pt>
                <c:pt idx="1280">
                  <c:v>739134274.0110507</c:v>
                </c:pt>
                <c:pt idx="1281">
                  <c:v>745790061.7279681</c:v>
                </c:pt>
                <c:pt idx="1282">
                  <c:v>748680103.14552009</c:v>
                </c:pt>
                <c:pt idx="1283">
                  <c:v>753473405.58985615</c:v>
                </c:pt>
                <c:pt idx="1284">
                  <c:v>756360276.87564111</c:v>
                </c:pt>
                <c:pt idx="1285">
                  <c:v>759225805.02775741</c:v>
                </c:pt>
                <c:pt idx="1286">
                  <c:v>758222274.46221662</c:v>
                </c:pt>
                <c:pt idx="1287">
                  <c:v>757188696.17591488</c:v>
                </c:pt>
                <c:pt idx="1288">
                  <c:v>754189873.68948328</c:v>
                </c:pt>
                <c:pt idx="1289">
                  <c:v>749237312.99443829</c:v>
                </c:pt>
                <c:pt idx="1290">
                  <c:v>744277478.91683793</c:v>
                </c:pt>
                <c:pt idx="1291">
                  <c:v>741216872.67373145</c:v>
                </c:pt>
                <c:pt idx="1292">
                  <c:v>736199230.29086113</c:v>
                </c:pt>
                <c:pt idx="1293">
                  <c:v>729244366.76820099</c:v>
                </c:pt>
                <c:pt idx="1294">
                  <c:v>722282469.67309856</c:v>
                </c:pt>
                <c:pt idx="1295">
                  <c:v>715334273.44347155</c:v>
                </c:pt>
                <c:pt idx="1296">
                  <c:v>712210164.40239668</c:v>
                </c:pt>
                <c:pt idx="1297">
                  <c:v>712906224.19822359</c:v>
                </c:pt>
                <c:pt idx="1298">
                  <c:v>717439094.09132099</c:v>
                </c:pt>
                <c:pt idx="1299">
                  <c:v>723931378.04752338</c:v>
                </c:pt>
                <c:pt idx="1300">
                  <c:v>732399327.16776073</c:v>
                </c:pt>
                <c:pt idx="1301">
                  <c:v>738970961.13428605</c:v>
                </c:pt>
                <c:pt idx="1302">
                  <c:v>745581427.60067964</c:v>
                </c:pt>
                <c:pt idx="1303">
                  <c:v>752241463.27883303</c:v>
                </c:pt>
                <c:pt idx="1304">
                  <c:v>760918338.84714854</c:v>
                </c:pt>
                <c:pt idx="1305">
                  <c:v>765636165.75311267</c:v>
                </c:pt>
                <c:pt idx="1306">
                  <c:v>770360105.77711117</c:v>
                </c:pt>
                <c:pt idx="1307">
                  <c:v>773072641.36083341</c:v>
                </c:pt>
                <c:pt idx="1308">
                  <c:v>775774265.00330698</c:v>
                </c:pt>
                <c:pt idx="1309">
                  <c:v>776446942.65639293</c:v>
                </c:pt>
                <c:pt idx="1310">
                  <c:v>779141373.35888708</c:v>
                </c:pt>
                <c:pt idx="1311">
                  <c:v>779784431.387905</c:v>
                </c:pt>
                <c:pt idx="1312">
                  <c:v>780405002.0477798</c:v>
                </c:pt>
                <c:pt idx="1313">
                  <c:v>778945836.22384655</c:v>
                </c:pt>
                <c:pt idx="1314">
                  <c:v>775424066.59763896</c:v>
                </c:pt>
                <c:pt idx="1315">
                  <c:v>773928787.77376354</c:v>
                </c:pt>
                <c:pt idx="1316">
                  <c:v>770327651.23467994</c:v>
                </c:pt>
                <c:pt idx="1317">
                  <c:v>760582401.87630332</c:v>
                </c:pt>
                <c:pt idx="1318">
                  <c:v>754930699.17500758</c:v>
                </c:pt>
                <c:pt idx="1319">
                  <c:v>749331586.52589309</c:v>
                </c:pt>
                <c:pt idx="1320">
                  <c:v>756001570.38371885</c:v>
                </c:pt>
                <c:pt idx="1321">
                  <c:v>768953964.84723258</c:v>
                </c:pt>
                <c:pt idx="1322">
                  <c:v>790471270.56794727</c:v>
                </c:pt>
                <c:pt idx="1323">
                  <c:v>818813160.98909736</c:v>
                </c:pt>
                <c:pt idx="1324">
                  <c:v>856491284.31101906</c:v>
                </c:pt>
                <c:pt idx="1325">
                  <c:v>892836651.79243624</c:v>
                </c:pt>
                <c:pt idx="1326">
                  <c:v>920807757.61285424</c:v>
                </c:pt>
                <c:pt idx="1327">
                  <c:v>935359771.63414228</c:v>
                </c:pt>
                <c:pt idx="1328">
                  <c:v>943060313.16689062</c:v>
                </c:pt>
                <c:pt idx="1329">
                  <c:v>946142209.61514843</c:v>
                </c:pt>
                <c:pt idx="1330">
                  <c:v>949224106.06340623</c:v>
                </c:pt>
                <c:pt idx="1331">
                  <c:v>952306002.51166403</c:v>
                </c:pt>
                <c:pt idx="1332">
                  <c:v>955374463.32541168</c:v>
                </c:pt>
                <c:pt idx="1333">
                  <c:v>956059844.19285917</c:v>
                </c:pt>
                <c:pt idx="1334">
                  <c:v>952020194.46190059</c:v>
                </c:pt>
                <c:pt idx="1335">
                  <c:v>947961657.1959722</c:v>
                </c:pt>
                <c:pt idx="1336">
                  <c:v>943910986.83314025</c:v>
                </c:pt>
                <c:pt idx="1337">
                  <c:v>944546835.96735799</c:v>
                </c:pt>
                <c:pt idx="1338">
                  <c:v>945183925.02868426</c:v>
                </c:pt>
                <c:pt idx="1339">
                  <c:v>948175013.3990283</c:v>
                </c:pt>
                <c:pt idx="1340">
                  <c:v>951179495.43791807</c:v>
                </c:pt>
                <c:pt idx="1341">
                  <c:v>956568003.59847236</c:v>
                </c:pt>
                <c:pt idx="1342">
                  <c:v>962015314.74844456</c:v>
                </c:pt>
                <c:pt idx="1343">
                  <c:v>974714268.85547423</c:v>
                </c:pt>
                <c:pt idx="1344">
                  <c:v>987522472.69979477</c:v>
                </c:pt>
                <c:pt idx="1345">
                  <c:v>1000426247.9450308</c:v>
                </c:pt>
                <c:pt idx="1346">
                  <c:v>1010938365.06264</c:v>
                </c:pt>
                <c:pt idx="1347">
                  <c:v>1016539099.6487997</c:v>
                </c:pt>
                <c:pt idx="1348">
                  <c:v>1019638251.3528887</c:v>
                </c:pt>
                <c:pt idx="1349">
                  <c:v>1017677636.4776108</c:v>
                </c:pt>
                <c:pt idx="1350">
                  <c:v>1003219526.223439</c:v>
                </c:pt>
                <c:pt idx="1351">
                  <c:v>978941231.5648669</c:v>
                </c:pt>
                <c:pt idx="1352">
                  <c:v>947619413.04389322</c:v>
                </c:pt>
                <c:pt idx="1353">
                  <c:v>916691889.70697796</c:v>
                </c:pt>
                <c:pt idx="1354">
                  <c:v>883836846.01701021</c:v>
                </c:pt>
                <c:pt idx="1355">
                  <c:v>851453351.02099407</c:v>
                </c:pt>
                <c:pt idx="1356">
                  <c:v>815038086.55146456</c:v>
                </c:pt>
                <c:pt idx="1357">
                  <c:v>774890740.60577166</c:v>
                </c:pt>
                <c:pt idx="1358">
                  <c:v>733482454.89893115</c:v>
                </c:pt>
                <c:pt idx="1359">
                  <c:v>690985582.76620352</c:v>
                </c:pt>
                <c:pt idx="1360">
                  <c:v>645602971.85539699</c:v>
                </c:pt>
                <c:pt idx="1361">
                  <c:v>603650387.73558104</c:v>
                </c:pt>
                <c:pt idx="1362">
                  <c:v>578280303.38124192</c:v>
                </c:pt>
                <c:pt idx="1363">
                  <c:v>572373532.7756834</c:v>
                </c:pt>
                <c:pt idx="1364">
                  <c:v>585706441.88904929</c:v>
                </c:pt>
                <c:pt idx="1365">
                  <c:v>614938968.81821811</c:v>
                </c:pt>
                <c:pt idx="1366">
                  <c:v>632755429.34572792</c:v>
                </c:pt>
                <c:pt idx="1367">
                  <c:v>636545720.69045591</c:v>
                </c:pt>
                <c:pt idx="1368">
                  <c:v>622094002.07743061</c:v>
                </c:pt>
                <c:pt idx="1369">
                  <c:v>586170282.26330006</c:v>
                </c:pt>
                <c:pt idx="1370">
                  <c:v>556977601.58162034</c:v>
                </c:pt>
                <c:pt idx="1371">
                  <c:v>547196963.27085686</c:v>
                </c:pt>
                <c:pt idx="1372">
                  <c:v>548764862.8790828</c:v>
                </c:pt>
                <c:pt idx="1373">
                  <c:v>550294175.14189994</c:v>
                </c:pt>
                <c:pt idx="1374">
                  <c:v>542303510.36115086</c:v>
                </c:pt>
                <c:pt idx="1375">
                  <c:v>523092994.95377874</c:v>
                </c:pt>
                <c:pt idx="1376">
                  <c:v>489580488.78103572</c:v>
                </c:pt>
                <c:pt idx="1377">
                  <c:v>429588537.4918927</c:v>
                </c:pt>
                <c:pt idx="1378">
                  <c:v>345588642.308613</c:v>
                </c:pt>
                <c:pt idx="1379">
                  <c:v>270543330.35075366</c:v>
                </c:pt>
                <c:pt idx="1380">
                  <c:v>204521304.15209189</c:v>
                </c:pt>
                <c:pt idx="1381">
                  <c:v>147645513.45237234</c:v>
                </c:pt>
                <c:pt idx="1382">
                  <c:v>126051406.92835031</c:v>
                </c:pt>
                <c:pt idx="1383">
                  <c:v>145601876.36639792</c:v>
                </c:pt>
                <c:pt idx="1384">
                  <c:v>184004832.33691433</c:v>
                </c:pt>
                <c:pt idx="1385">
                  <c:v>215955281.58379582</c:v>
                </c:pt>
                <c:pt idx="1386">
                  <c:v>230121254.85478425</c:v>
                </c:pt>
                <c:pt idx="1387">
                  <c:v>242233200.90285656</c:v>
                </c:pt>
                <c:pt idx="1388">
                  <c:v>266746413.1171419</c:v>
                </c:pt>
                <c:pt idx="1389">
                  <c:v>311244626.67876679</c:v>
                </c:pt>
                <c:pt idx="1390">
                  <c:v>373577607.89420742</c:v>
                </c:pt>
                <c:pt idx="1391">
                  <c:v>436514128.99250805</c:v>
                </c:pt>
                <c:pt idx="1392">
                  <c:v>484149377.80526614</c:v>
                </c:pt>
                <c:pt idx="1393">
                  <c:v>513379950.34555256</c:v>
                </c:pt>
                <c:pt idx="1394">
                  <c:v>526164148.09464782</c:v>
                </c:pt>
                <c:pt idx="1395">
                  <c:v>527563732.88874626</c:v>
                </c:pt>
                <c:pt idx="1396">
                  <c:v>525099509.54555398</c:v>
                </c:pt>
                <c:pt idx="1397">
                  <c:v>514989011.06081778</c:v>
                </c:pt>
                <c:pt idx="1398">
                  <c:v>499303016.88192904</c:v>
                </c:pt>
                <c:pt idx="1399">
                  <c:v>480113896.75157511</c:v>
                </c:pt>
                <c:pt idx="1400">
                  <c:v>455842886.70207369</c:v>
                </c:pt>
                <c:pt idx="1401">
                  <c:v>428644123.99059021</c:v>
                </c:pt>
                <c:pt idx="1402">
                  <c:v>400499006.79939497</c:v>
                </c:pt>
                <c:pt idx="1403">
                  <c:v>365085102.8365944</c:v>
                </c:pt>
                <c:pt idx="1404">
                  <c:v>312981231.90267557</c:v>
                </c:pt>
                <c:pt idx="1405">
                  <c:v>239306723.53781861</c:v>
                </c:pt>
                <c:pt idx="1406">
                  <c:v>175406708.76019201</c:v>
                </c:pt>
                <c:pt idx="1407">
                  <c:v>137725072.93464392</c:v>
                </c:pt>
                <c:pt idx="1408">
                  <c:v>131199762.79841454</c:v>
                </c:pt>
                <c:pt idx="1409">
                  <c:v>135469563.19958496</c:v>
                </c:pt>
                <c:pt idx="1410">
                  <c:v>137807522.55908993</c:v>
                </c:pt>
                <c:pt idx="1411">
                  <c:v>137157644.10332039</c:v>
                </c:pt>
                <c:pt idx="1412">
                  <c:v>134519012.31718051</c:v>
                </c:pt>
                <c:pt idx="1413">
                  <c:v>130928453.14066263</c:v>
                </c:pt>
                <c:pt idx="1414">
                  <c:v>132271416.79717544</c:v>
                </c:pt>
                <c:pt idx="1415">
                  <c:v>146832249.38817784</c:v>
                </c:pt>
                <c:pt idx="1416">
                  <c:v>179008464.7207883</c:v>
                </c:pt>
                <c:pt idx="1417">
                  <c:v>224643433.71623996</c:v>
                </c:pt>
                <c:pt idx="1418">
                  <c:v>274129734.05571598</c:v>
                </c:pt>
                <c:pt idx="1419">
                  <c:v>311673281.5362705</c:v>
                </c:pt>
                <c:pt idx="1420">
                  <c:v>324723371.88926613</c:v>
                </c:pt>
                <c:pt idx="1421">
                  <c:v>313096724.14303625</c:v>
                </c:pt>
                <c:pt idx="1422">
                  <c:v>275247386.21146905</c:v>
                </c:pt>
                <c:pt idx="1423">
                  <c:v>234492420.07983983</c:v>
                </c:pt>
                <c:pt idx="1424">
                  <c:v>221999220.98378074</c:v>
                </c:pt>
                <c:pt idx="1425">
                  <c:v>226503615.07171965</c:v>
                </c:pt>
                <c:pt idx="1426">
                  <c:v>249961900.13043043</c:v>
                </c:pt>
                <c:pt idx="1427">
                  <c:v>296633947.43198675</c:v>
                </c:pt>
                <c:pt idx="1428">
                  <c:v>332910829.49306202</c:v>
                </c:pt>
                <c:pt idx="1429">
                  <c:v>344935281.49524319</c:v>
                </c:pt>
                <c:pt idx="1430">
                  <c:v>336036086.91619122</c:v>
                </c:pt>
                <c:pt idx="1431">
                  <c:v>308480488.63634819</c:v>
                </c:pt>
                <c:pt idx="1432">
                  <c:v>257581415.03313735</c:v>
                </c:pt>
                <c:pt idx="1433">
                  <c:v>188904970.78301769</c:v>
                </c:pt>
                <c:pt idx="1434">
                  <c:v>130743826.90442306</c:v>
                </c:pt>
                <c:pt idx="1435">
                  <c:v>82406703.018204704</c:v>
                </c:pt>
                <c:pt idx="1436">
                  <c:v>71067887.577896908</c:v>
                </c:pt>
                <c:pt idx="1437">
                  <c:v>75779629.813834995</c:v>
                </c:pt>
                <c:pt idx="1438">
                  <c:v>87100540.303544477</c:v>
                </c:pt>
                <c:pt idx="1439">
                  <c:v>94884439.736869618</c:v>
                </c:pt>
                <c:pt idx="1440">
                  <c:v>95965659.295429558</c:v>
                </c:pt>
                <c:pt idx="1441">
                  <c:v>90200425.889677987</c:v>
                </c:pt>
                <c:pt idx="1442">
                  <c:v>75889560.816056475</c:v>
                </c:pt>
                <c:pt idx="1443">
                  <c:v>66352928.308909371</c:v>
                </c:pt>
                <c:pt idx="1444">
                  <c:v>64360601.172833435</c:v>
                </c:pt>
                <c:pt idx="1445">
                  <c:v>66672813.067370512</c:v>
                </c:pt>
                <c:pt idx="1446">
                  <c:v>68286501.497335866</c:v>
                </c:pt>
                <c:pt idx="1447">
                  <c:v>64075764.376898855</c:v>
                </c:pt>
                <c:pt idx="1448">
                  <c:v>45155504.856705472</c:v>
                </c:pt>
                <c:pt idx="1449">
                  <c:v>19811361.901189033</c:v>
                </c:pt>
                <c:pt idx="1450">
                  <c:v>4361127.8887641104</c:v>
                </c:pt>
                <c:pt idx="1451">
                  <c:v>324354.03000000003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4826.2663979444451</c:v>
                </c:pt>
                <c:pt idx="1480">
                  <c:v>28025.551553197922</c:v>
                </c:pt>
                <c:pt idx="1481">
                  <c:v>75842.972973468743</c:v>
                </c:pt>
                <c:pt idx="1482">
                  <c:v>148372.4818571528</c:v>
                </c:pt>
                <c:pt idx="1483">
                  <c:v>240841.87300133333</c:v>
                </c:pt>
                <c:pt idx="1484">
                  <c:v>358415.52933107637</c:v>
                </c:pt>
                <c:pt idx="1485">
                  <c:v>500224.03938329854</c:v>
                </c:pt>
                <c:pt idx="1486">
                  <c:v>707224.60070275771</c:v>
                </c:pt>
                <c:pt idx="1487">
                  <c:v>1019157.9285234374</c:v>
                </c:pt>
                <c:pt idx="1488">
                  <c:v>1497620.8840087152</c:v>
                </c:pt>
                <c:pt idx="1489">
                  <c:v>2214111.7625405621</c:v>
                </c:pt>
                <c:pt idx="1490">
                  <c:v>3262150.8349038986</c:v>
                </c:pt>
                <c:pt idx="1491">
                  <c:v>4690594.4536144529</c:v>
                </c:pt>
                <c:pt idx="1492">
                  <c:v>6554867.3357612621</c:v>
                </c:pt>
                <c:pt idx="1493">
                  <c:v>8737169.8951128479</c:v>
                </c:pt>
                <c:pt idx="1494">
                  <c:v>11224392.336417967</c:v>
                </c:pt>
                <c:pt idx="1495">
                  <c:v>13928709.172046592</c:v>
                </c:pt>
                <c:pt idx="1496">
                  <c:v>16721610.51247116</c:v>
                </c:pt>
                <c:pt idx="1497">
                  <c:v>19605565.247377936</c:v>
                </c:pt>
                <c:pt idx="1498">
                  <c:v>22425839.822298449</c:v>
                </c:pt>
                <c:pt idx="1499">
                  <c:v>25095070.775437448</c:v>
                </c:pt>
                <c:pt idx="1500">
                  <c:v>27527243.022577476</c:v>
                </c:pt>
                <c:pt idx="1501">
                  <c:v>29641649.72100018</c:v>
                </c:pt>
                <c:pt idx="1502">
                  <c:v>31846693.670335438</c:v>
                </c:pt>
                <c:pt idx="1503">
                  <c:v>33888607.858545475</c:v>
                </c:pt>
                <c:pt idx="1504">
                  <c:v>36133029.985106245</c:v>
                </c:pt>
                <c:pt idx="1505">
                  <c:v>38317946.005828127</c:v>
                </c:pt>
                <c:pt idx="1506">
                  <c:v>40425170.18620877</c:v>
                </c:pt>
                <c:pt idx="1507">
                  <c:v>42591021.099229164</c:v>
                </c:pt>
                <c:pt idx="1508">
                  <c:v>44977406.047554627</c:v>
                </c:pt>
                <c:pt idx="1509">
                  <c:v>47606810.77753377</c:v>
                </c:pt>
                <c:pt idx="1510">
                  <c:v>50680687.761088803</c:v>
                </c:pt>
                <c:pt idx="1511">
                  <c:v>54621871.857479066</c:v>
                </c:pt>
                <c:pt idx="1512">
                  <c:v>59550110.920691133</c:v>
                </c:pt>
                <c:pt idx="1513">
                  <c:v>65606471.660772204</c:v>
                </c:pt>
                <c:pt idx="1514">
                  <c:v>72729856.111762866</c:v>
                </c:pt>
                <c:pt idx="1515">
                  <c:v>80343226.532220334</c:v>
                </c:pt>
                <c:pt idx="1516">
                  <c:v>87698946.085700765</c:v>
                </c:pt>
                <c:pt idx="1517">
                  <c:v>93890900.490978166</c:v>
                </c:pt>
                <c:pt idx="1518">
                  <c:v>99532010.324569926</c:v>
                </c:pt>
                <c:pt idx="1519">
                  <c:v>104243149.60994653</c:v>
                </c:pt>
                <c:pt idx="1520">
                  <c:v>108788837.25472288</c:v>
                </c:pt>
                <c:pt idx="1521">
                  <c:v>112535726.54323517</c:v>
                </c:pt>
                <c:pt idx="1522">
                  <c:v>116025927.47057813</c:v>
                </c:pt>
                <c:pt idx="1523">
                  <c:v>118278891.76904887</c:v>
                </c:pt>
                <c:pt idx="1524">
                  <c:v>119533510.00876735</c:v>
                </c:pt>
                <c:pt idx="1525">
                  <c:v>118439701.85821667</c:v>
                </c:pt>
                <c:pt idx="1526">
                  <c:v>115287602.80499609</c:v>
                </c:pt>
                <c:pt idx="1527">
                  <c:v>110430445.4207913</c:v>
                </c:pt>
                <c:pt idx="1528">
                  <c:v>104888962.84813336</c:v>
                </c:pt>
                <c:pt idx="1529">
                  <c:v>99953352.908702224</c:v>
                </c:pt>
                <c:pt idx="1530">
                  <c:v>96226588.52349858</c:v>
                </c:pt>
                <c:pt idx="1531">
                  <c:v>93990852.208248183</c:v>
                </c:pt>
                <c:pt idx="1532">
                  <c:v>93547965.060763896</c:v>
                </c:pt>
                <c:pt idx="1533">
                  <c:v>94624470.48740001</c:v>
                </c:pt>
                <c:pt idx="1534">
                  <c:v>97612133.101075545</c:v>
                </c:pt>
                <c:pt idx="1535">
                  <c:v>102655633.13521755</c:v>
                </c:pt>
                <c:pt idx="1536">
                  <c:v>110653917.08807646</c:v>
                </c:pt>
                <c:pt idx="1537">
                  <c:v>121255210.88417332</c:v>
                </c:pt>
                <c:pt idx="1538">
                  <c:v>134045951.29744351</c:v>
                </c:pt>
                <c:pt idx="1539">
                  <c:v>149310615.78572273</c:v>
                </c:pt>
                <c:pt idx="1540">
                  <c:v>166054383.85692799</c:v>
                </c:pt>
                <c:pt idx="1541">
                  <c:v>184850086.0662649</c:v>
                </c:pt>
                <c:pt idx="1542">
                  <c:v>204398411.40891442</c:v>
                </c:pt>
                <c:pt idx="1543">
                  <c:v>223585902.30251765</c:v>
                </c:pt>
                <c:pt idx="1544">
                  <c:v>240536396.12965402</c:v>
                </c:pt>
                <c:pt idx="1545">
                  <c:v>253145548.77256942</c:v>
                </c:pt>
                <c:pt idx="1546">
                  <c:v>262671658.61166564</c:v>
                </c:pt>
                <c:pt idx="1547">
                  <c:v>270044153.11792177</c:v>
                </c:pt>
                <c:pt idx="1548">
                  <c:v>276335488.64889693</c:v>
                </c:pt>
                <c:pt idx="1549">
                  <c:v>283322825.00549996</c:v>
                </c:pt>
                <c:pt idx="1550">
                  <c:v>290421710.89984524</c:v>
                </c:pt>
                <c:pt idx="1551">
                  <c:v>298908158.83100414</c:v>
                </c:pt>
                <c:pt idx="1552">
                  <c:v>307555749.02475578</c:v>
                </c:pt>
                <c:pt idx="1553">
                  <c:v>317027230.61431581</c:v>
                </c:pt>
                <c:pt idx="1554">
                  <c:v>326006857.08330411</c:v>
                </c:pt>
                <c:pt idx="1555">
                  <c:v>335851194.88289112</c:v>
                </c:pt>
                <c:pt idx="1556">
                  <c:v>346611702.80825835</c:v>
                </c:pt>
                <c:pt idx="1557">
                  <c:v>359065053.4898501</c:v>
                </c:pt>
                <c:pt idx="1558">
                  <c:v>372579289.75709671</c:v>
                </c:pt>
                <c:pt idx="1559">
                  <c:v>388744716.78289729</c:v>
                </c:pt>
                <c:pt idx="1560">
                  <c:v>406162928.68520248</c:v>
                </c:pt>
                <c:pt idx="1561">
                  <c:v>424091510.5293206</c:v>
                </c:pt>
                <c:pt idx="1562">
                  <c:v>442537848.84991306</c:v>
                </c:pt>
                <c:pt idx="1563">
                  <c:v>461515917.49198908</c:v>
                </c:pt>
                <c:pt idx="1564">
                  <c:v>481910886.88196826</c:v>
                </c:pt>
                <c:pt idx="1565">
                  <c:v>502893986.13206851</c:v>
                </c:pt>
                <c:pt idx="1566">
                  <c:v>524481055.42709905</c:v>
                </c:pt>
                <c:pt idx="1567">
                  <c:v>547616268.76331317</c:v>
                </c:pt>
                <c:pt idx="1568">
                  <c:v>569439455.422737</c:v>
                </c:pt>
                <c:pt idx="1569">
                  <c:v>590817510.17918372</c:v>
                </c:pt>
                <c:pt idx="1570">
                  <c:v>611684745.71786368</c:v>
                </c:pt>
                <c:pt idx="1571">
                  <c:v>631976432.56681979</c:v>
                </c:pt>
                <c:pt idx="1572">
                  <c:v>651628945.08045185</c:v>
                </c:pt>
                <c:pt idx="1573">
                  <c:v>670560940.85362196</c:v>
                </c:pt>
                <c:pt idx="1574">
                  <c:v>686489264.49939406</c:v>
                </c:pt>
                <c:pt idx="1575">
                  <c:v>700377241.2401551</c:v>
                </c:pt>
                <c:pt idx="1576">
                  <c:v>712112853.13442051</c:v>
                </c:pt>
                <c:pt idx="1577">
                  <c:v>720454430.14691806</c:v>
                </c:pt>
                <c:pt idx="1578">
                  <c:v>726458208.82352161</c:v>
                </c:pt>
                <c:pt idx="1579">
                  <c:v>730080556.07809222</c:v>
                </c:pt>
                <c:pt idx="1580">
                  <c:v>733621233.32250977</c:v>
                </c:pt>
                <c:pt idx="1581">
                  <c:v>734721850.32696903</c:v>
                </c:pt>
                <c:pt idx="1582">
                  <c:v>736911726.85456336</c:v>
                </c:pt>
                <c:pt idx="1583">
                  <c:v>736599701.28181505</c:v>
                </c:pt>
                <c:pt idx="1584">
                  <c:v>734964677.91444457</c:v>
                </c:pt>
                <c:pt idx="1585">
                  <c:v>731995171.5502125</c:v>
                </c:pt>
                <c:pt idx="1586">
                  <c:v>727683619.93475246</c:v>
                </c:pt>
                <c:pt idx="1587">
                  <c:v>722036574.94359064</c:v>
                </c:pt>
                <c:pt idx="1588">
                  <c:v>716281530.7087878</c:v>
                </c:pt>
                <c:pt idx="1589">
                  <c:v>711649653.60850763</c:v>
                </c:pt>
                <c:pt idx="1590">
                  <c:v>709359667.03369498</c:v>
                </c:pt>
                <c:pt idx="1591">
                  <c:v>708216079.78439891</c:v>
                </c:pt>
                <c:pt idx="1592">
                  <c:v>709446204.35749936</c:v>
                </c:pt>
                <c:pt idx="1593">
                  <c:v>710627317.12876916</c:v>
                </c:pt>
                <c:pt idx="1594">
                  <c:v>714234513.99239504</c:v>
                </c:pt>
                <c:pt idx="1595">
                  <c:v>717783046.79798031</c:v>
                </c:pt>
                <c:pt idx="1596">
                  <c:v>718764905.32631934</c:v>
                </c:pt>
                <c:pt idx="1597">
                  <c:v>719649180.50944054</c:v>
                </c:pt>
                <c:pt idx="1598">
                  <c:v>716636588.34031212</c:v>
                </c:pt>
                <c:pt idx="1599">
                  <c:v>712248950.61506617</c:v>
                </c:pt>
                <c:pt idx="1600">
                  <c:v>706484329.3457464</c:v>
                </c:pt>
                <c:pt idx="1601">
                  <c:v>699354975.0001446</c:v>
                </c:pt>
                <c:pt idx="1602">
                  <c:v>692156524.31059515</c:v>
                </c:pt>
                <c:pt idx="1603">
                  <c:v>687430758.75648785</c:v>
                </c:pt>
                <c:pt idx="1604">
                  <c:v>685173925.15972364</c:v>
                </c:pt>
                <c:pt idx="1605">
                  <c:v>684145369.70383632</c:v>
                </c:pt>
                <c:pt idx="1606">
                  <c:v>686897643.01783407</c:v>
                </c:pt>
                <c:pt idx="1607">
                  <c:v>689634043.21521938</c:v>
                </c:pt>
                <c:pt idx="1608">
                  <c:v>694938920.47072101</c:v>
                </c:pt>
                <c:pt idx="1609">
                  <c:v>700263497.27703595</c:v>
                </c:pt>
                <c:pt idx="1610">
                  <c:v>708226638.02479053</c:v>
                </c:pt>
                <c:pt idx="1611">
                  <c:v>714917748.68892872</c:v>
                </c:pt>
                <c:pt idx="1612">
                  <c:v>724339043.74187994</c:v>
                </c:pt>
                <c:pt idx="1613">
                  <c:v>735218266.39626086</c:v>
                </c:pt>
                <c:pt idx="1614">
                  <c:v>748974371.1129936</c:v>
                </c:pt>
                <c:pt idx="1615">
                  <c:v>764323437.07361329</c:v>
                </c:pt>
                <c:pt idx="1616">
                  <c:v>782749650.70426953</c:v>
                </c:pt>
                <c:pt idx="1617">
                  <c:v>804377312.02781749</c:v>
                </c:pt>
                <c:pt idx="1618">
                  <c:v>827883272.21124041</c:v>
                </c:pt>
                <c:pt idx="1619">
                  <c:v>853315197.57840633</c:v>
                </c:pt>
                <c:pt idx="1620">
                  <c:v>876180135.87366319</c:v>
                </c:pt>
                <c:pt idx="1621">
                  <c:v>897867915.89968276</c:v>
                </c:pt>
                <c:pt idx="1622">
                  <c:v>916732023.04731631</c:v>
                </c:pt>
                <c:pt idx="1623">
                  <c:v>932616628.33618104</c:v>
                </c:pt>
                <c:pt idx="1624">
                  <c:v>942202667.17970979</c:v>
                </c:pt>
                <c:pt idx="1625">
                  <c:v>946941757.77294874</c:v>
                </c:pt>
                <c:pt idx="1626">
                  <c:v>946708597.09235907</c:v>
                </c:pt>
                <c:pt idx="1627">
                  <c:v>936621739.53179991</c:v>
                </c:pt>
                <c:pt idx="1628">
                  <c:v>919961566.45835555</c:v>
                </c:pt>
                <c:pt idx="1629">
                  <c:v>896883733.85945439</c:v>
                </c:pt>
                <c:pt idx="1630">
                  <c:v>872329725.63643086</c:v>
                </c:pt>
                <c:pt idx="1631">
                  <c:v>849527121.58003592</c:v>
                </c:pt>
                <c:pt idx="1632">
                  <c:v>834623640.14820564</c:v>
                </c:pt>
                <c:pt idx="1633">
                  <c:v>825963613.49827695</c:v>
                </c:pt>
                <c:pt idx="1634">
                  <c:v>826573179.33884263</c:v>
                </c:pt>
                <c:pt idx="1635">
                  <c:v>830273190.88802612</c:v>
                </c:pt>
                <c:pt idx="1636">
                  <c:v>835516348.06541538</c:v>
                </c:pt>
                <c:pt idx="1637">
                  <c:v>839152747.40835989</c:v>
                </c:pt>
                <c:pt idx="1638">
                  <c:v>839580496.20438683</c:v>
                </c:pt>
                <c:pt idx="1639">
                  <c:v>838358536.12608838</c:v>
                </c:pt>
                <c:pt idx="1640">
                  <c:v>835499506.66980004</c:v>
                </c:pt>
                <c:pt idx="1641">
                  <c:v>834200586.77905452</c:v>
                </c:pt>
                <c:pt idx="1642">
                  <c:v>836088063.66654682</c:v>
                </c:pt>
                <c:pt idx="1643">
                  <c:v>842829033.16153955</c:v>
                </c:pt>
                <c:pt idx="1644">
                  <c:v>856135096.35396683</c:v>
                </c:pt>
                <c:pt idx="1645">
                  <c:v>872921521.83691597</c:v>
                </c:pt>
                <c:pt idx="1646">
                  <c:v>894970630.00249946</c:v>
                </c:pt>
                <c:pt idx="1647">
                  <c:v>919114026.28570497</c:v>
                </c:pt>
                <c:pt idx="1648">
                  <c:v>947163668.46762419</c:v>
                </c:pt>
                <c:pt idx="1649">
                  <c:v>977526005.14471614</c:v>
                </c:pt>
                <c:pt idx="1650">
                  <c:v>1008500582.9072065</c:v>
                </c:pt>
                <c:pt idx="1651">
                  <c:v>1040063554.8748841</c:v>
                </c:pt>
                <c:pt idx="1652">
                  <c:v>1068495342.3027889</c:v>
                </c:pt>
                <c:pt idx="1653">
                  <c:v>1095512655.5877779</c:v>
                </c:pt>
                <c:pt idx="1654">
                  <c:v>1121015478.8356533</c:v>
                </c:pt>
                <c:pt idx="1655">
                  <c:v>1143006231.017118</c:v>
                </c:pt>
                <c:pt idx="1656">
                  <c:v>1165282385.0077758</c:v>
                </c:pt>
                <c:pt idx="1657">
                  <c:v>1187845793.8883202</c:v>
                </c:pt>
                <c:pt idx="1658">
                  <c:v>1210698311.1455555</c:v>
                </c:pt>
                <c:pt idx="1659">
                  <c:v>1233841790.6724002</c:v>
                </c:pt>
                <c:pt idx="1660">
                  <c:v>1257278086.7678828</c:v>
                </c:pt>
                <c:pt idx="1661">
                  <c:v>1280990959.4954793</c:v>
                </c:pt>
                <c:pt idx="1662">
                  <c:v>1302897167.3922856</c:v>
                </c:pt>
                <c:pt idx="1663">
                  <c:v>1327178497.5579839</c:v>
                </c:pt>
                <c:pt idx="1664">
                  <c:v>1349569945.9473791</c:v>
                </c:pt>
                <c:pt idx="1665">
                  <c:v>1370019858.0889237</c:v>
                </c:pt>
                <c:pt idx="1666">
                  <c:v>1390636472.2170703</c:v>
                </c:pt>
                <c:pt idx="1667">
                  <c:v>1406989927.8537509</c:v>
                </c:pt>
                <c:pt idx="1668">
                  <c:v>1423447293.1071525</c:v>
                </c:pt>
                <c:pt idx="1669">
                  <c:v>1437758867.5263147</c:v>
                </c:pt>
                <c:pt idx="1670">
                  <c:v>1452138097.421798</c:v>
                </c:pt>
                <c:pt idx="1671">
                  <c:v>1464282197.7487633</c:v>
                </c:pt>
                <c:pt idx="1672">
                  <c:v>1474165095.3036013</c:v>
                </c:pt>
                <c:pt idx="1673">
                  <c:v>1484073818.7984049</c:v>
                </c:pt>
                <c:pt idx="1674">
                  <c:v>1493987419.4276822</c:v>
                </c:pt>
                <c:pt idx="1675">
                  <c:v>1501571111.9120865</c:v>
                </c:pt>
                <c:pt idx="1676">
                  <c:v>1509133630.5487657</c:v>
                </c:pt>
                <c:pt idx="1677">
                  <c:v>1514297299.4393027</c:v>
                </c:pt>
                <c:pt idx="1678">
                  <c:v>1517032013.525893</c:v>
                </c:pt>
                <c:pt idx="1679">
                  <c:v>1517334825.4328685</c:v>
                </c:pt>
                <c:pt idx="1680">
                  <c:v>1517583399.6007683</c:v>
                </c:pt>
                <c:pt idx="1681">
                  <c:v>1517820536.9817417</c:v>
                </c:pt>
                <c:pt idx="1682">
                  <c:v>1522847098.4861085</c:v>
                </c:pt>
                <c:pt idx="1683">
                  <c:v>1530318615.7984776</c:v>
                </c:pt>
                <c:pt idx="1684">
                  <c:v>1542710664.8196659</c:v>
                </c:pt>
                <c:pt idx="1685">
                  <c:v>1560074897.1302545</c:v>
                </c:pt>
                <c:pt idx="1686">
                  <c:v>1577566449.3161888</c:v>
                </c:pt>
                <c:pt idx="1687">
                  <c:v>1595185783.6133261</c:v>
                </c:pt>
                <c:pt idx="1688">
                  <c:v>1612887982.0052521</c:v>
                </c:pt>
                <c:pt idx="1689">
                  <c:v>1625643822.8008735</c:v>
                </c:pt>
                <c:pt idx="1690">
                  <c:v>1638433025.7297709</c:v>
                </c:pt>
                <c:pt idx="1691">
                  <c:v>1648712359.9043224</c:v>
                </c:pt>
                <c:pt idx="1692">
                  <c:v>1659017932.2809944</c:v>
                </c:pt>
                <c:pt idx="1693">
                  <c:v>1669349771.6347146</c:v>
                </c:pt>
                <c:pt idx="1694">
                  <c:v>1679707906.7412033</c:v>
                </c:pt>
                <c:pt idx="1695">
                  <c:v>1690092366.3769743</c:v>
                </c:pt>
                <c:pt idx="1696">
                  <c:v>1700503179.3193336</c:v>
                </c:pt>
                <c:pt idx="1697">
                  <c:v>1710940374.3463817</c:v>
                </c:pt>
                <c:pt idx="1698">
                  <c:v>1721379812.407521</c:v>
                </c:pt>
                <c:pt idx="1699">
                  <c:v>1729144603.0169809</c:v>
                </c:pt>
                <c:pt idx="1700">
                  <c:v>1734198390.3576803</c:v>
                </c:pt>
                <c:pt idx="1701">
                  <c:v>1736535581.7289472</c:v>
                </c:pt>
                <c:pt idx="1702">
                  <c:v>1738832826.2729359</c:v>
                </c:pt>
                <c:pt idx="1703">
                  <c:v>1741065849.5404289</c:v>
                </c:pt>
                <c:pt idx="1704">
                  <c:v>1740568071.7655494</c:v>
                </c:pt>
                <c:pt idx="1705">
                  <c:v>1742738460.1571193</c:v>
                </c:pt>
                <c:pt idx="1706">
                  <c:v>1744869398.105269</c:v>
                </c:pt>
                <c:pt idx="1707">
                  <c:v>1746985491.7278745</c:v>
                </c:pt>
                <c:pt idx="1708">
                  <c:v>1751808385.2098737</c:v>
                </c:pt>
                <c:pt idx="1709">
                  <c:v>1756609494.0965478</c:v>
                </c:pt>
                <c:pt idx="1710">
                  <c:v>1761438293.3627646</c:v>
                </c:pt>
                <c:pt idx="1711">
                  <c:v>1771802416.3205447</c:v>
                </c:pt>
                <c:pt idx="1712">
                  <c:v>1782217801.5552349</c:v>
                </c:pt>
                <c:pt idx="1713">
                  <c:v>1795494875.3905618</c:v>
                </c:pt>
                <c:pt idx="1714">
                  <c:v>1811657948.7943499</c:v>
                </c:pt>
                <c:pt idx="1715">
                  <c:v>1827939454.0333581</c:v>
                </c:pt>
                <c:pt idx="1716">
                  <c:v>1847182530.192837</c:v>
                </c:pt>
                <c:pt idx="1717">
                  <c:v>1866585431.4792709</c:v>
                </c:pt>
                <c:pt idx="1718">
                  <c:v>1889035456.3423302</c:v>
                </c:pt>
                <c:pt idx="1719">
                  <c:v>1911692144.3908155</c:v>
                </c:pt>
                <c:pt idx="1720">
                  <c:v>1937464537.4133387</c:v>
                </c:pt>
                <c:pt idx="1721">
                  <c:v>1960452295.1873949</c:v>
                </c:pt>
                <c:pt idx="1722">
                  <c:v>1980556442.4943111</c:v>
                </c:pt>
                <c:pt idx="1723">
                  <c:v>1994713652.9183159</c:v>
                </c:pt>
                <c:pt idx="1724">
                  <c:v>2005832525.6073549</c:v>
                </c:pt>
                <c:pt idx="1725">
                  <c:v>2010761791.953104</c:v>
                </c:pt>
                <c:pt idx="1726">
                  <c:v>2003337911.388257</c:v>
                </c:pt>
                <c:pt idx="1727">
                  <c:v>1983530587.4684515</c:v>
                </c:pt>
                <c:pt idx="1728">
                  <c:v>1948435312.4866273</c:v>
                </c:pt>
                <c:pt idx="1729">
                  <c:v>1898381782.7734256</c:v>
                </c:pt>
                <c:pt idx="1730">
                  <c:v>1833989659.6290841</c:v>
                </c:pt>
                <c:pt idx="1731">
                  <c:v>1767511640.2398779</c:v>
                </c:pt>
                <c:pt idx="1732">
                  <c:v>1699158672.9740596</c:v>
                </c:pt>
                <c:pt idx="1733">
                  <c:v>1634681512.6976988</c:v>
                </c:pt>
                <c:pt idx="1734">
                  <c:v>1573947733.3200998</c:v>
                </c:pt>
                <c:pt idx="1735">
                  <c:v>1516808713.6349638</c:v>
                </c:pt>
                <c:pt idx="1736">
                  <c:v>1460466589.6764536</c:v>
                </c:pt>
                <c:pt idx="1737">
                  <c:v>1402368081.0239096</c:v>
                </c:pt>
                <c:pt idx="1738">
                  <c:v>1347770651.988086</c:v>
                </c:pt>
                <c:pt idx="1739">
                  <c:v>1294069744.0896409</c:v>
                </c:pt>
                <c:pt idx="1740">
                  <c:v>1246232365.86641</c:v>
                </c:pt>
                <c:pt idx="1741">
                  <c:v>1206464544.5633805</c:v>
                </c:pt>
                <c:pt idx="1742">
                  <c:v>1176814540.9959848</c:v>
                </c:pt>
                <c:pt idx="1743">
                  <c:v>1149820234.475204</c:v>
                </c:pt>
                <c:pt idx="1744">
                  <c:v>1127766999.447593</c:v>
                </c:pt>
                <c:pt idx="1745">
                  <c:v>1108175951.5643663</c:v>
                </c:pt>
                <c:pt idx="1746">
                  <c:v>1088662953.6332347</c:v>
                </c:pt>
                <c:pt idx="1747">
                  <c:v>1069260589.4187655</c:v>
                </c:pt>
                <c:pt idx="1748">
                  <c:v>1054552796.8353631</c:v>
                </c:pt>
                <c:pt idx="1749">
                  <c:v>1039901689.5962739</c:v>
                </c:pt>
                <c:pt idx="1750">
                  <c:v>1029867998.5287933</c:v>
                </c:pt>
                <c:pt idx="1751">
                  <c:v>1022110111.3177905</c:v>
                </c:pt>
                <c:pt idx="1752">
                  <c:v>1014333371.3259706</c:v>
                </c:pt>
                <c:pt idx="1753">
                  <c:v>1006538484.1845398</c:v>
                </c:pt>
                <c:pt idx="1754">
                  <c:v>998726155.42555451</c:v>
                </c:pt>
                <c:pt idx="1755">
                  <c:v>990897090.48192406</c:v>
                </c:pt>
                <c:pt idx="1756">
                  <c:v>983051994.68740845</c:v>
                </c:pt>
                <c:pt idx="1757">
                  <c:v>975177940.76702332</c:v>
                </c:pt>
                <c:pt idx="1758">
                  <c:v>965052960.15966785</c:v>
                </c:pt>
                <c:pt idx="1759">
                  <c:v>957155951.07652915</c:v>
                </c:pt>
                <c:pt idx="1760">
                  <c:v>947009212.25243747</c:v>
                </c:pt>
                <c:pt idx="1761">
                  <c:v>936863805.56463623</c:v>
                </c:pt>
                <c:pt idx="1762">
                  <c:v>926720743.74546337</c:v>
                </c:pt>
                <c:pt idx="1763">
                  <c:v>916581039.35592616</c:v>
                </c:pt>
                <c:pt idx="1764">
                  <c:v>906433050.20028269</c:v>
                </c:pt>
                <c:pt idx="1765">
                  <c:v>894073196.6517961</c:v>
                </c:pt>
                <c:pt idx="1766">
                  <c:v>877337746.36397755</c:v>
                </c:pt>
                <c:pt idx="1767">
                  <c:v>852035093.08359849</c:v>
                </c:pt>
                <c:pt idx="1768">
                  <c:v>818487203.67817891</c:v>
                </c:pt>
                <c:pt idx="1769">
                  <c:v>773082381.12798464</c:v>
                </c:pt>
                <c:pt idx="1770">
                  <c:v>718839651.1762532</c:v>
                </c:pt>
                <c:pt idx="1771">
                  <c:v>658772466.56598783</c:v>
                </c:pt>
                <c:pt idx="1772">
                  <c:v>601136562.50405121</c:v>
                </c:pt>
                <c:pt idx="1773">
                  <c:v>545973688.50279558</c:v>
                </c:pt>
                <c:pt idx="1774">
                  <c:v>496624753.1197477</c:v>
                </c:pt>
                <c:pt idx="1775">
                  <c:v>454230424.5893181</c:v>
                </c:pt>
                <c:pt idx="1776">
                  <c:v>418161318.57323116</c:v>
                </c:pt>
                <c:pt idx="1777">
                  <c:v>383464883.04399848</c:v>
                </c:pt>
                <c:pt idx="1778">
                  <c:v>348743541.81218481</c:v>
                </c:pt>
                <c:pt idx="1779">
                  <c:v>310238590.99770463</c:v>
                </c:pt>
                <c:pt idx="1780">
                  <c:v>268910023.17430532</c:v>
                </c:pt>
                <c:pt idx="1781">
                  <c:v>227005889.40023401</c:v>
                </c:pt>
                <c:pt idx="1782">
                  <c:v>189578222.13423526</c:v>
                </c:pt>
                <c:pt idx="1783">
                  <c:v>158265913.88900471</c:v>
                </c:pt>
                <c:pt idx="1784">
                  <c:v>134044285.47701094</c:v>
                </c:pt>
                <c:pt idx="1785">
                  <c:v>115809676.17994641</c:v>
                </c:pt>
                <c:pt idx="1786">
                  <c:v>100371787.72576402</c:v>
                </c:pt>
                <c:pt idx="1787">
                  <c:v>86699918.333224818</c:v>
                </c:pt>
                <c:pt idx="1788">
                  <c:v>73988718.488979489</c:v>
                </c:pt>
                <c:pt idx="1789">
                  <c:v>61646505.174762085</c:v>
                </c:pt>
                <c:pt idx="1790">
                  <c:v>48780372.68542964</c:v>
                </c:pt>
                <c:pt idx="1791">
                  <c:v>35536110.103051551</c:v>
                </c:pt>
                <c:pt idx="1792">
                  <c:v>22499856.976420201</c:v>
                </c:pt>
                <c:pt idx="1793">
                  <c:v>11346790.0893445</c:v>
                </c:pt>
                <c:pt idx="1794">
                  <c:v>4112396.2677777773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FA-40B2-A22A-CC4A6A866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771776"/>
        <c:axId val="104769856"/>
      </c:lineChart>
      <c:catAx>
        <c:axId val="104771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769856"/>
        <c:crosses val="autoZero"/>
        <c:auto val="1"/>
        <c:lblAlgn val="ctr"/>
        <c:lblOffset val="100"/>
        <c:noMultiLvlLbl val="0"/>
      </c:catAx>
      <c:valAx>
        <c:axId val="104769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Power/Energy</a:t>
                </a:r>
                <a:r>
                  <a:rPr lang="en-GB" baseline="0"/>
                  <a:t>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771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 Forces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Rolling resistance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WLTC_class_3!$H$8:$H$1808</c:f>
              <c:numCache>
                <c:formatCode>General</c:formatCode>
                <c:ptCount val="1801"/>
                <c:pt idx="0">
                  <c:v>254.31</c:v>
                </c:pt>
                <c:pt idx="1">
                  <c:v>254.31</c:v>
                </c:pt>
                <c:pt idx="2">
                  <c:v>254.31</c:v>
                </c:pt>
                <c:pt idx="3">
                  <c:v>254.31</c:v>
                </c:pt>
                <c:pt idx="4">
                  <c:v>254.31</c:v>
                </c:pt>
                <c:pt idx="5">
                  <c:v>254.31</c:v>
                </c:pt>
                <c:pt idx="6">
                  <c:v>254.31</c:v>
                </c:pt>
                <c:pt idx="7">
                  <c:v>254.31</c:v>
                </c:pt>
                <c:pt idx="8">
                  <c:v>254.31</c:v>
                </c:pt>
                <c:pt idx="9">
                  <c:v>254.31</c:v>
                </c:pt>
                <c:pt idx="10">
                  <c:v>254.31</c:v>
                </c:pt>
                <c:pt idx="11">
                  <c:v>254.31</c:v>
                </c:pt>
                <c:pt idx="12">
                  <c:v>254.31</c:v>
                </c:pt>
                <c:pt idx="13">
                  <c:v>254.31</c:v>
                </c:pt>
                <c:pt idx="14">
                  <c:v>254.31</c:v>
                </c:pt>
                <c:pt idx="15">
                  <c:v>254.31</c:v>
                </c:pt>
                <c:pt idx="16">
                  <c:v>254.31</c:v>
                </c:pt>
                <c:pt idx="17">
                  <c:v>254.31</c:v>
                </c:pt>
                <c:pt idx="18">
                  <c:v>254.31</c:v>
                </c:pt>
                <c:pt idx="19">
                  <c:v>254.31</c:v>
                </c:pt>
                <c:pt idx="20">
                  <c:v>254.31</c:v>
                </c:pt>
                <c:pt idx="21">
                  <c:v>254.31</c:v>
                </c:pt>
                <c:pt idx="22">
                  <c:v>254.31</c:v>
                </c:pt>
                <c:pt idx="23">
                  <c:v>254.31</c:v>
                </c:pt>
                <c:pt idx="24">
                  <c:v>254.31</c:v>
                </c:pt>
                <c:pt idx="25">
                  <c:v>254.31</c:v>
                </c:pt>
                <c:pt idx="26">
                  <c:v>254.31</c:v>
                </c:pt>
                <c:pt idx="27">
                  <c:v>254.31</c:v>
                </c:pt>
                <c:pt idx="28">
                  <c:v>254.31</c:v>
                </c:pt>
                <c:pt idx="29">
                  <c:v>254.31</c:v>
                </c:pt>
                <c:pt idx="30">
                  <c:v>254.31</c:v>
                </c:pt>
                <c:pt idx="31">
                  <c:v>254.31</c:v>
                </c:pt>
                <c:pt idx="32">
                  <c:v>254.31</c:v>
                </c:pt>
                <c:pt idx="33">
                  <c:v>254.31</c:v>
                </c:pt>
                <c:pt idx="34">
                  <c:v>254.31</c:v>
                </c:pt>
                <c:pt idx="35">
                  <c:v>254.31</c:v>
                </c:pt>
                <c:pt idx="36">
                  <c:v>254.31</c:v>
                </c:pt>
                <c:pt idx="37">
                  <c:v>254.31</c:v>
                </c:pt>
                <c:pt idx="38">
                  <c:v>254.31</c:v>
                </c:pt>
                <c:pt idx="39">
                  <c:v>254.31</c:v>
                </c:pt>
                <c:pt idx="40">
                  <c:v>254.31</c:v>
                </c:pt>
                <c:pt idx="41">
                  <c:v>254.31</c:v>
                </c:pt>
                <c:pt idx="42">
                  <c:v>254.31</c:v>
                </c:pt>
                <c:pt idx="43">
                  <c:v>254.31</c:v>
                </c:pt>
                <c:pt idx="44">
                  <c:v>254.31</c:v>
                </c:pt>
                <c:pt idx="45">
                  <c:v>254.31</c:v>
                </c:pt>
                <c:pt idx="46">
                  <c:v>254.31</c:v>
                </c:pt>
                <c:pt idx="47">
                  <c:v>254.31</c:v>
                </c:pt>
                <c:pt idx="48">
                  <c:v>254.31</c:v>
                </c:pt>
                <c:pt idx="49">
                  <c:v>254.31</c:v>
                </c:pt>
                <c:pt idx="50">
                  <c:v>254.31</c:v>
                </c:pt>
                <c:pt idx="51">
                  <c:v>254.31</c:v>
                </c:pt>
                <c:pt idx="52">
                  <c:v>254.31</c:v>
                </c:pt>
                <c:pt idx="53">
                  <c:v>254.31</c:v>
                </c:pt>
                <c:pt idx="54">
                  <c:v>254.31</c:v>
                </c:pt>
                <c:pt idx="55">
                  <c:v>254.31</c:v>
                </c:pt>
                <c:pt idx="56">
                  <c:v>254.31</c:v>
                </c:pt>
                <c:pt idx="57">
                  <c:v>254.31</c:v>
                </c:pt>
                <c:pt idx="58">
                  <c:v>254.31</c:v>
                </c:pt>
                <c:pt idx="59">
                  <c:v>254.31</c:v>
                </c:pt>
                <c:pt idx="60">
                  <c:v>254.31</c:v>
                </c:pt>
                <c:pt idx="61">
                  <c:v>254.31</c:v>
                </c:pt>
                <c:pt idx="62">
                  <c:v>254.31</c:v>
                </c:pt>
                <c:pt idx="63">
                  <c:v>254.31</c:v>
                </c:pt>
                <c:pt idx="64">
                  <c:v>254.31</c:v>
                </c:pt>
                <c:pt idx="65">
                  <c:v>254.31</c:v>
                </c:pt>
                <c:pt idx="66">
                  <c:v>254.31</c:v>
                </c:pt>
                <c:pt idx="67">
                  <c:v>254.31</c:v>
                </c:pt>
                <c:pt idx="68">
                  <c:v>254.31</c:v>
                </c:pt>
                <c:pt idx="69">
                  <c:v>254.31</c:v>
                </c:pt>
                <c:pt idx="70">
                  <c:v>254.31</c:v>
                </c:pt>
                <c:pt idx="71">
                  <c:v>254.31</c:v>
                </c:pt>
                <c:pt idx="72">
                  <c:v>254.31</c:v>
                </c:pt>
                <c:pt idx="73">
                  <c:v>254.31</c:v>
                </c:pt>
                <c:pt idx="74">
                  <c:v>254.31</c:v>
                </c:pt>
                <c:pt idx="75">
                  <c:v>254.31</c:v>
                </c:pt>
                <c:pt idx="76">
                  <c:v>254.31</c:v>
                </c:pt>
                <c:pt idx="77">
                  <c:v>254.31</c:v>
                </c:pt>
                <c:pt idx="78">
                  <c:v>254.31</c:v>
                </c:pt>
                <c:pt idx="79">
                  <c:v>254.31</c:v>
                </c:pt>
                <c:pt idx="80">
                  <c:v>254.31</c:v>
                </c:pt>
                <c:pt idx="81">
                  <c:v>254.31</c:v>
                </c:pt>
                <c:pt idx="82">
                  <c:v>254.31</c:v>
                </c:pt>
                <c:pt idx="83">
                  <c:v>254.31</c:v>
                </c:pt>
                <c:pt idx="84">
                  <c:v>254.31</c:v>
                </c:pt>
                <c:pt idx="85">
                  <c:v>254.31</c:v>
                </c:pt>
                <c:pt idx="86">
                  <c:v>254.31</c:v>
                </c:pt>
                <c:pt idx="87">
                  <c:v>254.31</c:v>
                </c:pt>
                <c:pt idx="88">
                  <c:v>254.31</c:v>
                </c:pt>
                <c:pt idx="89">
                  <c:v>254.31</c:v>
                </c:pt>
                <c:pt idx="90">
                  <c:v>254.31</c:v>
                </c:pt>
                <c:pt idx="91">
                  <c:v>254.31</c:v>
                </c:pt>
                <c:pt idx="92">
                  <c:v>254.31</c:v>
                </c:pt>
                <c:pt idx="93">
                  <c:v>254.31</c:v>
                </c:pt>
                <c:pt idx="94">
                  <c:v>254.31</c:v>
                </c:pt>
                <c:pt idx="95">
                  <c:v>254.31</c:v>
                </c:pt>
                <c:pt idx="96">
                  <c:v>254.31</c:v>
                </c:pt>
                <c:pt idx="97">
                  <c:v>254.31</c:v>
                </c:pt>
                <c:pt idx="98">
                  <c:v>254.31</c:v>
                </c:pt>
                <c:pt idx="99">
                  <c:v>254.31</c:v>
                </c:pt>
                <c:pt idx="100">
                  <c:v>254.31</c:v>
                </c:pt>
                <c:pt idx="101">
                  <c:v>254.31</c:v>
                </c:pt>
                <c:pt idx="102">
                  <c:v>254.31</c:v>
                </c:pt>
                <c:pt idx="103">
                  <c:v>254.31</c:v>
                </c:pt>
                <c:pt idx="104">
                  <c:v>254.31</c:v>
                </c:pt>
                <c:pt idx="105">
                  <c:v>254.31</c:v>
                </c:pt>
                <c:pt idx="106">
                  <c:v>254.31</c:v>
                </c:pt>
                <c:pt idx="107">
                  <c:v>254.31</c:v>
                </c:pt>
                <c:pt idx="108">
                  <c:v>254.31</c:v>
                </c:pt>
                <c:pt idx="109">
                  <c:v>254.31</c:v>
                </c:pt>
                <c:pt idx="110">
                  <c:v>254.31</c:v>
                </c:pt>
                <c:pt idx="111">
                  <c:v>254.31</c:v>
                </c:pt>
                <c:pt idx="112">
                  <c:v>254.31</c:v>
                </c:pt>
                <c:pt idx="113">
                  <c:v>254.31</c:v>
                </c:pt>
                <c:pt idx="114">
                  <c:v>254.31</c:v>
                </c:pt>
                <c:pt idx="115">
                  <c:v>254.31</c:v>
                </c:pt>
                <c:pt idx="116">
                  <c:v>254.31</c:v>
                </c:pt>
                <c:pt idx="117">
                  <c:v>254.31</c:v>
                </c:pt>
                <c:pt idx="118">
                  <c:v>254.31</c:v>
                </c:pt>
                <c:pt idx="119">
                  <c:v>254.31</c:v>
                </c:pt>
                <c:pt idx="120">
                  <c:v>254.31</c:v>
                </c:pt>
                <c:pt idx="121">
                  <c:v>254.31</c:v>
                </c:pt>
                <c:pt idx="122">
                  <c:v>254.31</c:v>
                </c:pt>
                <c:pt idx="123">
                  <c:v>254.31</c:v>
                </c:pt>
                <c:pt idx="124">
                  <c:v>254.31</c:v>
                </c:pt>
                <c:pt idx="125">
                  <c:v>254.31</c:v>
                </c:pt>
                <c:pt idx="126">
                  <c:v>254.31</c:v>
                </c:pt>
                <c:pt idx="127">
                  <c:v>254.31</c:v>
                </c:pt>
                <c:pt idx="128">
                  <c:v>254.31</c:v>
                </c:pt>
                <c:pt idx="129">
                  <c:v>254.31</c:v>
                </c:pt>
                <c:pt idx="130">
                  <c:v>254.31</c:v>
                </c:pt>
                <c:pt idx="131">
                  <c:v>254.31</c:v>
                </c:pt>
                <c:pt idx="132">
                  <c:v>254.31</c:v>
                </c:pt>
                <c:pt idx="133">
                  <c:v>254.31</c:v>
                </c:pt>
                <c:pt idx="134">
                  <c:v>254.31</c:v>
                </c:pt>
                <c:pt idx="135">
                  <c:v>254.31</c:v>
                </c:pt>
                <c:pt idx="136">
                  <c:v>254.31</c:v>
                </c:pt>
                <c:pt idx="137">
                  <c:v>254.31</c:v>
                </c:pt>
                <c:pt idx="138">
                  <c:v>254.31</c:v>
                </c:pt>
                <c:pt idx="139">
                  <c:v>254.31</c:v>
                </c:pt>
                <c:pt idx="140">
                  <c:v>254.31</c:v>
                </c:pt>
                <c:pt idx="141">
                  <c:v>254.31</c:v>
                </c:pt>
                <c:pt idx="142">
                  <c:v>254.31</c:v>
                </c:pt>
                <c:pt idx="143">
                  <c:v>254.31</c:v>
                </c:pt>
                <c:pt idx="144">
                  <c:v>254.31</c:v>
                </c:pt>
                <c:pt idx="145">
                  <c:v>254.31</c:v>
                </c:pt>
                <c:pt idx="146">
                  <c:v>254.31</c:v>
                </c:pt>
                <c:pt idx="147">
                  <c:v>254.31</c:v>
                </c:pt>
                <c:pt idx="148">
                  <c:v>254.31</c:v>
                </c:pt>
                <c:pt idx="149">
                  <c:v>254.31</c:v>
                </c:pt>
                <c:pt idx="150">
                  <c:v>254.31</c:v>
                </c:pt>
                <c:pt idx="151">
                  <c:v>254.31</c:v>
                </c:pt>
                <c:pt idx="152">
                  <c:v>254.31</c:v>
                </c:pt>
                <c:pt idx="153">
                  <c:v>254.31</c:v>
                </c:pt>
                <c:pt idx="154">
                  <c:v>254.31</c:v>
                </c:pt>
                <c:pt idx="155">
                  <c:v>254.31</c:v>
                </c:pt>
                <c:pt idx="156">
                  <c:v>254.31</c:v>
                </c:pt>
                <c:pt idx="157">
                  <c:v>254.31</c:v>
                </c:pt>
                <c:pt idx="158">
                  <c:v>254.31</c:v>
                </c:pt>
                <c:pt idx="159">
                  <c:v>254.31</c:v>
                </c:pt>
                <c:pt idx="160">
                  <c:v>254.31</c:v>
                </c:pt>
                <c:pt idx="161">
                  <c:v>254.31</c:v>
                </c:pt>
                <c:pt idx="162">
                  <c:v>254.31</c:v>
                </c:pt>
                <c:pt idx="163">
                  <c:v>254.31</c:v>
                </c:pt>
                <c:pt idx="164">
                  <c:v>254.31</c:v>
                </c:pt>
                <c:pt idx="165">
                  <c:v>254.31</c:v>
                </c:pt>
                <c:pt idx="166">
                  <c:v>254.31</c:v>
                </c:pt>
                <c:pt idx="167">
                  <c:v>254.31</c:v>
                </c:pt>
                <c:pt idx="168">
                  <c:v>254.31</c:v>
                </c:pt>
                <c:pt idx="169">
                  <c:v>254.31</c:v>
                </c:pt>
                <c:pt idx="170">
                  <c:v>254.31</c:v>
                </c:pt>
                <c:pt idx="171">
                  <c:v>254.31</c:v>
                </c:pt>
                <c:pt idx="172">
                  <c:v>254.31</c:v>
                </c:pt>
                <c:pt idx="173">
                  <c:v>254.31</c:v>
                </c:pt>
                <c:pt idx="174">
                  <c:v>254.31</c:v>
                </c:pt>
                <c:pt idx="175">
                  <c:v>254.31</c:v>
                </c:pt>
                <c:pt idx="176">
                  <c:v>254.31</c:v>
                </c:pt>
                <c:pt idx="177">
                  <c:v>254.31</c:v>
                </c:pt>
                <c:pt idx="178">
                  <c:v>254.31</c:v>
                </c:pt>
                <c:pt idx="179">
                  <c:v>254.31</c:v>
                </c:pt>
                <c:pt idx="180">
                  <c:v>254.31</c:v>
                </c:pt>
                <c:pt idx="181">
                  <c:v>254.31</c:v>
                </c:pt>
                <c:pt idx="182">
                  <c:v>254.31</c:v>
                </c:pt>
                <c:pt idx="183">
                  <c:v>254.31</c:v>
                </c:pt>
                <c:pt idx="184">
                  <c:v>254.31</c:v>
                </c:pt>
                <c:pt idx="185">
                  <c:v>254.31</c:v>
                </c:pt>
                <c:pt idx="186">
                  <c:v>254.31</c:v>
                </c:pt>
                <c:pt idx="187">
                  <c:v>254.31</c:v>
                </c:pt>
                <c:pt idx="188">
                  <c:v>254.31</c:v>
                </c:pt>
                <c:pt idx="189">
                  <c:v>254.31</c:v>
                </c:pt>
                <c:pt idx="190">
                  <c:v>254.31</c:v>
                </c:pt>
                <c:pt idx="191">
                  <c:v>254.31</c:v>
                </c:pt>
                <c:pt idx="192">
                  <c:v>254.31</c:v>
                </c:pt>
                <c:pt idx="193">
                  <c:v>254.31</c:v>
                </c:pt>
                <c:pt idx="194">
                  <c:v>254.31</c:v>
                </c:pt>
                <c:pt idx="195">
                  <c:v>254.31</c:v>
                </c:pt>
                <c:pt idx="196">
                  <c:v>254.31</c:v>
                </c:pt>
                <c:pt idx="197">
                  <c:v>254.31</c:v>
                </c:pt>
                <c:pt idx="198">
                  <c:v>254.31</c:v>
                </c:pt>
                <c:pt idx="199">
                  <c:v>254.31</c:v>
                </c:pt>
                <c:pt idx="200">
                  <c:v>254.31</c:v>
                </c:pt>
                <c:pt idx="201">
                  <c:v>254.31</c:v>
                </c:pt>
                <c:pt idx="202">
                  <c:v>254.31</c:v>
                </c:pt>
                <c:pt idx="203">
                  <c:v>254.31</c:v>
                </c:pt>
                <c:pt idx="204">
                  <c:v>254.31</c:v>
                </c:pt>
                <c:pt idx="205">
                  <c:v>254.31</c:v>
                </c:pt>
                <c:pt idx="206">
                  <c:v>254.31</c:v>
                </c:pt>
                <c:pt idx="207">
                  <c:v>254.31</c:v>
                </c:pt>
                <c:pt idx="208">
                  <c:v>254.31</c:v>
                </c:pt>
                <c:pt idx="209">
                  <c:v>254.31</c:v>
                </c:pt>
                <c:pt idx="210">
                  <c:v>254.31</c:v>
                </c:pt>
                <c:pt idx="211">
                  <c:v>254.31</c:v>
                </c:pt>
                <c:pt idx="212">
                  <c:v>254.31</c:v>
                </c:pt>
                <c:pt idx="213">
                  <c:v>254.31</c:v>
                </c:pt>
                <c:pt idx="214">
                  <c:v>254.31</c:v>
                </c:pt>
                <c:pt idx="215">
                  <c:v>254.31</c:v>
                </c:pt>
                <c:pt idx="216">
                  <c:v>254.31</c:v>
                </c:pt>
                <c:pt idx="217">
                  <c:v>254.31</c:v>
                </c:pt>
                <c:pt idx="218">
                  <c:v>254.31</c:v>
                </c:pt>
                <c:pt idx="219">
                  <c:v>254.31</c:v>
                </c:pt>
                <c:pt idx="220">
                  <c:v>254.31</c:v>
                </c:pt>
                <c:pt idx="221">
                  <c:v>254.31</c:v>
                </c:pt>
                <c:pt idx="222">
                  <c:v>254.31</c:v>
                </c:pt>
                <c:pt idx="223">
                  <c:v>254.31</c:v>
                </c:pt>
                <c:pt idx="224">
                  <c:v>254.31</c:v>
                </c:pt>
                <c:pt idx="225">
                  <c:v>254.31</c:v>
                </c:pt>
                <c:pt idx="226">
                  <c:v>254.31</c:v>
                </c:pt>
                <c:pt idx="227">
                  <c:v>254.31</c:v>
                </c:pt>
                <c:pt idx="228">
                  <c:v>254.31</c:v>
                </c:pt>
                <c:pt idx="229">
                  <c:v>254.31</c:v>
                </c:pt>
                <c:pt idx="230">
                  <c:v>254.31</c:v>
                </c:pt>
                <c:pt idx="231">
                  <c:v>254.31</c:v>
                </c:pt>
                <c:pt idx="232">
                  <c:v>254.31</c:v>
                </c:pt>
                <c:pt idx="233">
                  <c:v>254.31</c:v>
                </c:pt>
                <c:pt idx="234">
                  <c:v>254.31</c:v>
                </c:pt>
                <c:pt idx="235">
                  <c:v>254.31</c:v>
                </c:pt>
                <c:pt idx="236">
                  <c:v>254.31</c:v>
                </c:pt>
                <c:pt idx="237">
                  <c:v>254.31</c:v>
                </c:pt>
                <c:pt idx="238">
                  <c:v>254.31</c:v>
                </c:pt>
                <c:pt idx="239">
                  <c:v>254.31</c:v>
                </c:pt>
                <c:pt idx="240">
                  <c:v>254.31</c:v>
                </c:pt>
                <c:pt idx="241">
                  <c:v>254.31</c:v>
                </c:pt>
                <c:pt idx="242">
                  <c:v>254.31</c:v>
                </c:pt>
                <c:pt idx="243">
                  <c:v>254.31</c:v>
                </c:pt>
                <c:pt idx="244">
                  <c:v>254.31</c:v>
                </c:pt>
                <c:pt idx="245">
                  <c:v>254.31</c:v>
                </c:pt>
                <c:pt idx="246">
                  <c:v>254.31</c:v>
                </c:pt>
                <c:pt idx="247">
                  <c:v>254.31</c:v>
                </c:pt>
                <c:pt idx="248">
                  <c:v>254.31</c:v>
                </c:pt>
                <c:pt idx="249">
                  <c:v>254.31</c:v>
                </c:pt>
                <c:pt idx="250">
                  <c:v>254.31</c:v>
                </c:pt>
                <c:pt idx="251">
                  <c:v>254.31</c:v>
                </c:pt>
                <c:pt idx="252">
                  <c:v>254.31</c:v>
                </c:pt>
                <c:pt idx="253">
                  <c:v>254.31</c:v>
                </c:pt>
                <c:pt idx="254">
                  <c:v>254.31</c:v>
                </c:pt>
                <c:pt idx="255">
                  <c:v>254.31</c:v>
                </c:pt>
                <c:pt idx="256">
                  <c:v>254.31</c:v>
                </c:pt>
                <c:pt idx="257">
                  <c:v>254.31</c:v>
                </c:pt>
                <c:pt idx="258">
                  <c:v>254.31</c:v>
                </c:pt>
                <c:pt idx="259">
                  <c:v>254.31</c:v>
                </c:pt>
                <c:pt idx="260">
                  <c:v>254.31</c:v>
                </c:pt>
                <c:pt idx="261">
                  <c:v>254.31</c:v>
                </c:pt>
                <c:pt idx="262">
                  <c:v>254.31</c:v>
                </c:pt>
                <c:pt idx="263">
                  <c:v>254.31</c:v>
                </c:pt>
                <c:pt idx="264">
                  <c:v>254.31</c:v>
                </c:pt>
                <c:pt idx="265">
                  <c:v>254.31</c:v>
                </c:pt>
                <c:pt idx="266">
                  <c:v>254.31</c:v>
                </c:pt>
                <c:pt idx="267">
                  <c:v>254.31</c:v>
                </c:pt>
                <c:pt idx="268">
                  <c:v>254.31</c:v>
                </c:pt>
                <c:pt idx="269">
                  <c:v>254.31</c:v>
                </c:pt>
                <c:pt idx="270">
                  <c:v>254.31</c:v>
                </c:pt>
                <c:pt idx="271">
                  <c:v>254.31</c:v>
                </c:pt>
                <c:pt idx="272">
                  <c:v>254.31</c:v>
                </c:pt>
                <c:pt idx="273">
                  <c:v>254.31</c:v>
                </c:pt>
                <c:pt idx="274">
                  <c:v>254.31</c:v>
                </c:pt>
                <c:pt idx="275">
                  <c:v>254.31</c:v>
                </c:pt>
                <c:pt idx="276">
                  <c:v>254.31</c:v>
                </c:pt>
                <c:pt idx="277">
                  <c:v>254.31</c:v>
                </c:pt>
                <c:pt idx="278">
                  <c:v>254.31</c:v>
                </c:pt>
                <c:pt idx="279">
                  <c:v>254.31</c:v>
                </c:pt>
                <c:pt idx="280">
                  <c:v>254.31</c:v>
                </c:pt>
                <c:pt idx="281">
                  <c:v>254.31</c:v>
                </c:pt>
                <c:pt idx="282">
                  <c:v>254.31</c:v>
                </c:pt>
                <c:pt idx="283">
                  <c:v>254.31</c:v>
                </c:pt>
                <c:pt idx="284">
                  <c:v>254.31</c:v>
                </c:pt>
                <c:pt idx="285">
                  <c:v>254.31</c:v>
                </c:pt>
                <c:pt idx="286">
                  <c:v>254.31</c:v>
                </c:pt>
                <c:pt idx="287">
                  <c:v>254.31</c:v>
                </c:pt>
                <c:pt idx="288">
                  <c:v>254.31</c:v>
                </c:pt>
                <c:pt idx="289">
                  <c:v>254.31</c:v>
                </c:pt>
                <c:pt idx="290">
                  <c:v>254.31</c:v>
                </c:pt>
                <c:pt idx="291">
                  <c:v>254.31</c:v>
                </c:pt>
                <c:pt idx="292">
                  <c:v>254.31</c:v>
                </c:pt>
                <c:pt idx="293">
                  <c:v>254.31</c:v>
                </c:pt>
                <c:pt idx="294">
                  <c:v>254.31</c:v>
                </c:pt>
                <c:pt idx="295">
                  <c:v>254.31</c:v>
                </c:pt>
                <c:pt idx="296">
                  <c:v>254.31</c:v>
                </c:pt>
                <c:pt idx="297">
                  <c:v>254.31</c:v>
                </c:pt>
                <c:pt idx="298">
                  <c:v>254.31</c:v>
                </c:pt>
                <c:pt idx="299">
                  <c:v>254.31</c:v>
                </c:pt>
                <c:pt idx="300">
                  <c:v>254.31</c:v>
                </c:pt>
                <c:pt idx="301">
                  <c:v>254.31</c:v>
                </c:pt>
                <c:pt idx="302">
                  <c:v>254.31</c:v>
                </c:pt>
                <c:pt idx="303">
                  <c:v>254.31</c:v>
                </c:pt>
                <c:pt idx="304">
                  <c:v>254.31</c:v>
                </c:pt>
                <c:pt idx="305">
                  <c:v>254.31</c:v>
                </c:pt>
                <c:pt idx="306">
                  <c:v>254.31</c:v>
                </c:pt>
                <c:pt idx="307">
                  <c:v>254.31</c:v>
                </c:pt>
                <c:pt idx="308">
                  <c:v>254.31</c:v>
                </c:pt>
                <c:pt idx="309">
                  <c:v>254.31</c:v>
                </c:pt>
                <c:pt idx="310">
                  <c:v>254.31</c:v>
                </c:pt>
                <c:pt idx="311">
                  <c:v>254.31</c:v>
                </c:pt>
                <c:pt idx="312">
                  <c:v>254.31</c:v>
                </c:pt>
                <c:pt idx="313">
                  <c:v>254.31</c:v>
                </c:pt>
                <c:pt idx="314">
                  <c:v>254.31</c:v>
                </c:pt>
                <c:pt idx="315">
                  <c:v>254.31</c:v>
                </c:pt>
                <c:pt idx="316">
                  <c:v>254.31</c:v>
                </c:pt>
                <c:pt idx="317">
                  <c:v>254.31</c:v>
                </c:pt>
                <c:pt idx="318">
                  <c:v>254.31</c:v>
                </c:pt>
                <c:pt idx="319">
                  <c:v>254.31</c:v>
                </c:pt>
                <c:pt idx="320">
                  <c:v>254.31</c:v>
                </c:pt>
                <c:pt idx="321">
                  <c:v>254.31</c:v>
                </c:pt>
                <c:pt idx="322">
                  <c:v>254.31</c:v>
                </c:pt>
                <c:pt idx="323">
                  <c:v>254.31</c:v>
                </c:pt>
                <c:pt idx="324">
                  <c:v>254.31</c:v>
                </c:pt>
                <c:pt idx="325">
                  <c:v>254.31</c:v>
                </c:pt>
                <c:pt idx="326">
                  <c:v>254.31</c:v>
                </c:pt>
                <c:pt idx="327">
                  <c:v>254.31</c:v>
                </c:pt>
                <c:pt idx="328">
                  <c:v>254.31</c:v>
                </c:pt>
                <c:pt idx="329">
                  <c:v>254.31</c:v>
                </c:pt>
                <c:pt idx="330">
                  <c:v>254.31</c:v>
                </c:pt>
                <c:pt idx="331">
                  <c:v>254.31</c:v>
                </c:pt>
                <c:pt idx="332">
                  <c:v>254.31</c:v>
                </c:pt>
                <c:pt idx="333">
                  <c:v>254.31</c:v>
                </c:pt>
                <c:pt idx="334">
                  <c:v>254.31</c:v>
                </c:pt>
                <c:pt idx="335">
                  <c:v>254.31</c:v>
                </c:pt>
                <c:pt idx="336">
                  <c:v>254.31</c:v>
                </c:pt>
                <c:pt idx="337">
                  <c:v>254.31</c:v>
                </c:pt>
                <c:pt idx="338">
                  <c:v>254.31</c:v>
                </c:pt>
                <c:pt idx="339">
                  <c:v>254.31</c:v>
                </c:pt>
                <c:pt idx="340">
                  <c:v>254.31</c:v>
                </c:pt>
                <c:pt idx="341">
                  <c:v>254.31</c:v>
                </c:pt>
                <c:pt idx="342">
                  <c:v>254.31</c:v>
                </c:pt>
                <c:pt idx="343">
                  <c:v>254.31</c:v>
                </c:pt>
                <c:pt idx="344">
                  <c:v>254.31</c:v>
                </c:pt>
                <c:pt idx="345">
                  <c:v>254.31</c:v>
                </c:pt>
                <c:pt idx="346">
                  <c:v>254.31</c:v>
                </c:pt>
                <c:pt idx="347">
                  <c:v>254.31</c:v>
                </c:pt>
                <c:pt idx="348">
                  <c:v>254.31</c:v>
                </c:pt>
                <c:pt idx="349">
                  <c:v>254.31</c:v>
                </c:pt>
                <c:pt idx="350">
                  <c:v>254.31</c:v>
                </c:pt>
                <c:pt idx="351">
                  <c:v>254.31</c:v>
                </c:pt>
                <c:pt idx="352">
                  <c:v>254.31</c:v>
                </c:pt>
                <c:pt idx="353">
                  <c:v>254.31</c:v>
                </c:pt>
                <c:pt idx="354">
                  <c:v>254.31</c:v>
                </c:pt>
                <c:pt idx="355">
                  <c:v>254.31</c:v>
                </c:pt>
                <c:pt idx="356">
                  <c:v>254.31</c:v>
                </c:pt>
                <c:pt idx="357">
                  <c:v>254.31</c:v>
                </c:pt>
                <c:pt idx="358">
                  <c:v>254.31</c:v>
                </c:pt>
                <c:pt idx="359">
                  <c:v>254.31</c:v>
                </c:pt>
                <c:pt idx="360">
                  <c:v>254.31</c:v>
                </c:pt>
                <c:pt idx="361">
                  <c:v>254.31</c:v>
                </c:pt>
                <c:pt idx="362">
                  <c:v>254.31</c:v>
                </c:pt>
                <c:pt idx="363">
                  <c:v>254.31</c:v>
                </c:pt>
                <c:pt idx="364">
                  <c:v>254.31</c:v>
                </c:pt>
                <c:pt idx="365">
                  <c:v>254.31</c:v>
                </c:pt>
                <c:pt idx="366">
                  <c:v>254.31</c:v>
                </c:pt>
                <c:pt idx="367">
                  <c:v>254.31</c:v>
                </c:pt>
                <c:pt idx="368">
                  <c:v>254.31</c:v>
                </c:pt>
                <c:pt idx="369">
                  <c:v>254.31</c:v>
                </c:pt>
                <c:pt idx="370">
                  <c:v>254.31</c:v>
                </c:pt>
                <c:pt idx="371">
                  <c:v>254.31</c:v>
                </c:pt>
                <c:pt idx="372">
                  <c:v>254.31</c:v>
                </c:pt>
                <c:pt idx="373">
                  <c:v>254.31</c:v>
                </c:pt>
                <c:pt idx="374">
                  <c:v>254.31</c:v>
                </c:pt>
                <c:pt idx="375">
                  <c:v>254.31</c:v>
                </c:pt>
                <c:pt idx="376">
                  <c:v>254.31</c:v>
                </c:pt>
                <c:pt idx="377">
                  <c:v>254.31</c:v>
                </c:pt>
                <c:pt idx="378">
                  <c:v>254.31</c:v>
                </c:pt>
                <c:pt idx="379">
                  <c:v>254.31</c:v>
                </c:pt>
                <c:pt idx="380">
                  <c:v>254.31</c:v>
                </c:pt>
                <c:pt idx="381">
                  <c:v>254.31</c:v>
                </c:pt>
                <c:pt idx="382">
                  <c:v>254.31</c:v>
                </c:pt>
                <c:pt idx="383">
                  <c:v>254.31</c:v>
                </c:pt>
                <c:pt idx="384">
                  <c:v>254.31</c:v>
                </c:pt>
                <c:pt idx="385">
                  <c:v>254.31</c:v>
                </c:pt>
                <c:pt idx="386">
                  <c:v>254.31</c:v>
                </c:pt>
                <c:pt idx="387">
                  <c:v>254.31</c:v>
                </c:pt>
                <c:pt idx="388">
                  <c:v>254.31</c:v>
                </c:pt>
                <c:pt idx="389">
                  <c:v>254.31</c:v>
                </c:pt>
                <c:pt idx="390">
                  <c:v>254.31</c:v>
                </c:pt>
                <c:pt idx="391">
                  <c:v>254.31</c:v>
                </c:pt>
                <c:pt idx="392">
                  <c:v>254.31</c:v>
                </c:pt>
                <c:pt idx="393">
                  <c:v>254.31</c:v>
                </c:pt>
                <c:pt idx="394">
                  <c:v>254.31</c:v>
                </c:pt>
                <c:pt idx="395">
                  <c:v>254.31</c:v>
                </c:pt>
                <c:pt idx="396">
                  <c:v>254.31</c:v>
                </c:pt>
                <c:pt idx="397">
                  <c:v>254.31</c:v>
                </c:pt>
                <c:pt idx="398">
                  <c:v>254.31</c:v>
                </c:pt>
                <c:pt idx="399">
                  <c:v>254.31</c:v>
                </c:pt>
                <c:pt idx="400">
                  <c:v>254.31</c:v>
                </c:pt>
                <c:pt idx="401">
                  <c:v>254.31</c:v>
                </c:pt>
                <c:pt idx="402">
                  <c:v>254.31</c:v>
                </c:pt>
                <c:pt idx="403">
                  <c:v>254.31</c:v>
                </c:pt>
                <c:pt idx="404">
                  <c:v>254.31</c:v>
                </c:pt>
                <c:pt idx="405">
                  <c:v>254.31</c:v>
                </c:pt>
                <c:pt idx="406">
                  <c:v>254.31</c:v>
                </c:pt>
                <c:pt idx="407">
                  <c:v>254.31</c:v>
                </c:pt>
                <c:pt idx="408">
                  <c:v>254.31</c:v>
                </c:pt>
                <c:pt idx="409">
                  <c:v>254.31</c:v>
                </c:pt>
                <c:pt idx="410">
                  <c:v>254.31</c:v>
                </c:pt>
                <c:pt idx="411">
                  <c:v>254.31</c:v>
                </c:pt>
                <c:pt idx="412">
                  <c:v>254.31</c:v>
                </c:pt>
                <c:pt idx="413">
                  <c:v>254.31</c:v>
                </c:pt>
                <c:pt idx="414">
                  <c:v>254.31</c:v>
                </c:pt>
                <c:pt idx="415">
                  <c:v>254.31</c:v>
                </c:pt>
                <c:pt idx="416">
                  <c:v>254.31</c:v>
                </c:pt>
                <c:pt idx="417">
                  <c:v>254.31</c:v>
                </c:pt>
                <c:pt idx="418">
                  <c:v>254.31</c:v>
                </c:pt>
                <c:pt idx="419">
                  <c:v>254.31</c:v>
                </c:pt>
                <c:pt idx="420">
                  <c:v>254.31</c:v>
                </c:pt>
                <c:pt idx="421">
                  <c:v>254.31</c:v>
                </c:pt>
                <c:pt idx="422">
                  <c:v>254.31</c:v>
                </c:pt>
                <c:pt idx="423">
                  <c:v>254.31</c:v>
                </c:pt>
                <c:pt idx="424">
                  <c:v>254.31</c:v>
                </c:pt>
                <c:pt idx="425">
                  <c:v>254.31</c:v>
                </c:pt>
                <c:pt idx="426">
                  <c:v>254.31</c:v>
                </c:pt>
                <c:pt idx="427">
                  <c:v>254.31</c:v>
                </c:pt>
                <c:pt idx="428">
                  <c:v>254.31</c:v>
                </c:pt>
                <c:pt idx="429">
                  <c:v>254.31</c:v>
                </c:pt>
                <c:pt idx="430">
                  <c:v>254.31</c:v>
                </c:pt>
                <c:pt idx="431">
                  <c:v>254.31</c:v>
                </c:pt>
                <c:pt idx="432">
                  <c:v>254.31</c:v>
                </c:pt>
                <c:pt idx="433">
                  <c:v>254.31</c:v>
                </c:pt>
                <c:pt idx="434">
                  <c:v>254.31</c:v>
                </c:pt>
                <c:pt idx="435">
                  <c:v>254.31</c:v>
                </c:pt>
                <c:pt idx="436">
                  <c:v>254.31</c:v>
                </c:pt>
                <c:pt idx="437">
                  <c:v>254.31</c:v>
                </c:pt>
                <c:pt idx="438">
                  <c:v>254.31</c:v>
                </c:pt>
                <c:pt idx="439">
                  <c:v>254.31</c:v>
                </c:pt>
                <c:pt idx="440">
                  <c:v>254.31</c:v>
                </c:pt>
                <c:pt idx="441">
                  <c:v>254.31</c:v>
                </c:pt>
                <c:pt idx="442">
                  <c:v>254.31</c:v>
                </c:pt>
                <c:pt idx="443">
                  <c:v>254.31</c:v>
                </c:pt>
                <c:pt idx="444">
                  <c:v>254.31</c:v>
                </c:pt>
                <c:pt idx="445">
                  <c:v>254.31</c:v>
                </c:pt>
                <c:pt idx="446">
                  <c:v>254.31</c:v>
                </c:pt>
                <c:pt idx="447">
                  <c:v>254.31</c:v>
                </c:pt>
                <c:pt idx="448">
                  <c:v>254.31</c:v>
                </c:pt>
                <c:pt idx="449">
                  <c:v>254.31</c:v>
                </c:pt>
                <c:pt idx="450">
                  <c:v>254.31</c:v>
                </c:pt>
                <c:pt idx="451">
                  <c:v>254.31</c:v>
                </c:pt>
                <c:pt idx="452">
                  <c:v>254.31</c:v>
                </c:pt>
                <c:pt idx="453">
                  <c:v>254.31</c:v>
                </c:pt>
                <c:pt idx="454">
                  <c:v>254.31</c:v>
                </c:pt>
                <c:pt idx="455">
                  <c:v>254.31</c:v>
                </c:pt>
                <c:pt idx="456">
                  <c:v>254.31</c:v>
                </c:pt>
                <c:pt idx="457">
                  <c:v>254.31</c:v>
                </c:pt>
                <c:pt idx="458">
                  <c:v>254.31</c:v>
                </c:pt>
                <c:pt idx="459">
                  <c:v>254.31</c:v>
                </c:pt>
                <c:pt idx="460">
                  <c:v>254.31</c:v>
                </c:pt>
                <c:pt idx="461">
                  <c:v>254.31</c:v>
                </c:pt>
                <c:pt idx="462">
                  <c:v>254.31</c:v>
                </c:pt>
                <c:pt idx="463">
                  <c:v>254.31</c:v>
                </c:pt>
                <c:pt idx="464">
                  <c:v>254.31</c:v>
                </c:pt>
                <c:pt idx="465">
                  <c:v>254.31</c:v>
                </c:pt>
                <c:pt idx="466">
                  <c:v>254.31</c:v>
                </c:pt>
                <c:pt idx="467">
                  <c:v>254.31</c:v>
                </c:pt>
                <c:pt idx="468">
                  <c:v>254.31</c:v>
                </c:pt>
                <c:pt idx="469">
                  <c:v>254.31</c:v>
                </c:pt>
                <c:pt idx="470">
                  <c:v>254.31</c:v>
                </c:pt>
                <c:pt idx="471">
                  <c:v>254.31</c:v>
                </c:pt>
                <c:pt idx="472">
                  <c:v>254.31</c:v>
                </c:pt>
                <c:pt idx="473">
                  <c:v>254.31</c:v>
                </c:pt>
                <c:pt idx="474">
                  <c:v>254.31</c:v>
                </c:pt>
                <c:pt idx="475">
                  <c:v>254.31</c:v>
                </c:pt>
                <c:pt idx="476">
                  <c:v>254.31</c:v>
                </c:pt>
                <c:pt idx="477">
                  <c:v>254.31</c:v>
                </c:pt>
                <c:pt idx="478">
                  <c:v>254.31</c:v>
                </c:pt>
                <c:pt idx="479">
                  <c:v>254.31</c:v>
                </c:pt>
                <c:pt idx="480">
                  <c:v>254.31</c:v>
                </c:pt>
                <c:pt idx="481">
                  <c:v>254.31</c:v>
                </c:pt>
                <c:pt idx="482">
                  <c:v>254.31</c:v>
                </c:pt>
                <c:pt idx="483">
                  <c:v>254.31</c:v>
                </c:pt>
                <c:pt idx="484">
                  <c:v>254.31</c:v>
                </c:pt>
                <c:pt idx="485">
                  <c:v>254.31</c:v>
                </c:pt>
                <c:pt idx="486">
                  <c:v>254.31</c:v>
                </c:pt>
                <c:pt idx="487">
                  <c:v>254.31</c:v>
                </c:pt>
                <c:pt idx="488">
                  <c:v>254.31</c:v>
                </c:pt>
                <c:pt idx="489">
                  <c:v>254.31</c:v>
                </c:pt>
                <c:pt idx="490">
                  <c:v>254.31</c:v>
                </c:pt>
                <c:pt idx="491">
                  <c:v>254.31</c:v>
                </c:pt>
                <c:pt idx="492">
                  <c:v>254.31</c:v>
                </c:pt>
                <c:pt idx="493">
                  <c:v>254.31</c:v>
                </c:pt>
                <c:pt idx="494">
                  <c:v>254.31</c:v>
                </c:pt>
                <c:pt idx="495">
                  <c:v>254.31</c:v>
                </c:pt>
                <c:pt idx="496">
                  <c:v>254.31</c:v>
                </c:pt>
                <c:pt idx="497">
                  <c:v>254.31</c:v>
                </c:pt>
                <c:pt idx="498">
                  <c:v>254.31</c:v>
                </c:pt>
                <c:pt idx="499">
                  <c:v>254.31</c:v>
                </c:pt>
                <c:pt idx="500">
                  <c:v>254.31</c:v>
                </c:pt>
                <c:pt idx="501">
                  <c:v>254.31</c:v>
                </c:pt>
                <c:pt idx="502">
                  <c:v>254.31</c:v>
                </c:pt>
                <c:pt idx="503">
                  <c:v>254.31</c:v>
                </c:pt>
                <c:pt idx="504">
                  <c:v>254.31</c:v>
                </c:pt>
                <c:pt idx="505">
                  <c:v>254.31</c:v>
                </c:pt>
                <c:pt idx="506">
                  <c:v>254.31</c:v>
                </c:pt>
                <c:pt idx="507">
                  <c:v>254.31</c:v>
                </c:pt>
                <c:pt idx="508">
                  <c:v>254.31</c:v>
                </c:pt>
                <c:pt idx="509">
                  <c:v>254.31</c:v>
                </c:pt>
                <c:pt idx="510">
                  <c:v>254.31</c:v>
                </c:pt>
                <c:pt idx="511">
                  <c:v>254.31</c:v>
                </c:pt>
                <c:pt idx="512">
                  <c:v>254.31</c:v>
                </c:pt>
                <c:pt idx="513">
                  <c:v>254.31</c:v>
                </c:pt>
                <c:pt idx="514">
                  <c:v>254.31</c:v>
                </c:pt>
                <c:pt idx="515">
                  <c:v>254.31</c:v>
                </c:pt>
                <c:pt idx="516">
                  <c:v>254.31</c:v>
                </c:pt>
                <c:pt idx="517">
                  <c:v>254.31</c:v>
                </c:pt>
                <c:pt idx="518">
                  <c:v>254.31</c:v>
                </c:pt>
                <c:pt idx="519">
                  <c:v>254.31</c:v>
                </c:pt>
                <c:pt idx="520">
                  <c:v>254.31</c:v>
                </c:pt>
                <c:pt idx="521">
                  <c:v>254.31</c:v>
                </c:pt>
                <c:pt idx="522">
                  <c:v>254.31</c:v>
                </c:pt>
                <c:pt idx="523">
                  <c:v>254.31</c:v>
                </c:pt>
                <c:pt idx="524">
                  <c:v>254.31</c:v>
                </c:pt>
                <c:pt idx="525">
                  <c:v>254.31</c:v>
                </c:pt>
                <c:pt idx="526">
                  <c:v>254.31</c:v>
                </c:pt>
                <c:pt idx="527">
                  <c:v>254.31</c:v>
                </c:pt>
                <c:pt idx="528">
                  <c:v>254.31</c:v>
                </c:pt>
                <c:pt idx="529">
                  <c:v>254.31</c:v>
                </c:pt>
                <c:pt idx="530">
                  <c:v>254.31</c:v>
                </c:pt>
                <c:pt idx="531">
                  <c:v>254.31</c:v>
                </c:pt>
                <c:pt idx="532">
                  <c:v>254.31</c:v>
                </c:pt>
                <c:pt idx="533">
                  <c:v>254.31</c:v>
                </c:pt>
                <c:pt idx="534">
                  <c:v>254.31</c:v>
                </c:pt>
                <c:pt idx="535">
                  <c:v>254.31</c:v>
                </c:pt>
                <c:pt idx="536">
                  <c:v>254.31</c:v>
                </c:pt>
                <c:pt idx="537">
                  <c:v>254.31</c:v>
                </c:pt>
                <c:pt idx="538">
                  <c:v>254.31</c:v>
                </c:pt>
                <c:pt idx="539">
                  <c:v>254.31</c:v>
                </c:pt>
                <c:pt idx="540">
                  <c:v>254.31</c:v>
                </c:pt>
                <c:pt idx="541">
                  <c:v>254.31</c:v>
                </c:pt>
                <c:pt idx="542">
                  <c:v>254.31</c:v>
                </c:pt>
                <c:pt idx="543">
                  <c:v>254.31</c:v>
                </c:pt>
                <c:pt idx="544">
                  <c:v>254.31</c:v>
                </c:pt>
                <c:pt idx="545">
                  <c:v>254.31</c:v>
                </c:pt>
                <c:pt idx="546">
                  <c:v>254.31</c:v>
                </c:pt>
                <c:pt idx="547">
                  <c:v>254.31</c:v>
                </c:pt>
                <c:pt idx="548">
                  <c:v>254.31</c:v>
                </c:pt>
                <c:pt idx="549">
                  <c:v>254.31</c:v>
                </c:pt>
                <c:pt idx="550">
                  <c:v>254.31</c:v>
                </c:pt>
                <c:pt idx="551">
                  <c:v>254.31</c:v>
                </c:pt>
                <c:pt idx="552">
                  <c:v>254.31</c:v>
                </c:pt>
                <c:pt idx="553">
                  <c:v>254.31</c:v>
                </c:pt>
                <c:pt idx="554">
                  <c:v>254.31</c:v>
                </c:pt>
                <c:pt idx="555">
                  <c:v>254.31</c:v>
                </c:pt>
                <c:pt idx="556">
                  <c:v>254.31</c:v>
                </c:pt>
                <c:pt idx="557">
                  <c:v>254.31</c:v>
                </c:pt>
                <c:pt idx="558">
                  <c:v>254.31</c:v>
                </c:pt>
                <c:pt idx="559">
                  <c:v>254.31</c:v>
                </c:pt>
                <c:pt idx="560">
                  <c:v>254.31</c:v>
                </c:pt>
                <c:pt idx="561">
                  <c:v>254.31</c:v>
                </c:pt>
                <c:pt idx="562">
                  <c:v>254.31</c:v>
                </c:pt>
                <c:pt idx="563">
                  <c:v>254.31</c:v>
                </c:pt>
                <c:pt idx="564">
                  <c:v>254.31</c:v>
                </c:pt>
                <c:pt idx="565">
                  <c:v>254.31</c:v>
                </c:pt>
                <c:pt idx="566">
                  <c:v>254.31</c:v>
                </c:pt>
                <c:pt idx="567">
                  <c:v>254.31</c:v>
                </c:pt>
                <c:pt idx="568">
                  <c:v>254.31</c:v>
                </c:pt>
                <c:pt idx="569">
                  <c:v>254.31</c:v>
                </c:pt>
                <c:pt idx="570">
                  <c:v>254.31</c:v>
                </c:pt>
                <c:pt idx="571">
                  <c:v>254.31</c:v>
                </c:pt>
                <c:pt idx="572">
                  <c:v>254.31</c:v>
                </c:pt>
                <c:pt idx="573">
                  <c:v>254.31</c:v>
                </c:pt>
                <c:pt idx="574">
                  <c:v>254.31</c:v>
                </c:pt>
                <c:pt idx="575">
                  <c:v>254.31</c:v>
                </c:pt>
                <c:pt idx="576">
                  <c:v>254.31</c:v>
                </c:pt>
                <c:pt idx="577">
                  <c:v>254.31</c:v>
                </c:pt>
                <c:pt idx="578">
                  <c:v>254.31</c:v>
                </c:pt>
                <c:pt idx="579">
                  <c:v>254.31</c:v>
                </c:pt>
                <c:pt idx="580">
                  <c:v>254.31</c:v>
                </c:pt>
                <c:pt idx="581">
                  <c:v>254.31</c:v>
                </c:pt>
                <c:pt idx="582">
                  <c:v>254.31</c:v>
                </c:pt>
                <c:pt idx="583">
                  <c:v>254.31</c:v>
                </c:pt>
                <c:pt idx="584">
                  <c:v>254.31</c:v>
                </c:pt>
                <c:pt idx="585">
                  <c:v>254.31</c:v>
                </c:pt>
                <c:pt idx="586">
                  <c:v>254.31</c:v>
                </c:pt>
                <c:pt idx="587">
                  <c:v>254.31</c:v>
                </c:pt>
                <c:pt idx="588">
                  <c:v>254.31</c:v>
                </c:pt>
                <c:pt idx="589">
                  <c:v>254.31</c:v>
                </c:pt>
                <c:pt idx="590">
                  <c:v>254.31</c:v>
                </c:pt>
                <c:pt idx="591">
                  <c:v>254.31</c:v>
                </c:pt>
                <c:pt idx="592">
                  <c:v>254.31</c:v>
                </c:pt>
                <c:pt idx="593">
                  <c:v>254.31</c:v>
                </c:pt>
                <c:pt idx="594">
                  <c:v>254.31</c:v>
                </c:pt>
                <c:pt idx="595">
                  <c:v>254.31</c:v>
                </c:pt>
                <c:pt idx="596">
                  <c:v>254.31</c:v>
                </c:pt>
                <c:pt idx="597">
                  <c:v>254.31</c:v>
                </c:pt>
                <c:pt idx="598">
                  <c:v>254.31</c:v>
                </c:pt>
                <c:pt idx="599">
                  <c:v>254.31</c:v>
                </c:pt>
                <c:pt idx="600">
                  <c:v>254.31</c:v>
                </c:pt>
                <c:pt idx="601">
                  <c:v>254.31</c:v>
                </c:pt>
                <c:pt idx="602">
                  <c:v>254.31</c:v>
                </c:pt>
                <c:pt idx="603">
                  <c:v>254.31</c:v>
                </c:pt>
                <c:pt idx="604">
                  <c:v>254.31</c:v>
                </c:pt>
                <c:pt idx="605">
                  <c:v>254.31</c:v>
                </c:pt>
                <c:pt idx="606">
                  <c:v>254.31</c:v>
                </c:pt>
                <c:pt idx="607">
                  <c:v>254.31</c:v>
                </c:pt>
                <c:pt idx="608">
                  <c:v>254.31</c:v>
                </c:pt>
                <c:pt idx="609">
                  <c:v>254.31</c:v>
                </c:pt>
                <c:pt idx="610">
                  <c:v>254.31</c:v>
                </c:pt>
                <c:pt idx="611">
                  <c:v>254.31</c:v>
                </c:pt>
                <c:pt idx="612">
                  <c:v>254.31</c:v>
                </c:pt>
                <c:pt idx="613">
                  <c:v>254.31</c:v>
                </c:pt>
                <c:pt idx="614">
                  <c:v>254.31</c:v>
                </c:pt>
                <c:pt idx="615">
                  <c:v>254.31</c:v>
                </c:pt>
                <c:pt idx="616">
                  <c:v>254.31</c:v>
                </c:pt>
                <c:pt idx="617">
                  <c:v>254.31</c:v>
                </c:pt>
                <c:pt idx="618">
                  <c:v>254.31</c:v>
                </c:pt>
                <c:pt idx="619">
                  <c:v>254.31</c:v>
                </c:pt>
                <c:pt idx="620">
                  <c:v>254.31</c:v>
                </c:pt>
                <c:pt idx="621">
                  <c:v>254.31</c:v>
                </c:pt>
                <c:pt idx="622">
                  <c:v>254.31</c:v>
                </c:pt>
                <c:pt idx="623">
                  <c:v>254.31</c:v>
                </c:pt>
                <c:pt idx="624">
                  <c:v>254.31</c:v>
                </c:pt>
                <c:pt idx="625">
                  <c:v>254.31</c:v>
                </c:pt>
                <c:pt idx="626">
                  <c:v>254.31</c:v>
                </c:pt>
                <c:pt idx="627">
                  <c:v>254.31</c:v>
                </c:pt>
                <c:pt idx="628">
                  <c:v>254.31</c:v>
                </c:pt>
                <c:pt idx="629">
                  <c:v>254.31</c:v>
                </c:pt>
                <c:pt idx="630">
                  <c:v>254.31</c:v>
                </c:pt>
                <c:pt idx="631">
                  <c:v>254.31</c:v>
                </c:pt>
                <c:pt idx="632">
                  <c:v>254.31</c:v>
                </c:pt>
                <c:pt idx="633">
                  <c:v>254.31</c:v>
                </c:pt>
                <c:pt idx="634">
                  <c:v>254.31</c:v>
                </c:pt>
                <c:pt idx="635">
                  <c:v>254.31</c:v>
                </c:pt>
                <c:pt idx="636">
                  <c:v>254.31</c:v>
                </c:pt>
                <c:pt idx="637">
                  <c:v>254.31</c:v>
                </c:pt>
                <c:pt idx="638">
                  <c:v>254.31</c:v>
                </c:pt>
                <c:pt idx="639">
                  <c:v>254.31</c:v>
                </c:pt>
                <c:pt idx="640">
                  <c:v>254.31</c:v>
                </c:pt>
                <c:pt idx="641">
                  <c:v>254.31</c:v>
                </c:pt>
                <c:pt idx="642">
                  <c:v>254.31</c:v>
                </c:pt>
                <c:pt idx="643">
                  <c:v>254.31</c:v>
                </c:pt>
                <c:pt idx="644">
                  <c:v>254.31</c:v>
                </c:pt>
                <c:pt idx="645">
                  <c:v>254.31</c:v>
                </c:pt>
                <c:pt idx="646">
                  <c:v>254.31</c:v>
                </c:pt>
                <c:pt idx="647">
                  <c:v>254.31</c:v>
                </c:pt>
                <c:pt idx="648">
                  <c:v>254.31</c:v>
                </c:pt>
                <c:pt idx="649">
                  <c:v>254.31</c:v>
                </c:pt>
                <c:pt idx="650">
                  <c:v>254.31</c:v>
                </c:pt>
                <c:pt idx="651">
                  <c:v>254.31</c:v>
                </c:pt>
                <c:pt idx="652">
                  <c:v>254.31</c:v>
                </c:pt>
                <c:pt idx="653">
                  <c:v>254.31</c:v>
                </c:pt>
                <c:pt idx="654">
                  <c:v>254.31</c:v>
                </c:pt>
                <c:pt idx="655">
                  <c:v>254.31</c:v>
                </c:pt>
                <c:pt idx="656">
                  <c:v>254.31</c:v>
                </c:pt>
                <c:pt idx="657">
                  <c:v>254.31</c:v>
                </c:pt>
                <c:pt idx="658">
                  <c:v>254.31</c:v>
                </c:pt>
                <c:pt idx="659">
                  <c:v>254.31</c:v>
                </c:pt>
                <c:pt idx="660">
                  <c:v>254.31</c:v>
                </c:pt>
                <c:pt idx="661">
                  <c:v>254.31</c:v>
                </c:pt>
                <c:pt idx="662">
                  <c:v>254.31</c:v>
                </c:pt>
                <c:pt idx="663">
                  <c:v>254.31</c:v>
                </c:pt>
                <c:pt idx="664">
                  <c:v>254.31</c:v>
                </c:pt>
                <c:pt idx="665">
                  <c:v>254.31</c:v>
                </c:pt>
                <c:pt idx="666">
                  <c:v>254.31</c:v>
                </c:pt>
                <c:pt idx="667">
                  <c:v>254.31</c:v>
                </c:pt>
                <c:pt idx="668">
                  <c:v>254.31</c:v>
                </c:pt>
                <c:pt idx="669">
                  <c:v>254.31</c:v>
                </c:pt>
                <c:pt idx="670">
                  <c:v>254.31</c:v>
                </c:pt>
                <c:pt idx="671">
                  <c:v>254.31</c:v>
                </c:pt>
                <c:pt idx="672">
                  <c:v>254.31</c:v>
                </c:pt>
                <c:pt idx="673">
                  <c:v>254.31</c:v>
                </c:pt>
                <c:pt idx="674">
                  <c:v>254.31</c:v>
                </c:pt>
                <c:pt idx="675">
                  <c:v>254.31</c:v>
                </c:pt>
                <c:pt idx="676">
                  <c:v>254.31</c:v>
                </c:pt>
                <c:pt idx="677">
                  <c:v>254.31</c:v>
                </c:pt>
                <c:pt idx="678">
                  <c:v>254.31</c:v>
                </c:pt>
                <c:pt idx="679">
                  <c:v>254.31</c:v>
                </c:pt>
                <c:pt idx="680">
                  <c:v>254.31</c:v>
                </c:pt>
                <c:pt idx="681">
                  <c:v>254.31</c:v>
                </c:pt>
                <c:pt idx="682">
                  <c:v>254.31</c:v>
                </c:pt>
                <c:pt idx="683">
                  <c:v>254.31</c:v>
                </c:pt>
                <c:pt idx="684">
                  <c:v>254.31</c:v>
                </c:pt>
                <c:pt idx="685">
                  <c:v>254.31</c:v>
                </c:pt>
                <c:pt idx="686">
                  <c:v>254.31</c:v>
                </c:pt>
                <c:pt idx="687">
                  <c:v>254.31</c:v>
                </c:pt>
                <c:pt idx="688">
                  <c:v>254.31</c:v>
                </c:pt>
                <c:pt idx="689">
                  <c:v>254.31</c:v>
                </c:pt>
                <c:pt idx="690">
                  <c:v>254.31</c:v>
                </c:pt>
                <c:pt idx="691">
                  <c:v>254.31</c:v>
                </c:pt>
                <c:pt idx="692">
                  <c:v>254.31</c:v>
                </c:pt>
                <c:pt idx="693">
                  <c:v>254.31</c:v>
                </c:pt>
                <c:pt idx="694">
                  <c:v>254.31</c:v>
                </c:pt>
                <c:pt idx="695">
                  <c:v>254.31</c:v>
                </c:pt>
                <c:pt idx="696">
                  <c:v>254.31</c:v>
                </c:pt>
                <c:pt idx="697">
                  <c:v>254.31</c:v>
                </c:pt>
                <c:pt idx="698">
                  <c:v>254.31</c:v>
                </c:pt>
                <c:pt idx="699">
                  <c:v>254.31</c:v>
                </c:pt>
                <c:pt idx="700">
                  <c:v>254.31</c:v>
                </c:pt>
                <c:pt idx="701">
                  <c:v>254.31</c:v>
                </c:pt>
                <c:pt idx="702">
                  <c:v>254.31</c:v>
                </c:pt>
                <c:pt idx="703">
                  <c:v>254.31</c:v>
                </c:pt>
                <c:pt idx="704">
                  <c:v>254.31</c:v>
                </c:pt>
                <c:pt idx="705">
                  <c:v>254.31</c:v>
                </c:pt>
                <c:pt idx="706">
                  <c:v>254.31</c:v>
                </c:pt>
                <c:pt idx="707">
                  <c:v>254.31</c:v>
                </c:pt>
                <c:pt idx="708">
                  <c:v>254.31</c:v>
                </c:pt>
                <c:pt idx="709">
                  <c:v>254.31</c:v>
                </c:pt>
                <c:pt idx="710">
                  <c:v>254.31</c:v>
                </c:pt>
                <c:pt idx="711">
                  <c:v>254.31</c:v>
                </c:pt>
                <c:pt idx="712">
                  <c:v>254.31</c:v>
                </c:pt>
                <c:pt idx="713">
                  <c:v>254.31</c:v>
                </c:pt>
                <c:pt idx="714">
                  <c:v>254.31</c:v>
                </c:pt>
                <c:pt idx="715">
                  <c:v>254.31</c:v>
                </c:pt>
                <c:pt idx="716">
                  <c:v>254.31</c:v>
                </c:pt>
                <c:pt idx="717">
                  <c:v>254.31</c:v>
                </c:pt>
                <c:pt idx="718">
                  <c:v>254.31</c:v>
                </c:pt>
                <c:pt idx="719">
                  <c:v>254.31</c:v>
                </c:pt>
                <c:pt idx="720">
                  <c:v>254.31</c:v>
                </c:pt>
                <c:pt idx="721">
                  <c:v>254.31</c:v>
                </c:pt>
                <c:pt idx="722">
                  <c:v>254.31</c:v>
                </c:pt>
                <c:pt idx="723">
                  <c:v>254.31</c:v>
                </c:pt>
                <c:pt idx="724">
                  <c:v>254.31</c:v>
                </c:pt>
                <c:pt idx="725">
                  <c:v>254.31</c:v>
                </c:pt>
                <c:pt idx="726">
                  <c:v>254.31</c:v>
                </c:pt>
                <c:pt idx="727">
                  <c:v>254.31</c:v>
                </c:pt>
                <c:pt idx="728">
                  <c:v>254.31</c:v>
                </c:pt>
                <c:pt idx="729">
                  <c:v>254.31</c:v>
                </c:pt>
                <c:pt idx="730">
                  <c:v>254.31</c:v>
                </c:pt>
                <c:pt idx="731">
                  <c:v>254.31</c:v>
                </c:pt>
                <c:pt idx="732">
                  <c:v>254.31</c:v>
                </c:pt>
                <c:pt idx="733">
                  <c:v>254.31</c:v>
                </c:pt>
                <c:pt idx="734">
                  <c:v>254.31</c:v>
                </c:pt>
                <c:pt idx="735">
                  <c:v>254.31</c:v>
                </c:pt>
                <c:pt idx="736">
                  <c:v>254.31</c:v>
                </c:pt>
                <c:pt idx="737">
                  <c:v>254.31</c:v>
                </c:pt>
                <c:pt idx="738">
                  <c:v>254.31</c:v>
                </c:pt>
                <c:pt idx="739">
                  <c:v>254.31</c:v>
                </c:pt>
                <c:pt idx="740">
                  <c:v>254.31</c:v>
                </c:pt>
                <c:pt idx="741">
                  <c:v>254.31</c:v>
                </c:pt>
                <c:pt idx="742">
                  <c:v>254.31</c:v>
                </c:pt>
                <c:pt idx="743">
                  <c:v>254.31</c:v>
                </c:pt>
                <c:pt idx="744">
                  <c:v>254.31</c:v>
                </c:pt>
                <c:pt idx="745">
                  <c:v>254.31</c:v>
                </c:pt>
                <c:pt idx="746">
                  <c:v>254.31</c:v>
                </c:pt>
                <c:pt idx="747">
                  <c:v>254.31</c:v>
                </c:pt>
                <c:pt idx="748">
                  <c:v>254.31</c:v>
                </c:pt>
                <c:pt idx="749">
                  <c:v>254.31</c:v>
                </c:pt>
                <c:pt idx="750">
                  <c:v>254.31</c:v>
                </c:pt>
                <c:pt idx="751">
                  <c:v>254.31</c:v>
                </c:pt>
                <c:pt idx="752">
                  <c:v>254.31</c:v>
                </c:pt>
                <c:pt idx="753">
                  <c:v>254.31</c:v>
                </c:pt>
                <c:pt idx="754">
                  <c:v>254.31</c:v>
                </c:pt>
                <c:pt idx="755">
                  <c:v>254.31</c:v>
                </c:pt>
                <c:pt idx="756">
                  <c:v>254.31</c:v>
                </c:pt>
                <c:pt idx="757">
                  <c:v>254.31</c:v>
                </c:pt>
                <c:pt idx="758">
                  <c:v>254.31</c:v>
                </c:pt>
                <c:pt idx="759">
                  <c:v>254.31</c:v>
                </c:pt>
                <c:pt idx="760">
                  <c:v>254.31</c:v>
                </c:pt>
                <c:pt idx="761">
                  <c:v>254.31</c:v>
                </c:pt>
                <c:pt idx="762">
                  <c:v>254.31</c:v>
                </c:pt>
                <c:pt idx="763">
                  <c:v>254.31</c:v>
                </c:pt>
                <c:pt idx="764">
                  <c:v>254.31</c:v>
                </c:pt>
                <c:pt idx="765">
                  <c:v>254.31</c:v>
                </c:pt>
                <c:pt idx="766">
                  <c:v>254.31</c:v>
                </c:pt>
                <c:pt idx="767">
                  <c:v>254.31</c:v>
                </c:pt>
                <c:pt idx="768">
                  <c:v>254.31</c:v>
                </c:pt>
                <c:pt idx="769">
                  <c:v>254.31</c:v>
                </c:pt>
                <c:pt idx="770">
                  <c:v>254.31</c:v>
                </c:pt>
                <c:pt idx="771">
                  <c:v>254.31</c:v>
                </c:pt>
                <c:pt idx="772">
                  <c:v>254.31</c:v>
                </c:pt>
                <c:pt idx="773">
                  <c:v>254.31</c:v>
                </c:pt>
                <c:pt idx="774">
                  <c:v>254.31</c:v>
                </c:pt>
                <c:pt idx="775">
                  <c:v>254.31</c:v>
                </c:pt>
                <c:pt idx="776">
                  <c:v>254.31</c:v>
                </c:pt>
                <c:pt idx="777">
                  <c:v>254.31</c:v>
                </c:pt>
                <c:pt idx="778">
                  <c:v>254.31</c:v>
                </c:pt>
                <c:pt idx="779">
                  <c:v>254.31</c:v>
                </c:pt>
                <c:pt idx="780">
                  <c:v>254.31</c:v>
                </c:pt>
                <c:pt idx="781">
                  <c:v>254.31</c:v>
                </c:pt>
                <c:pt idx="782">
                  <c:v>254.31</c:v>
                </c:pt>
                <c:pt idx="783">
                  <c:v>254.31</c:v>
                </c:pt>
                <c:pt idx="784">
                  <c:v>254.31</c:v>
                </c:pt>
                <c:pt idx="785">
                  <c:v>254.31</c:v>
                </c:pt>
                <c:pt idx="786">
                  <c:v>254.31</c:v>
                </c:pt>
                <c:pt idx="787">
                  <c:v>254.31</c:v>
                </c:pt>
                <c:pt idx="788">
                  <c:v>254.31</c:v>
                </c:pt>
                <c:pt idx="789">
                  <c:v>254.31</c:v>
                </c:pt>
                <c:pt idx="790">
                  <c:v>254.31</c:v>
                </c:pt>
                <c:pt idx="791">
                  <c:v>254.31</c:v>
                </c:pt>
                <c:pt idx="792">
                  <c:v>254.31</c:v>
                </c:pt>
                <c:pt idx="793">
                  <c:v>254.31</c:v>
                </c:pt>
                <c:pt idx="794">
                  <c:v>254.31</c:v>
                </c:pt>
                <c:pt idx="795">
                  <c:v>254.31</c:v>
                </c:pt>
                <c:pt idx="796">
                  <c:v>254.31</c:v>
                </c:pt>
                <c:pt idx="797">
                  <c:v>254.31</c:v>
                </c:pt>
                <c:pt idx="798">
                  <c:v>254.31</c:v>
                </c:pt>
                <c:pt idx="799">
                  <c:v>254.31</c:v>
                </c:pt>
                <c:pt idx="800">
                  <c:v>254.31</c:v>
                </c:pt>
                <c:pt idx="801">
                  <c:v>254.31</c:v>
                </c:pt>
                <c:pt idx="802">
                  <c:v>254.31</c:v>
                </c:pt>
                <c:pt idx="803">
                  <c:v>254.31</c:v>
                </c:pt>
                <c:pt idx="804">
                  <c:v>254.31</c:v>
                </c:pt>
                <c:pt idx="805">
                  <c:v>254.31</c:v>
                </c:pt>
                <c:pt idx="806">
                  <c:v>254.31</c:v>
                </c:pt>
                <c:pt idx="807">
                  <c:v>254.31</c:v>
                </c:pt>
                <c:pt idx="808">
                  <c:v>254.31</c:v>
                </c:pt>
                <c:pt idx="809">
                  <c:v>254.31</c:v>
                </c:pt>
                <c:pt idx="810">
                  <c:v>254.31</c:v>
                </c:pt>
                <c:pt idx="811">
                  <c:v>254.31</c:v>
                </c:pt>
                <c:pt idx="812">
                  <c:v>254.31</c:v>
                </c:pt>
                <c:pt idx="813">
                  <c:v>254.31</c:v>
                </c:pt>
                <c:pt idx="814">
                  <c:v>254.31</c:v>
                </c:pt>
                <c:pt idx="815">
                  <c:v>254.31</c:v>
                </c:pt>
                <c:pt idx="816">
                  <c:v>254.31</c:v>
                </c:pt>
                <c:pt idx="817">
                  <c:v>254.31</c:v>
                </c:pt>
                <c:pt idx="818">
                  <c:v>254.31</c:v>
                </c:pt>
                <c:pt idx="819">
                  <c:v>254.31</c:v>
                </c:pt>
                <c:pt idx="820">
                  <c:v>254.31</c:v>
                </c:pt>
                <c:pt idx="821">
                  <c:v>254.31</c:v>
                </c:pt>
                <c:pt idx="822">
                  <c:v>254.31</c:v>
                </c:pt>
                <c:pt idx="823">
                  <c:v>254.31</c:v>
                </c:pt>
                <c:pt idx="824">
                  <c:v>254.31</c:v>
                </c:pt>
                <c:pt idx="825">
                  <c:v>254.31</c:v>
                </c:pt>
                <c:pt idx="826">
                  <c:v>254.31</c:v>
                </c:pt>
                <c:pt idx="827">
                  <c:v>254.31</c:v>
                </c:pt>
                <c:pt idx="828">
                  <c:v>254.31</c:v>
                </c:pt>
                <c:pt idx="829">
                  <c:v>254.31</c:v>
                </c:pt>
                <c:pt idx="830">
                  <c:v>254.31</c:v>
                </c:pt>
                <c:pt idx="831">
                  <c:v>254.31</c:v>
                </c:pt>
                <c:pt idx="832">
                  <c:v>254.31</c:v>
                </c:pt>
                <c:pt idx="833">
                  <c:v>254.31</c:v>
                </c:pt>
                <c:pt idx="834">
                  <c:v>254.31</c:v>
                </c:pt>
                <c:pt idx="835">
                  <c:v>254.31</c:v>
                </c:pt>
                <c:pt idx="836">
                  <c:v>254.31</c:v>
                </c:pt>
                <c:pt idx="837">
                  <c:v>254.31</c:v>
                </c:pt>
                <c:pt idx="838">
                  <c:v>254.31</c:v>
                </c:pt>
                <c:pt idx="839">
                  <c:v>254.31</c:v>
                </c:pt>
                <c:pt idx="840">
                  <c:v>254.31</c:v>
                </c:pt>
                <c:pt idx="841">
                  <c:v>254.31</c:v>
                </c:pt>
                <c:pt idx="842">
                  <c:v>254.31</c:v>
                </c:pt>
                <c:pt idx="843">
                  <c:v>254.31</c:v>
                </c:pt>
                <c:pt idx="844">
                  <c:v>254.31</c:v>
                </c:pt>
                <c:pt idx="845">
                  <c:v>254.31</c:v>
                </c:pt>
                <c:pt idx="846">
                  <c:v>254.31</c:v>
                </c:pt>
                <c:pt idx="847">
                  <c:v>254.31</c:v>
                </c:pt>
                <c:pt idx="848">
                  <c:v>254.31</c:v>
                </c:pt>
                <c:pt idx="849">
                  <c:v>254.31</c:v>
                </c:pt>
                <c:pt idx="850">
                  <c:v>254.31</c:v>
                </c:pt>
                <c:pt idx="851">
                  <c:v>254.31</c:v>
                </c:pt>
                <c:pt idx="852">
                  <c:v>254.31</c:v>
                </c:pt>
                <c:pt idx="853">
                  <c:v>254.31</c:v>
                </c:pt>
                <c:pt idx="854">
                  <c:v>254.31</c:v>
                </c:pt>
                <c:pt idx="855">
                  <c:v>254.31</c:v>
                </c:pt>
                <c:pt idx="856">
                  <c:v>254.31</c:v>
                </c:pt>
                <c:pt idx="857">
                  <c:v>254.31</c:v>
                </c:pt>
                <c:pt idx="858">
                  <c:v>254.31</c:v>
                </c:pt>
                <c:pt idx="859">
                  <c:v>254.31</c:v>
                </c:pt>
                <c:pt idx="860">
                  <c:v>254.31</c:v>
                </c:pt>
                <c:pt idx="861">
                  <c:v>254.31</c:v>
                </c:pt>
                <c:pt idx="862">
                  <c:v>254.31</c:v>
                </c:pt>
                <c:pt idx="863">
                  <c:v>254.31</c:v>
                </c:pt>
                <c:pt idx="864">
                  <c:v>254.31</c:v>
                </c:pt>
                <c:pt idx="865">
                  <c:v>254.31</c:v>
                </c:pt>
                <c:pt idx="866">
                  <c:v>254.31</c:v>
                </c:pt>
                <c:pt idx="867">
                  <c:v>254.31</c:v>
                </c:pt>
                <c:pt idx="868">
                  <c:v>254.31</c:v>
                </c:pt>
                <c:pt idx="869">
                  <c:v>254.31</c:v>
                </c:pt>
                <c:pt idx="870">
                  <c:v>254.31</c:v>
                </c:pt>
                <c:pt idx="871">
                  <c:v>254.31</c:v>
                </c:pt>
                <c:pt idx="872">
                  <c:v>254.31</c:v>
                </c:pt>
                <c:pt idx="873">
                  <c:v>254.31</c:v>
                </c:pt>
                <c:pt idx="874">
                  <c:v>254.31</c:v>
                </c:pt>
                <c:pt idx="875">
                  <c:v>254.31</c:v>
                </c:pt>
                <c:pt idx="876">
                  <c:v>254.31</c:v>
                </c:pt>
                <c:pt idx="877">
                  <c:v>254.31</c:v>
                </c:pt>
                <c:pt idx="878">
                  <c:v>254.31</c:v>
                </c:pt>
                <c:pt idx="879">
                  <c:v>254.31</c:v>
                </c:pt>
                <c:pt idx="880">
                  <c:v>254.31</c:v>
                </c:pt>
                <c:pt idx="881">
                  <c:v>254.31</c:v>
                </c:pt>
                <c:pt idx="882">
                  <c:v>254.31</c:v>
                </c:pt>
                <c:pt idx="883">
                  <c:v>254.31</c:v>
                </c:pt>
                <c:pt idx="884">
                  <c:v>254.31</c:v>
                </c:pt>
                <c:pt idx="885">
                  <c:v>254.31</c:v>
                </c:pt>
                <c:pt idx="886">
                  <c:v>254.31</c:v>
                </c:pt>
                <c:pt idx="887">
                  <c:v>254.31</c:v>
                </c:pt>
                <c:pt idx="888">
                  <c:v>254.31</c:v>
                </c:pt>
                <c:pt idx="889">
                  <c:v>254.31</c:v>
                </c:pt>
                <c:pt idx="890">
                  <c:v>254.31</c:v>
                </c:pt>
                <c:pt idx="891">
                  <c:v>254.31</c:v>
                </c:pt>
                <c:pt idx="892">
                  <c:v>254.31</c:v>
                </c:pt>
                <c:pt idx="893">
                  <c:v>254.31</c:v>
                </c:pt>
                <c:pt idx="894">
                  <c:v>254.31</c:v>
                </c:pt>
                <c:pt idx="895">
                  <c:v>254.31</c:v>
                </c:pt>
                <c:pt idx="896">
                  <c:v>254.31</c:v>
                </c:pt>
                <c:pt idx="897">
                  <c:v>254.31</c:v>
                </c:pt>
                <c:pt idx="898">
                  <c:v>254.31</c:v>
                </c:pt>
                <c:pt idx="899">
                  <c:v>254.31</c:v>
                </c:pt>
                <c:pt idx="900">
                  <c:v>254.31</c:v>
                </c:pt>
                <c:pt idx="901">
                  <c:v>254.31</c:v>
                </c:pt>
                <c:pt idx="902">
                  <c:v>254.31</c:v>
                </c:pt>
                <c:pt idx="903">
                  <c:v>254.31</c:v>
                </c:pt>
                <c:pt idx="904">
                  <c:v>254.31</c:v>
                </c:pt>
                <c:pt idx="905">
                  <c:v>254.31</c:v>
                </c:pt>
                <c:pt idx="906">
                  <c:v>254.31</c:v>
                </c:pt>
                <c:pt idx="907">
                  <c:v>254.31</c:v>
                </c:pt>
                <c:pt idx="908">
                  <c:v>254.31</c:v>
                </c:pt>
                <c:pt idx="909">
                  <c:v>254.31</c:v>
                </c:pt>
                <c:pt idx="910">
                  <c:v>254.31</c:v>
                </c:pt>
                <c:pt idx="911">
                  <c:v>254.31</c:v>
                </c:pt>
                <c:pt idx="912">
                  <c:v>254.31</c:v>
                </c:pt>
                <c:pt idx="913">
                  <c:v>254.31</c:v>
                </c:pt>
                <c:pt idx="914">
                  <c:v>254.31</c:v>
                </c:pt>
                <c:pt idx="915">
                  <c:v>254.31</c:v>
                </c:pt>
                <c:pt idx="916">
                  <c:v>254.31</c:v>
                </c:pt>
                <c:pt idx="917">
                  <c:v>254.31</c:v>
                </c:pt>
                <c:pt idx="918">
                  <c:v>254.31</c:v>
                </c:pt>
                <c:pt idx="919">
                  <c:v>254.31</c:v>
                </c:pt>
                <c:pt idx="920">
                  <c:v>254.31</c:v>
                </c:pt>
                <c:pt idx="921">
                  <c:v>254.31</c:v>
                </c:pt>
                <c:pt idx="922">
                  <c:v>254.31</c:v>
                </c:pt>
                <c:pt idx="923">
                  <c:v>254.31</c:v>
                </c:pt>
                <c:pt idx="924">
                  <c:v>254.31</c:v>
                </c:pt>
                <c:pt idx="925">
                  <c:v>254.31</c:v>
                </c:pt>
                <c:pt idx="926">
                  <c:v>254.31</c:v>
                </c:pt>
                <c:pt idx="927">
                  <c:v>254.31</c:v>
                </c:pt>
                <c:pt idx="928">
                  <c:v>254.31</c:v>
                </c:pt>
                <c:pt idx="929">
                  <c:v>254.31</c:v>
                </c:pt>
                <c:pt idx="930">
                  <c:v>254.31</c:v>
                </c:pt>
                <c:pt idx="931">
                  <c:v>254.31</c:v>
                </c:pt>
                <c:pt idx="932">
                  <c:v>254.31</c:v>
                </c:pt>
                <c:pt idx="933">
                  <c:v>254.31</c:v>
                </c:pt>
                <c:pt idx="934">
                  <c:v>254.31</c:v>
                </c:pt>
                <c:pt idx="935">
                  <c:v>254.31</c:v>
                </c:pt>
                <c:pt idx="936">
                  <c:v>254.31</c:v>
                </c:pt>
                <c:pt idx="937">
                  <c:v>254.31</c:v>
                </c:pt>
                <c:pt idx="938">
                  <c:v>254.31</c:v>
                </c:pt>
                <c:pt idx="939">
                  <c:v>254.31</c:v>
                </c:pt>
                <c:pt idx="940">
                  <c:v>254.31</c:v>
                </c:pt>
                <c:pt idx="941">
                  <c:v>254.31</c:v>
                </c:pt>
                <c:pt idx="942">
                  <c:v>254.31</c:v>
                </c:pt>
                <c:pt idx="943">
                  <c:v>254.31</c:v>
                </c:pt>
                <c:pt idx="944">
                  <c:v>254.31</c:v>
                </c:pt>
                <c:pt idx="945">
                  <c:v>254.31</c:v>
                </c:pt>
                <c:pt idx="946">
                  <c:v>254.31</c:v>
                </c:pt>
                <c:pt idx="947">
                  <c:v>254.31</c:v>
                </c:pt>
                <c:pt idx="948">
                  <c:v>254.31</c:v>
                </c:pt>
                <c:pt idx="949">
                  <c:v>254.31</c:v>
                </c:pt>
                <c:pt idx="950">
                  <c:v>254.31</c:v>
                </c:pt>
                <c:pt idx="951">
                  <c:v>254.31</c:v>
                </c:pt>
                <c:pt idx="952">
                  <c:v>254.31</c:v>
                </c:pt>
                <c:pt idx="953">
                  <c:v>254.31</c:v>
                </c:pt>
                <c:pt idx="954">
                  <c:v>254.31</c:v>
                </c:pt>
                <c:pt idx="955">
                  <c:v>254.31</c:v>
                </c:pt>
                <c:pt idx="956">
                  <c:v>254.31</c:v>
                </c:pt>
                <c:pt idx="957">
                  <c:v>254.31</c:v>
                </c:pt>
                <c:pt idx="958">
                  <c:v>254.31</c:v>
                </c:pt>
                <c:pt idx="959">
                  <c:v>254.31</c:v>
                </c:pt>
                <c:pt idx="960">
                  <c:v>254.31</c:v>
                </c:pt>
                <c:pt idx="961">
                  <c:v>254.31</c:v>
                </c:pt>
                <c:pt idx="962">
                  <c:v>254.31</c:v>
                </c:pt>
                <c:pt idx="963">
                  <c:v>254.31</c:v>
                </c:pt>
                <c:pt idx="964">
                  <c:v>254.31</c:v>
                </c:pt>
                <c:pt idx="965">
                  <c:v>254.31</c:v>
                </c:pt>
                <c:pt idx="966">
                  <c:v>254.31</c:v>
                </c:pt>
                <c:pt idx="967">
                  <c:v>254.31</c:v>
                </c:pt>
                <c:pt idx="968">
                  <c:v>254.31</c:v>
                </c:pt>
                <c:pt idx="969">
                  <c:v>254.31</c:v>
                </c:pt>
                <c:pt idx="970">
                  <c:v>254.31</c:v>
                </c:pt>
                <c:pt idx="971">
                  <c:v>254.31</c:v>
                </c:pt>
                <c:pt idx="972">
                  <c:v>254.31</c:v>
                </c:pt>
                <c:pt idx="973">
                  <c:v>254.31</c:v>
                </c:pt>
                <c:pt idx="974">
                  <c:v>254.31</c:v>
                </c:pt>
                <c:pt idx="975">
                  <c:v>254.31</c:v>
                </c:pt>
                <c:pt idx="976">
                  <c:v>254.31</c:v>
                </c:pt>
                <c:pt idx="977">
                  <c:v>254.31</c:v>
                </c:pt>
                <c:pt idx="978">
                  <c:v>254.31</c:v>
                </c:pt>
                <c:pt idx="979">
                  <c:v>254.31</c:v>
                </c:pt>
                <c:pt idx="980">
                  <c:v>254.31</c:v>
                </c:pt>
                <c:pt idx="981">
                  <c:v>254.31</c:v>
                </c:pt>
                <c:pt idx="982">
                  <c:v>254.31</c:v>
                </c:pt>
                <c:pt idx="983">
                  <c:v>254.31</c:v>
                </c:pt>
                <c:pt idx="984">
                  <c:v>254.31</c:v>
                </c:pt>
                <c:pt idx="985">
                  <c:v>254.31</c:v>
                </c:pt>
                <c:pt idx="986">
                  <c:v>254.31</c:v>
                </c:pt>
                <c:pt idx="987">
                  <c:v>254.31</c:v>
                </c:pt>
                <c:pt idx="988">
                  <c:v>254.31</c:v>
                </c:pt>
                <c:pt idx="989">
                  <c:v>254.31</c:v>
                </c:pt>
                <c:pt idx="990">
                  <c:v>254.31</c:v>
                </c:pt>
                <c:pt idx="991">
                  <c:v>254.31</c:v>
                </c:pt>
                <c:pt idx="992">
                  <c:v>254.31</c:v>
                </c:pt>
                <c:pt idx="993">
                  <c:v>254.31</c:v>
                </c:pt>
                <c:pt idx="994">
                  <c:v>254.31</c:v>
                </c:pt>
                <c:pt idx="995">
                  <c:v>254.31</c:v>
                </c:pt>
                <c:pt idx="996">
                  <c:v>254.31</c:v>
                </c:pt>
                <c:pt idx="997">
                  <c:v>254.31</c:v>
                </c:pt>
                <c:pt idx="998">
                  <c:v>254.31</c:v>
                </c:pt>
                <c:pt idx="999">
                  <c:v>254.31</c:v>
                </c:pt>
                <c:pt idx="1000">
                  <c:v>254.31</c:v>
                </c:pt>
                <c:pt idx="1001">
                  <c:v>254.31</c:v>
                </c:pt>
                <c:pt idx="1002">
                  <c:v>254.31</c:v>
                </c:pt>
                <c:pt idx="1003">
                  <c:v>254.31</c:v>
                </c:pt>
                <c:pt idx="1004">
                  <c:v>254.31</c:v>
                </c:pt>
                <c:pt idx="1005">
                  <c:v>254.31</c:v>
                </c:pt>
                <c:pt idx="1006">
                  <c:v>254.31</c:v>
                </c:pt>
                <c:pt idx="1007">
                  <c:v>254.31</c:v>
                </c:pt>
                <c:pt idx="1008">
                  <c:v>254.31</c:v>
                </c:pt>
                <c:pt idx="1009">
                  <c:v>254.31</c:v>
                </c:pt>
                <c:pt idx="1010">
                  <c:v>254.31</c:v>
                </c:pt>
                <c:pt idx="1011">
                  <c:v>254.31</c:v>
                </c:pt>
                <c:pt idx="1012">
                  <c:v>254.31</c:v>
                </c:pt>
                <c:pt idx="1013">
                  <c:v>254.31</c:v>
                </c:pt>
                <c:pt idx="1014">
                  <c:v>254.31</c:v>
                </c:pt>
                <c:pt idx="1015">
                  <c:v>254.31</c:v>
                </c:pt>
                <c:pt idx="1016">
                  <c:v>254.31</c:v>
                </c:pt>
                <c:pt idx="1017">
                  <c:v>254.31</c:v>
                </c:pt>
                <c:pt idx="1018">
                  <c:v>254.31</c:v>
                </c:pt>
                <c:pt idx="1019">
                  <c:v>254.31</c:v>
                </c:pt>
                <c:pt idx="1020">
                  <c:v>254.31</c:v>
                </c:pt>
                <c:pt idx="1021">
                  <c:v>254.31</c:v>
                </c:pt>
                <c:pt idx="1022">
                  <c:v>254.31</c:v>
                </c:pt>
                <c:pt idx="1023">
                  <c:v>254.31</c:v>
                </c:pt>
                <c:pt idx="1024">
                  <c:v>254.31</c:v>
                </c:pt>
                <c:pt idx="1025">
                  <c:v>254.31</c:v>
                </c:pt>
                <c:pt idx="1026">
                  <c:v>254.31</c:v>
                </c:pt>
                <c:pt idx="1027">
                  <c:v>254.31</c:v>
                </c:pt>
                <c:pt idx="1028">
                  <c:v>254.31</c:v>
                </c:pt>
                <c:pt idx="1029">
                  <c:v>254.31</c:v>
                </c:pt>
                <c:pt idx="1030">
                  <c:v>254.31</c:v>
                </c:pt>
                <c:pt idx="1031">
                  <c:v>254.31</c:v>
                </c:pt>
                <c:pt idx="1032">
                  <c:v>254.31</c:v>
                </c:pt>
                <c:pt idx="1033">
                  <c:v>254.31</c:v>
                </c:pt>
                <c:pt idx="1034">
                  <c:v>254.31</c:v>
                </c:pt>
                <c:pt idx="1035">
                  <c:v>254.31</c:v>
                </c:pt>
                <c:pt idx="1036">
                  <c:v>254.31</c:v>
                </c:pt>
                <c:pt idx="1037">
                  <c:v>254.31</c:v>
                </c:pt>
                <c:pt idx="1038">
                  <c:v>254.31</c:v>
                </c:pt>
                <c:pt idx="1039">
                  <c:v>254.31</c:v>
                </c:pt>
                <c:pt idx="1040">
                  <c:v>254.31</c:v>
                </c:pt>
                <c:pt idx="1041">
                  <c:v>254.31</c:v>
                </c:pt>
                <c:pt idx="1042">
                  <c:v>254.31</c:v>
                </c:pt>
                <c:pt idx="1043">
                  <c:v>254.31</c:v>
                </c:pt>
                <c:pt idx="1044">
                  <c:v>254.31</c:v>
                </c:pt>
                <c:pt idx="1045">
                  <c:v>254.31</c:v>
                </c:pt>
                <c:pt idx="1046">
                  <c:v>254.31</c:v>
                </c:pt>
                <c:pt idx="1047">
                  <c:v>254.31</c:v>
                </c:pt>
                <c:pt idx="1048">
                  <c:v>254.31</c:v>
                </c:pt>
                <c:pt idx="1049">
                  <c:v>254.31</c:v>
                </c:pt>
                <c:pt idx="1050">
                  <c:v>254.31</c:v>
                </c:pt>
                <c:pt idx="1051">
                  <c:v>254.31</c:v>
                </c:pt>
                <c:pt idx="1052">
                  <c:v>254.31</c:v>
                </c:pt>
                <c:pt idx="1053">
                  <c:v>254.31</c:v>
                </c:pt>
                <c:pt idx="1054">
                  <c:v>254.31</c:v>
                </c:pt>
                <c:pt idx="1055">
                  <c:v>254.31</c:v>
                </c:pt>
                <c:pt idx="1056">
                  <c:v>254.31</c:v>
                </c:pt>
                <c:pt idx="1057">
                  <c:v>254.31</c:v>
                </c:pt>
                <c:pt idx="1058">
                  <c:v>254.31</c:v>
                </c:pt>
                <c:pt idx="1059">
                  <c:v>254.31</c:v>
                </c:pt>
                <c:pt idx="1060">
                  <c:v>254.31</c:v>
                </c:pt>
                <c:pt idx="1061">
                  <c:v>254.31</c:v>
                </c:pt>
                <c:pt idx="1062">
                  <c:v>254.31</c:v>
                </c:pt>
                <c:pt idx="1063">
                  <c:v>254.31</c:v>
                </c:pt>
                <c:pt idx="1064">
                  <c:v>254.31</c:v>
                </c:pt>
                <c:pt idx="1065">
                  <c:v>254.31</c:v>
                </c:pt>
                <c:pt idx="1066">
                  <c:v>254.31</c:v>
                </c:pt>
                <c:pt idx="1067">
                  <c:v>254.31</c:v>
                </c:pt>
                <c:pt idx="1068">
                  <c:v>254.31</c:v>
                </c:pt>
                <c:pt idx="1069">
                  <c:v>254.31</c:v>
                </c:pt>
                <c:pt idx="1070">
                  <c:v>254.31</c:v>
                </c:pt>
                <c:pt idx="1071">
                  <c:v>254.31</c:v>
                </c:pt>
                <c:pt idx="1072">
                  <c:v>254.31</c:v>
                </c:pt>
                <c:pt idx="1073">
                  <c:v>254.31</c:v>
                </c:pt>
                <c:pt idx="1074">
                  <c:v>254.31</c:v>
                </c:pt>
                <c:pt idx="1075">
                  <c:v>254.31</c:v>
                </c:pt>
                <c:pt idx="1076">
                  <c:v>254.31</c:v>
                </c:pt>
                <c:pt idx="1077">
                  <c:v>254.31</c:v>
                </c:pt>
                <c:pt idx="1078">
                  <c:v>254.31</c:v>
                </c:pt>
                <c:pt idx="1079">
                  <c:v>254.31</c:v>
                </c:pt>
                <c:pt idx="1080">
                  <c:v>254.31</c:v>
                </c:pt>
                <c:pt idx="1081">
                  <c:v>254.31</c:v>
                </c:pt>
                <c:pt idx="1082">
                  <c:v>254.31</c:v>
                </c:pt>
                <c:pt idx="1083">
                  <c:v>254.31</c:v>
                </c:pt>
                <c:pt idx="1084">
                  <c:v>254.31</c:v>
                </c:pt>
                <c:pt idx="1085">
                  <c:v>254.31</c:v>
                </c:pt>
                <c:pt idx="1086">
                  <c:v>254.31</c:v>
                </c:pt>
                <c:pt idx="1087">
                  <c:v>254.31</c:v>
                </c:pt>
                <c:pt idx="1088">
                  <c:v>254.31</c:v>
                </c:pt>
                <c:pt idx="1089">
                  <c:v>254.31</c:v>
                </c:pt>
                <c:pt idx="1090">
                  <c:v>254.31</c:v>
                </c:pt>
                <c:pt idx="1091">
                  <c:v>254.31</c:v>
                </c:pt>
                <c:pt idx="1092">
                  <c:v>254.31</c:v>
                </c:pt>
                <c:pt idx="1093">
                  <c:v>254.31</c:v>
                </c:pt>
                <c:pt idx="1094">
                  <c:v>254.31</c:v>
                </c:pt>
                <c:pt idx="1095">
                  <c:v>254.31</c:v>
                </c:pt>
                <c:pt idx="1096">
                  <c:v>254.31</c:v>
                </c:pt>
                <c:pt idx="1097">
                  <c:v>254.31</c:v>
                </c:pt>
                <c:pt idx="1098">
                  <c:v>254.31</c:v>
                </c:pt>
                <c:pt idx="1099">
                  <c:v>254.31</c:v>
                </c:pt>
                <c:pt idx="1100">
                  <c:v>254.31</c:v>
                </c:pt>
                <c:pt idx="1101">
                  <c:v>254.31</c:v>
                </c:pt>
                <c:pt idx="1102">
                  <c:v>254.31</c:v>
                </c:pt>
                <c:pt idx="1103">
                  <c:v>254.31</c:v>
                </c:pt>
                <c:pt idx="1104">
                  <c:v>254.31</c:v>
                </c:pt>
                <c:pt idx="1105">
                  <c:v>254.31</c:v>
                </c:pt>
                <c:pt idx="1106">
                  <c:v>254.31</c:v>
                </c:pt>
                <c:pt idx="1107">
                  <c:v>254.31</c:v>
                </c:pt>
                <c:pt idx="1108">
                  <c:v>254.31</c:v>
                </c:pt>
                <c:pt idx="1109">
                  <c:v>254.31</c:v>
                </c:pt>
                <c:pt idx="1110">
                  <c:v>254.31</c:v>
                </c:pt>
                <c:pt idx="1111">
                  <c:v>254.31</c:v>
                </c:pt>
                <c:pt idx="1112">
                  <c:v>254.31</c:v>
                </c:pt>
                <c:pt idx="1113">
                  <c:v>254.31</c:v>
                </c:pt>
                <c:pt idx="1114">
                  <c:v>254.31</c:v>
                </c:pt>
                <c:pt idx="1115">
                  <c:v>254.31</c:v>
                </c:pt>
                <c:pt idx="1116">
                  <c:v>254.31</c:v>
                </c:pt>
                <c:pt idx="1117">
                  <c:v>254.31</c:v>
                </c:pt>
                <c:pt idx="1118">
                  <c:v>254.31</c:v>
                </c:pt>
                <c:pt idx="1119">
                  <c:v>254.31</c:v>
                </c:pt>
                <c:pt idx="1120">
                  <c:v>254.31</c:v>
                </c:pt>
                <c:pt idx="1121">
                  <c:v>254.31</c:v>
                </c:pt>
                <c:pt idx="1122">
                  <c:v>254.31</c:v>
                </c:pt>
                <c:pt idx="1123">
                  <c:v>254.31</c:v>
                </c:pt>
                <c:pt idx="1124">
                  <c:v>254.31</c:v>
                </c:pt>
                <c:pt idx="1125">
                  <c:v>254.31</c:v>
                </c:pt>
                <c:pt idx="1126">
                  <c:v>254.31</c:v>
                </c:pt>
                <c:pt idx="1127">
                  <c:v>254.31</c:v>
                </c:pt>
                <c:pt idx="1128">
                  <c:v>254.31</c:v>
                </c:pt>
                <c:pt idx="1129">
                  <c:v>254.31</c:v>
                </c:pt>
                <c:pt idx="1130">
                  <c:v>254.31</c:v>
                </c:pt>
                <c:pt idx="1131">
                  <c:v>254.31</c:v>
                </c:pt>
                <c:pt idx="1132">
                  <c:v>254.31</c:v>
                </c:pt>
                <c:pt idx="1133">
                  <c:v>254.31</c:v>
                </c:pt>
                <c:pt idx="1134">
                  <c:v>254.31</c:v>
                </c:pt>
                <c:pt idx="1135">
                  <c:v>254.31</c:v>
                </c:pt>
                <c:pt idx="1136">
                  <c:v>254.31</c:v>
                </c:pt>
                <c:pt idx="1137">
                  <c:v>254.31</c:v>
                </c:pt>
                <c:pt idx="1138">
                  <c:v>254.31</c:v>
                </c:pt>
                <c:pt idx="1139">
                  <c:v>254.31</c:v>
                </c:pt>
                <c:pt idx="1140">
                  <c:v>254.31</c:v>
                </c:pt>
                <c:pt idx="1141">
                  <c:v>254.31</c:v>
                </c:pt>
                <c:pt idx="1142">
                  <c:v>254.31</c:v>
                </c:pt>
                <c:pt idx="1143">
                  <c:v>254.31</c:v>
                </c:pt>
                <c:pt idx="1144">
                  <c:v>254.31</c:v>
                </c:pt>
                <c:pt idx="1145">
                  <c:v>254.31</c:v>
                </c:pt>
                <c:pt idx="1146">
                  <c:v>254.31</c:v>
                </c:pt>
                <c:pt idx="1147">
                  <c:v>254.31</c:v>
                </c:pt>
                <c:pt idx="1148">
                  <c:v>254.31</c:v>
                </c:pt>
                <c:pt idx="1149">
                  <c:v>254.31</c:v>
                </c:pt>
                <c:pt idx="1150">
                  <c:v>254.31</c:v>
                </c:pt>
                <c:pt idx="1151">
                  <c:v>254.31</c:v>
                </c:pt>
                <c:pt idx="1152">
                  <c:v>254.31</c:v>
                </c:pt>
                <c:pt idx="1153">
                  <c:v>254.31</c:v>
                </c:pt>
                <c:pt idx="1154">
                  <c:v>254.31</c:v>
                </c:pt>
                <c:pt idx="1155">
                  <c:v>254.31</c:v>
                </c:pt>
                <c:pt idx="1156">
                  <c:v>254.31</c:v>
                </c:pt>
                <c:pt idx="1157">
                  <c:v>254.31</c:v>
                </c:pt>
                <c:pt idx="1158">
                  <c:v>254.31</c:v>
                </c:pt>
                <c:pt idx="1159">
                  <c:v>254.31</c:v>
                </c:pt>
                <c:pt idx="1160">
                  <c:v>254.31</c:v>
                </c:pt>
                <c:pt idx="1161">
                  <c:v>254.31</c:v>
                </c:pt>
                <c:pt idx="1162">
                  <c:v>254.31</c:v>
                </c:pt>
                <c:pt idx="1163">
                  <c:v>254.31</c:v>
                </c:pt>
                <c:pt idx="1164">
                  <c:v>254.31</c:v>
                </c:pt>
                <c:pt idx="1165">
                  <c:v>254.31</c:v>
                </c:pt>
                <c:pt idx="1166">
                  <c:v>254.31</c:v>
                </c:pt>
                <c:pt idx="1167">
                  <c:v>254.31</c:v>
                </c:pt>
                <c:pt idx="1168">
                  <c:v>254.31</c:v>
                </c:pt>
                <c:pt idx="1169">
                  <c:v>254.31</c:v>
                </c:pt>
                <c:pt idx="1170">
                  <c:v>254.31</c:v>
                </c:pt>
                <c:pt idx="1171">
                  <c:v>254.31</c:v>
                </c:pt>
                <c:pt idx="1172">
                  <c:v>254.31</c:v>
                </c:pt>
                <c:pt idx="1173">
                  <c:v>254.31</c:v>
                </c:pt>
                <c:pt idx="1174">
                  <c:v>254.31</c:v>
                </c:pt>
                <c:pt idx="1175">
                  <c:v>254.31</c:v>
                </c:pt>
                <c:pt idx="1176">
                  <c:v>254.31</c:v>
                </c:pt>
                <c:pt idx="1177">
                  <c:v>254.31</c:v>
                </c:pt>
                <c:pt idx="1178">
                  <c:v>254.31</c:v>
                </c:pt>
                <c:pt idx="1179">
                  <c:v>254.31</c:v>
                </c:pt>
                <c:pt idx="1180">
                  <c:v>254.31</c:v>
                </c:pt>
                <c:pt idx="1181">
                  <c:v>254.31</c:v>
                </c:pt>
                <c:pt idx="1182">
                  <c:v>254.31</c:v>
                </c:pt>
                <c:pt idx="1183">
                  <c:v>254.31</c:v>
                </c:pt>
                <c:pt idx="1184">
                  <c:v>254.31</c:v>
                </c:pt>
                <c:pt idx="1185">
                  <c:v>254.31</c:v>
                </c:pt>
                <c:pt idx="1186">
                  <c:v>254.31</c:v>
                </c:pt>
                <c:pt idx="1187">
                  <c:v>254.31</c:v>
                </c:pt>
                <c:pt idx="1188">
                  <c:v>254.31</c:v>
                </c:pt>
                <c:pt idx="1189">
                  <c:v>254.31</c:v>
                </c:pt>
                <c:pt idx="1190">
                  <c:v>254.31</c:v>
                </c:pt>
                <c:pt idx="1191">
                  <c:v>254.31</c:v>
                </c:pt>
                <c:pt idx="1192">
                  <c:v>254.31</c:v>
                </c:pt>
                <c:pt idx="1193">
                  <c:v>254.31</c:v>
                </c:pt>
                <c:pt idx="1194">
                  <c:v>254.31</c:v>
                </c:pt>
                <c:pt idx="1195">
                  <c:v>254.31</c:v>
                </c:pt>
                <c:pt idx="1196">
                  <c:v>254.31</c:v>
                </c:pt>
                <c:pt idx="1197">
                  <c:v>254.31</c:v>
                </c:pt>
                <c:pt idx="1198">
                  <c:v>254.31</c:v>
                </c:pt>
                <c:pt idx="1199">
                  <c:v>254.31</c:v>
                </c:pt>
                <c:pt idx="1200">
                  <c:v>254.31</c:v>
                </c:pt>
                <c:pt idx="1201">
                  <c:v>254.31</c:v>
                </c:pt>
                <c:pt idx="1202">
                  <c:v>254.31</c:v>
                </c:pt>
                <c:pt idx="1203">
                  <c:v>254.31</c:v>
                </c:pt>
                <c:pt idx="1204">
                  <c:v>254.31</c:v>
                </c:pt>
                <c:pt idx="1205">
                  <c:v>254.31</c:v>
                </c:pt>
                <c:pt idx="1206">
                  <c:v>254.31</c:v>
                </c:pt>
                <c:pt idx="1207">
                  <c:v>254.31</c:v>
                </c:pt>
                <c:pt idx="1208">
                  <c:v>254.31</c:v>
                </c:pt>
                <c:pt idx="1209">
                  <c:v>254.31</c:v>
                </c:pt>
                <c:pt idx="1210">
                  <c:v>254.31</c:v>
                </c:pt>
                <c:pt idx="1211">
                  <c:v>254.31</c:v>
                </c:pt>
                <c:pt idx="1212">
                  <c:v>254.31</c:v>
                </c:pt>
                <c:pt idx="1213">
                  <c:v>254.31</c:v>
                </c:pt>
                <c:pt idx="1214">
                  <c:v>254.31</c:v>
                </c:pt>
                <c:pt idx="1215">
                  <c:v>254.31</c:v>
                </c:pt>
                <c:pt idx="1216">
                  <c:v>254.31</c:v>
                </c:pt>
                <c:pt idx="1217">
                  <c:v>254.31</c:v>
                </c:pt>
                <c:pt idx="1218">
                  <c:v>254.31</c:v>
                </c:pt>
                <c:pt idx="1219">
                  <c:v>254.31</c:v>
                </c:pt>
                <c:pt idx="1220">
                  <c:v>254.31</c:v>
                </c:pt>
                <c:pt idx="1221">
                  <c:v>254.31</c:v>
                </c:pt>
                <c:pt idx="1222">
                  <c:v>254.31</c:v>
                </c:pt>
                <c:pt idx="1223">
                  <c:v>254.31</c:v>
                </c:pt>
                <c:pt idx="1224">
                  <c:v>254.31</c:v>
                </c:pt>
                <c:pt idx="1225">
                  <c:v>254.31</c:v>
                </c:pt>
                <c:pt idx="1226">
                  <c:v>254.31</c:v>
                </c:pt>
                <c:pt idx="1227">
                  <c:v>254.31</c:v>
                </c:pt>
                <c:pt idx="1228">
                  <c:v>254.31</c:v>
                </c:pt>
                <c:pt idx="1229">
                  <c:v>254.31</c:v>
                </c:pt>
                <c:pt idx="1230">
                  <c:v>254.31</c:v>
                </c:pt>
                <c:pt idx="1231">
                  <c:v>254.31</c:v>
                </c:pt>
                <c:pt idx="1232">
                  <c:v>254.31</c:v>
                </c:pt>
                <c:pt idx="1233">
                  <c:v>254.31</c:v>
                </c:pt>
                <c:pt idx="1234">
                  <c:v>254.31</c:v>
                </c:pt>
                <c:pt idx="1235">
                  <c:v>254.31</c:v>
                </c:pt>
                <c:pt idx="1236">
                  <c:v>254.31</c:v>
                </c:pt>
                <c:pt idx="1237">
                  <c:v>254.31</c:v>
                </c:pt>
                <c:pt idx="1238">
                  <c:v>254.31</c:v>
                </c:pt>
                <c:pt idx="1239">
                  <c:v>254.31</c:v>
                </c:pt>
                <c:pt idx="1240">
                  <c:v>254.31</c:v>
                </c:pt>
                <c:pt idx="1241">
                  <c:v>254.31</c:v>
                </c:pt>
                <c:pt idx="1242">
                  <c:v>254.31</c:v>
                </c:pt>
                <c:pt idx="1243">
                  <c:v>254.31</c:v>
                </c:pt>
                <c:pt idx="1244">
                  <c:v>254.31</c:v>
                </c:pt>
                <c:pt idx="1245">
                  <c:v>254.31</c:v>
                </c:pt>
                <c:pt idx="1246">
                  <c:v>254.31</c:v>
                </c:pt>
                <c:pt idx="1247">
                  <c:v>254.31</c:v>
                </c:pt>
                <c:pt idx="1248">
                  <c:v>254.31</c:v>
                </c:pt>
                <c:pt idx="1249">
                  <c:v>254.31</c:v>
                </c:pt>
                <c:pt idx="1250">
                  <c:v>254.31</c:v>
                </c:pt>
                <c:pt idx="1251">
                  <c:v>254.31</c:v>
                </c:pt>
                <c:pt idx="1252">
                  <c:v>254.31</c:v>
                </c:pt>
                <c:pt idx="1253">
                  <c:v>254.31</c:v>
                </c:pt>
                <c:pt idx="1254">
                  <c:v>254.31</c:v>
                </c:pt>
                <c:pt idx="1255">
                  <c:v>254.31</c:v>
                </c:pt>
                <c:pt idx="1256">
                  <c:v>254.31</c:v>
                </c:pt>
                <c:pt idx="1257">
                  <c:v>254.31</c:v>
                </c:pt>
                <c:pt idx="1258">
                  <c:v>254.31</c:v>
                </c:pt>
                <c:pt idx="1259">
                  <c:v>254.31</c:v>
                </c:pt>
                <c:pt idx="1260">
                  <c:v>254.31</c:v>
                </c:pt>
                <c:pt idx="1261">
                  <c:v>254.31</c:v>
                </c:pt>
                <c:pt idx="1262">
                  <c:v>254.31</c:v>
                </c:pt>
                <c:pt idx="1263">
                  <c:v>254.31</c:v>
                </c:pt>
                <c:pt idx="1264">
                  <c:v>254.31</c:v>
                </c:pt>
                <c:pt idx="1265">
                  <c:v>254.31</c:v>
                </c:pt>
                <c:pt idx="1266">
                  <c:v>254.31</c:v>
                </c:pt>
                <c:pt idx="1267">
                  <c:v>254.31</c:v>
                </c:pt>
                <c:pt idx="1268">
                  <c:v>254.31</c:v>
                </c:pt>
                <c:pt idx="1269">
                  <c:v>254.31</c:v>
                </c:pt>
                <c:pt idx="1270">
                  <c:v>254.31</c:v>
                </c:pt>
                <c:pt idx="1271">
                  <c:v>254.31</c:v>
                </c:pt>
                <c:pt idx="1272">
                  <c:v>254.31</c:v>
                </c:pt>
                <c:pt idx="1273">
                  <c:v>254.31</c:v>
                </c:pt>
                <c:pt idx="1274">
                  <c:v>254.31</c:v>
                </c:pt>
                <c:pt idx="1275">
                  <c:v>254.31</c:v>
                </c:pt>
                <c:pt idx="1276">
                  <c:v>254.31</c:v>
                </c:pt>
                <c:pt idx="1277">
                  <c:v>254.31</c:v>
                </c:pt>
                <c:pt idx="1278">
                  <c:v>254.31</c:v>
                </c:pt>
                <c:pt idx="1279">
                  <c:v>254.31</c:v>
                </c:pt>
                <c:pt idx="1280">
                  <c:v>254.31</c:v>
                </c:pt>
                <c:pt idx="1281">
                  <c:v>254.31</c:v>
                </c:pt>
                <c:pt idx="1282">
                  <c:v>254.31</c:v>
                </c:pt>
                <c:pt idx="1283">
                  <c:v>254.31</c:v>
                </c:pt>
                <c:pt idx="1284">
                  <c:v>254.31</c:v>
                </c:pt>
                <c:pt idx="1285">
                  <c:v>254.31</c:v>
                </c:pt>
                <c:pt idx="1286">
                  <c:v>254.31</c:v>
                </c:pt>
                <c:pt idx="1287">
                  <c:v>254.31</c:v>
                </c:pt>
                <c:pt idx="1288">
                  <c:v>254.31</c:v>
                </c:pt>
                <c:pt idx="1289">
                  <c:v>254.31</c:v>
                </c:pt>
                <c:pt idx="1290">
                  <c:v>254.31</c:v>
                </c:pt>
                <c:pt idx="1291">
                  <c:v>254.31</c:v>
                </c:pt>
                <c:pt idx="1292">
                  <c:v>254.31</c:v>
                </c:pt>
                <c:pt idx="1293">
                  <c:v>254.31</c:v>
                </c:pt>
                <c:pt idx="1294">
                  <c:v>254.31</c:v>
                </c:pt>
                <c:pt idx="1295">
                  <c:v>254.31</c:v>
                </c:pt>
                <c:pt idx="1296">
                  <c:v>254.31</c:v>
                </c:pt>
                <c:pt idx="1297">
                  <c:v>254.31</c:v>
                </c:pt>
                <c:pt idx="1298">
                  <c:v>254.31</c:v>
                </c:pt>
                <c:pt idx="1299">
                  <c:v>254.31</c:v>
                </c:pt>
                <c:pt idx="1300">
                  <c:v>254.31</c:v>
                </c:pt>
                <c:pt idx="1301">
                  <c:v>254.31</c:v>
                </c:pt>
                <c:pt idx="1302">
                  <c:v>254.31</c:v>
                </c:pt>
                <c:pt idx="1303">
                  <c:v>254.31</c:v>
                </c:pt>
                <c:pt idx="1304">
                  <c:v>254.31</c:v>
                </c:pt>
                <c:pt idx="1305">
                  <c:v>254.31</c:v>
                </c:pt>
                <c:pt idx="1306">
                  <c:v>254.31</c:v>
                </c:pt>
                <c:pt idx="1307">
                  <c:v>254.31</c:v>
                </c:pt>
                <c:pt idx="1308">
                  <c:v>254.31</c:v>
                </c:pt>
                <c:pt idx="1309">
                  <c:v>254.31</c:v>
                </c:pt>
                <c:pt idx="1310">
                  <c:v>254.31</c:v>
                </c:pt>
                <c:pt idx="1311">
                  <c:v>254.31</c:v>
                </c:pt>
                <c:pt idx="1312">
                  <c:v>254.31</c:v>
                </c:pt>
                <c:pt idx="1313">
                  <c:v>254.31</c:v>
                </c:pt>
                <c:pt idx="1314">
                  <c:v>254.31</c:v>
                </c:pt>
                <c:pt idx="1315">
                  <c:v>254.31</c:v>
                </c:pt>
                <c:pt idx="1316">
                  <c:v>254.31</c:v>
                </c:pt>
                <c:pt idx="1317">
                  <c:v>254.31</c:v>
                </c:pt>
                <c:pt idx="1318">
                  <c:v>254.31</c:v>
                </c:pt>
                <c:pt idx="1319">
                  <c:v>254.31</c:v>
                </c:pt>
                <c:pt idx="1320">
                  <c:v>254.31</c:v>
                </c:pt>
                <c:pt idx="1321">
                  <c:v>254.31</c:v>
                </c:pt>
                <c:pt idx="1322">
                  <c:v>254.31</c:v>
                </c:pt>
                <c:pt idx="1323">
                  <c:v>254.31</c:v>
                </c:pt>
                <c:pt idx="1324">
                  <c:v>254.31</c:v>
                </c:pt>
                <c:pt idx="1325">
                  <c:v>254.31</c:v>
                </c:pt>
                <c:pt idx="1326">
                  <c:v>254.31</c:v>
                </c:pt>
                <c:pt idx="1327">
                  <c:v>254.31</c:v>
                </c:pt>
                <c:pt idx="1328">
                  <c:v>254.31</c:v>
                </c:pt>
                <c:pt idx="1329">
                  <c:v>254.31</c:v>
                </c:pt>
                <c:pt idx="1330">
                  <c:v>254.31</c:v>
                </c:pt>
                <c:pt idx="1331">
                  <c:v>254.31</c:v>
                </c:pt>
                <c:pt idx="1332">
                  <c:v>254.31</c:v>
                </c:pt>
                <c:pt idx="1333">
                  <c:v>254.31</c:v>
                </c:pt>
                <c:pt idx="1334">
                  <c:v>254.31</c:v>
                </c:pt>
                <c:pt idx="1335">
                  <c:v>254.31</c:v>
                </c:pt>
                <c:pt idx="1336">
                  <c:v>254.31</c:v>
                </c:pt>
                <c:pt idx="1337">
                  <c:v>254.31</c:v>
                </c:pt>
                <c:pt idx="1338">
                  <c:v>254.31</c:v>
                </c:pt>
                <c:pt idx="1339">
                  <c:v>254.31</c:v>
                </c:pt>
                <c:pt idx="1340">
                  <c:v>254.31</c:v>
                </c:pt>
                <c:pt idx="1341">
                  <c:v>254.31</c:v>
                </c:pt>
                <c:pt idx="1342">
                  <c:v>254.31</c:v>
                </c:pt>
                <c:pt idx="1343">
                  <c:v>254.31</c:v>
                </c:pt>
                <c:pt idx="1344">
                  <c:v>254.31</c:v>
                </c:pt>
                <c:pt idx="1345">
                  <c:v>254.31</c:v>
                </c:pt>
                <c:pt idx="1346">
                  <c:v>254.31</c:v>
                </c:pt>
                <c:pt idx="1347">
                  <c:v>254.31</c:v>
                </c:pt>
                <c:pt idx="1348">
                  <c:v>254.31</c:v>
                </c:pt>
                <c:pt idx="1349">
                  <c:v>254.31</c:v>
                </c:pt>
                <c:pt idx="1350">
                  <c:v>254.31</c:v>
                </c:pt>
                <c:pt idx="1351">
                  <c:v>254.31</c:v>
                </c:pt>
                <c:pt idx="1352">
                  <c:v>254.31</c:v>
                </c:pt>
                <c:pt idx="1353">
                  <c:v>254.31</c:v>
                </c:pt>
                <c:pt idx="1354">
                  <c:v>254.31</c:v>
                </c:pt>
                <c:pt idx="1355">
                  <c:v>254.31</c:v>
                </c:pt>
                <c:pt idx="1356">
                  <c:v>254.31</c:v>
                </c:pt>
                <c:pt idx="1357">
                  <c:v>254.31</c:v>
                </c:pt>
                <c:pt idx="1358">
                  <c:v>254.31</c:v>
                </c:pt>
                <c:pt idx="1359">
                  <c:v>254.31</c:v>
                </c:pt>
                <c:pt idx="1360">
                  <c:v>254.31</c:v>
                </c:pt>
                <c:pt idx="1361">
                  <c:v>254.31</c:v>
                </c:pt>
                <c:pt idx="1362">
                  <c:v>254.31</c:v>
                </c:pt>
                <c:pt idx="1363">
                  <c:v>254.31</c:v>
                </c:pt>
                <c:pt idx="1364">
                  <c:v>254.31</c:v>
                </c:pt>
                <c:pt idx="1365">
                  <c:v>254.31</c:v>
                </c:pt>
                <c:pt idx="1366">
                  <c:v>254.31</c:v>
                </c:pt>
                <c:pt idx="1367">
                  <c:v>254.31</c:v>
                </c:pt>
                <c:pt idx="1368">
                  <c:v>254.31</c:v>
                </c:pt>
                <c:pt idx="1369">
                  <c:v>254.31</c:v>
                </c:pt>
                <c:pt idx="1370">
                  <c:v>254.31</c:v>
                </c:pt>
                <c:pt idx="1371">
                  <c:v>254.31</c:v>
                </c:pt>
                <c:pt idx="1372">
                  <c:v>254.31</c:v>
                </c:pt>
                <c:pt idx="1373">
                  <c:v>254.31</c:v>
                </c:pt>
                <c:pt idx="1374">
                  <c:v>254.31</c:v>
                </c:pt>
                <c:pt idx="1375">
                  <c:v>254.31</c:v>
                </c:pt>
                <c:pt idx="1376">
                  <c:v>254.31</c:v>
                </c:pt>
                <c:pt idx="1377">
                  <c:v>254.31</c:v>
                </c:pt>
                <c:pt idx="1378">
                  <c:v>254.31</c:v>
                </c:pt>
                <c:pt idx="1379">
                  <c:v>254.31</c:v>
                </c:pt>
                <c:pt idx="1380">
                  <c:v>254.31</c:v>
                </c:pt>
                <c:pt idx="1381">
                  <c:v>254.31</c:v>
                </c:pt>
                <c:pt idx="1382">
                  <c:v>254.31</c:v>
                </c:pt>
                <c:pt idx="1383">
                  <c:v>254.31</c:v>
                </c:pt>
                <c:pt idx="1384">
                  <c:v>254.31</c:v>
                </c:pt>
                <c:pt idx="1385">
                  <c:v>254.31</c:v>
                </c:pt>
                <c:pt idx="1386">
                  <c:v>254.31</c:v>
                </c:pt>
                <c:pt idx="1387">
                  <c:v>254.31</c:v>
                </c:pt>
                <c:pt idx="1388">
                  <c:v>254.31</c:v>
                </c:pt>
                <c:pt idx="1389">
                  <c:v>254.31</c:v>
                </c:pt>
                <c:pt idx="1390">
                  <c:v>254.31</c:v>
                </c:pt>
                <c:pt idx="1391">
                  <c:v>254.31</c:v>
                </c:pt>
                <c:pt idx="1392">
                  <c:v>254.31</c:v>
                </c:pt>
                <c:pt idx="1393">
                  <c:v>254.31</c:v>
                </c:pt>
                <c:pt idx="1394">
                  <c:v>254.31</c:v>
                </c:pt>
                <c:pt idx="1395">
                  <c:v>254.31</c:v>
                </c:pt>
                <c:pt idx="1396">
                  <c:v>254.31</c:v>
                </c:pt>
                <c:pt idx="1397">
                  <c:v>254.31</c:v>
                </c:pt>
                <c:pt idx="1398">
                  <c:v>254.31</c:v>
                </c:pt>
                <c:pt idx="1399">
                  <c:v>254.31</c:v>
                </c:pt>
                <c:pt idx="1400">
                  <c:v>254.31</c:v>
                </c:pt>
                <c:pt idx="1401">
                  <c:v>254.31</c:v>
                </c:pt>
                <c:pt idx="1402">
                  <c:v>254.31</c:v>
                </c:pt>
                <c:pt idx="1403">
                  <c:v>254.31</c:v>
                </c:pt>
                <c:pt idx="1404">
                  <c:v>254.31</c:v>
                </c:pt>
                <c:pt idx="1405">
                  <c:v>254.31</c:v>
                </c:pt>
                <c:pt idx="1406">
                  <c:v>254.31</c:v>
                </c:pt>
                <c:pt idx="1407">
                  <c:v>254.31</c:v>
                </c:pt>
                <c:pt idx="1408">
                  <c:v>254.31</c:v>
                </c:pt>
                <c:pt idx="1409">
                  <c:v>254.31</c:v>
                </c:pt>
                <c:pt idx="1410">
                  <c:v>254.31</c:v>
                </c:pt>
                <c:pt idx="1411">
                  <c:v>254.31</c:v>
                </c:pt>
                <c:pt idx="1412">
                  <c:v>254.31</c:v>
                </c:pt>
                <c:pt idx="1413">
                  <c:v>254.31</c:v>
                </c:pt>
                <c:pt idx="1414">
                  <c:v>254.31</c:v>
                </c:pt>
                <c:pt idx="1415">
                  <c:v>254.31</c:v>
                </c:pt>
                <c:pt idx="1416">
                  <c:v>254.31</c:v>
                </c:pt>
                <c:pt idx="1417">
                  <c:v>254.31</c:v>
                </c:pt>
                <c:pt idx="1418">
                  <c:v>254.31</c:v>
                </c:pt>
                <c:pt idx="1419">
                  <c:v>254.31</c:v>
                </c:pt>
                <c:pt idx="1420">
                  <c:v>254.31</c:v>
                </c:pt>
                <c:pt idx="1421">
                  <c:v>254.31</c:v>
                </c:pt>
                <c:pt idx="1422">
                  <c:v>254.31</c:v>
                </c:pt>
                <c:pt idx="1423">
                  <c:v>254.31</c:v>
                </c:pt>
                <c:pt idx="1424">
                  <c:v>254.31</c:v>
                </c:pt>
                <c:pt idx="1425">
                  <c:v>254.31</c:v>
                </c:pt>
                <c:pt idx="1426">
                  <c:v>254.31</c:v>
                </c:pt>
                <c:pt idx="1427">
                  <c:v>254.31</c:v>
                </c:pt>
                <c:pt idx="1428">
                  <c:v>254.31</c:v>
                </c:pt>
                <c:pt idx="1429">
                  <c:v>254.31</c:v>
                </c:pt>
                <c:pt idx="1430">
                  <c:v>254.31</c:v>
                </c:pt>
                <c:pt idx="1431">
                  <c:v>254.31</c:v>
                </c:pt>
                <c:pt idx="1432">
                  <c:v>254.31</c:v>
                </c:pt>
                <c:pt idx="1433">
                  <c:v>254.31</c:v>
                </c:pt>
                <c:pt idx="1434">
                  <c:v>254.31</c:v>
                </c:pt>
                <c:pt idx="1435">
                  <c:v>254.31</c:v>
                </c:pt>
                <c:pt idx="1436">
                  <c:v>254.31</c:v>
                </c:pt>
                <c:pt idx="1437">
                  <c:v>254.31</c:v>
                </c:pt>
                <c:pt idx="1438">
                  <c:v>254.31</c:v>
                </c:pt>
                <c:pt idx="1439">
                  <c:v>254.31</c:v>
                </c:pt>
                <c:pt idx="1440">
                  <c:v>254.31</c:v>
                </c:pt>
                <c:pt idx="1441">
                  <c:v>254.31</c:v>
                </c:pt>
                <c:pt idx="1442">
                  <c:v>254.31</c:v>
                </c:pt>
                <c:pt idx="1443">
                  <c:v>254.31</c:v>
                </c:pt>
                <c:pt idx="1444">
                  <c:v>254.31</c:v>
                </c:pt>
                <c:pt idx="1445">
                  <c:v>254.31</c:v>
                </c:pt>
                <c:pt idx="1446">
                  <c:v>254.31</c:v>
                </c:pt>
                <c:pt idx="1447">
                  <c:v>254.31</c:v>
                </c:pt>
                <c:pt idx="1448">
                  <c:v>254.31</c:v>
                </c:pt>
                <c:pt idx="1449">
                  <c:v>254.31</c:v>
                </c:pt>
                <c:pt idx="1450">
                  <c:v>254.31</c:v>
                </c:pt>
                <c:pt idx="1451">
                  <c:v>254.31</c:v>
                </c:pt>
                <c:pt idx="1452">
                  <c:v>254.31</c:v>
                </c:pt>
                <c:pt idx="1453">
                  <c:v>254.31</c:v>
                </c:pt>
                <c:pt idx="1454">
                  <c:v>254.31</c:v>
                </c:pt>
                <c:pt idx="1455">
                  <c:v>254.31</c:v>
                </c:pt>
                <c:pt idx="1456">
                  <c:v>254.31</c:v>
                </c:pt>
                <c:pt idx="1457">
                  <c:v>254.31</c:v>
                </c:pt>
                <c:pt idx="1458">
                  <c:v>254.31</c:v>
                </c:pt>
                <c:pt idx="1459">
                  <c:v>254.31</c:v>
                </c:pt>
                <c:pt idx="1460">
                  <c:v>254.31</c:v>
                </c:pt>
                <c:pt idx="1461">
                  <c:v>254.31</c:v>
                </c:pt>
                <c:pt idx="1462">
                  <c:v>254.31</c:v>
                </c:pt>
                <c:pt idx="1463">
                  <c:v>254.31</c:v>
                </c:pt>
                <c:pt idx="1464">
                  <c:v>254.31</c:v>
                </c:pt>
                <c:pt idx="1465">
                  <c:v>254.31</c:v>
                </c:pt>
                <c:pt idx="1466">
                  <c:v>254.31</c:v>
                </c:pt>
                <c:pt idx="1467">
                  <c:v>254.31</c:v>
                </c:pt>
                <c:pt idx="1468">
                  <c:v>254.31</c:v>
                </c:pt>
                <c:pt idx="1469">
                  <c:v>254.31</c:v>
                </c:pt>
                <c:pt idx="1470">
                  <c:v>254.31</c:v>
                </c:pt>
                <c:pt idx="1471">
                  <c:v>254.31</c:v>
                </c:pt>
                <c:pt idx="1472">
                  <c:v>254.31</c:v>
                </c:pt>
                <c:pt idx="1473">
                  <c:v>254.31</c:v>
                </c:pt>
                <c:pt idx="1474">
                  <c:v>254.31</c:v>
                </c:pt>
                <c:pt idx="1475">
                  <c:v>254.31</c:v>
                </c:pt>
                <c:pt idx="1476">
                  <c:v>254.31</c:v>
                </c:pt>
                <c:pt idx="1477">
                  <c:v>254.31</c:v>
                </c:pt>
                <c:pt idx="1478">
                  <c:v>254.31</c:v>
                </c:pt>
                <c:pt idx="1479">
                  <c:v>254.31</c:v>
                </c:pt>
                <c:pt idx="1480">
                  <c:v>254.31</c:v>
                </c:pt>
                <c:pt idx="1481">
                  <c:v>254.31</c:v>
                </c:pt>
                <c:pt idx="1482">
                  <c:v>254.31</c:v>
                </c:pt>
                <c:pt idx="1483">
                  <c:v>254.31</c:v>
                </c:pt>
                <c:pt idx="1484">
                  <c:v>254.31</c:v>
                </c:pt>
                <c:pt idx="1485">
                  <c:v>254.31</c:v>
                </c:pt>
                <c:pt idx="1486">
                  <c:v>254.31</c:v>
                </c:pt>
                <c:pt idx="1487">
                  <c:v>254.31</c:v>
                </c:pt>
                <c:pt idx="1488">
                  <c:v>254.31</c:v>
                </c:pt>
                <c:pt idx="1489">
                  <c:v>254.31</c:v>
                </c:pt>
                <c:pt idx="1490">
                  <c:v>254.31</c:v>
                </c:pt>
                <c:pt idx="1491">
                  <c:v>254.31</c:v>
                </c:pt>
                <c:pt idx="1492">
                  <c:v>254.31</c:v>
                </c:pt>
                <c:pt idx="1493">
                  <c:v>254.31</c:v>
                </c:pt>
                <c:pt idx="1494">
                  <c:v>254.31</c:v>
                </c:pt>
                <c:pt idx="1495">
                  <c:v>254.31</c:v>
                </c:pt>
                <c:pt idx="1496">
                  <c:v>254.31</c:v>
                </c:pt>
                <c:pt idx="1497">
                  <c:v>254.31</c:v>
                </c:pt>
                <c:pt idx="1498">
                  <c:v>254.31</c:v>
                </c:pt>
                <c:pt idx="1499">
                  <c:v>254.31</c:v>
                </c:pt>
                <c:pt idx="1500">
                  <c:v>254.31</c:v>
                </c:pt>
                <c:pt idx="1501">
                  <c:v>254.31</c:v>
                </c:pt>
                <c:pt idx="1502">
                  <c:v>254.31</c:v>
                </c:pt>
                <c:pt idx="1503">
                  <c:v>254.31</c:v>
                </c:pt>
                <c:pt idx="1504">
                  <c:v>254.31</c:v>
                </c:pt>
                <c:pt idx="1505">
                  <c:v>254.31</c:v>
                </c:pt>
                <c:pt idx="1506">
                  <c:v>254.31</c:v>
                </c:pt>
                <c:pt idx="1507">
                  <c:v>254.31</c:v>
                </c:pt>
                <c:pt idx="1508">
                  <c:v>254.31</c:v>
                </c:pt>
                <c:pt idx="1509">
                  <c:v>254.31</c:v>
                </c:pt>
                <c:pt idx="1510">
                  <c:v>254.31</c:v>
                </c:pt>
                <c:pt idx="1511">
                  <c:v>254.31</c:v>
                </c:pt>
                <c:pt idx="1512">
                  <c:v>254.31</c:v>
                </c:pt>
                <c:pt idx="1513">
                  <c:v>254.31</c:v>
                </c:pt>
                <c:pt idx="1514">
                  <c:v>254.31</c:v>
                </c:pt>
                <c:pt idx="1515">
                  <c:v>254.31</c:v>
                </c:pt>
                <c:pt idx="1516">
                  <c:v>254.31</c:v>
                </c:pt>
                <c:pt idx="1517">
                  <c:v>254.31</c:v>
                </c:pt>
                <c:pt idx="1518">
                  <c:v>254.31</c:v>
                </c:pt>
                <c:pt idx="1519">
                  <c:v>254.31</c:v>
                </c:pt>
                <c:pt idx="1520">
                  <c:v>254.31</c:v>
                </c:pt>
                <c:pt idx="1521">
                  <c:v>254.31</c:v>
                </c:pt>
                <c:pt idx="1522">
                  <c:v>254.31</c:v>
                </c:pt>
                <c:pt idx="1523">
                  <c:v>254.31</c:v>
                </c:pt>
                <c:pt idx="1524">
                  <c:v>254.31</c:v>
                </c:pt>
                <c:pt idx="1525">
                  <c:v>254.31</c:v>
                </c:pt>
                <c:pt idx="1526">
                  <c:v>254.31</c:v>
                </c:pt>
                <c:pt idx="1527">
                  <c:v>254.31</c:v>
                </c:pt>
                <c:pt idx="1528">
                  <c:v>254.31</c:v>
                </c:pt>
                <c:pt idx="1529">
                  <c:v>254.31</c:v>
                </c:pt>
                <c:pt idx="1530">
                  <c:v>254.31</c:v>
                </c:pt>
                <c:pt idx="1531">
                  <c:v>254.31</c:v>
                </c:pt>
                <c:pt idx="1532">
                  <c:v>254.31</c:v>
                </c:pt>
                <c:pt idx="1533">
                  <c:v>254.31</c:v>
                </c:pt>
                <c:pt idx="1534">
                  <c:v>254.31</c:v>
                </c:pt>
                <c:pt idx="1535">
                  <c:v>254.31</c:v>
                </c:pt>
                <c:pt idx="1536">
                  <c:v>254.31</c:v>
                </c:pt>
                <c:pt idx="1537">
                  <c:v>254.31</c:v>
                </c:pt>
                <c:pt idx="1538">
                  <c:v>254.31</c:v>
                </c:pt>
                <c:pt idx="1539">
                  <c:v>254.31</c:v>
                </c:pt>
                <c:pt idx="1540">
                  <c:v>254.31</c:v>
                </c:pt>
                <c:pt idx="1541">
                  <c:v>254.31</c:v>
                </c:pt>
                <c:pt idx="1542">
                  <c:v>254.31</c:v>
                </c:pt>
                <c:pt idx="1543">
                  <c:v>254.31</c:v>
                </c:pt>
                <c:pt idx="1544">
                  <c:v>254.31</c:v>
                </c:pt>
                <c:pt idx="1545">
                  <c:v>254.31</c:v>
                </c:pt>
                <c:pt idx="1546">
                  <c:v>254.31</c:v>
                </c:pt>
                <c:pt idx="1547">
                  <c:v>254.31</c:v>
                </c:pt>
                <c:pt idx="1548">
                  <c:v>254.31</c:v>
                </c:pt>
                <c:pt idx="1549">
                  <c:v>254.31</c:v>
                </c:pt>
                <c:pt idx="1550">
                  <c:v>254.31</c:v>
                </c:pt>
                <c:pt idx="1551">
                  <c:v>254.31</c:v>
                </c:pt>
                <c:pt idx="1552">
                  <c:v>254.31</c:v>
                </c:pt>
                <c:pt idx="1553">
                  <c:v>254.31</c:v>
                </c:pt>
                <c:pt idx="1554">
                  <c:v>254.31</c:v>
                </c:pt>
                <c:pt idx="1555">
                  <c:v>254.31</c:v>
                </c:pt>
                <c:pt idx="1556">
                  <c:v>254.31</c:v>
                </c:pt>
                <c:pt idx="1557">
                  <c:v>254.31</c:v>
                </c:pt>
                <c:pt idx="1558">
                  <c:v>254.31</c:v>
                </c:pt>
                <c:pt idx="1559">
                  <c:v>254.31</c:v>
                </c:pt>
                <c:pt idx="1560">
                  <c:v>254.31</c:v>
                </c:pt>
                <c:pt idx="1561">
                  <c:v>254.31</c:v>
                </c:pt>
                <c:pt idx="1562">
                  <c:v>254.31</c:v>
                </c:pt>
                <c:pt idx="1563">
                  <c:v>254.31</c:v>
                </c:pt>
                <c:pt idx="1564">
                  <c:v>254.31</c:v>
                </c:pt>
                <c:pt idx="1565">
                  <c:v>254.31</c:v>
                </c:pt>
                <c:pt idx="1566">
                  <c:v>254.31</c:v>
                </c:pt>
                <c:pt idx="1567">
                  <c:v>254.31</c:v>
                </c:pt>
                <c:pt idx="1568">
                  <c:v>254.31</c:v>
                </c:pt>
                <c:pt idx="1569">
                  <c:v>254.31</c:v>
                </c:pt>
                <c:pt idx="1570">
                  <c:v>254.31</c:v>
                </c:pt>
                <c:pt idx="1571">
                  <c:v>254.31</c:v>
                </c:pt>
                <c:pt idx="1572">
                  <c:v>254.31</c:v>
                </c:pt>
                <c:pt idx="1573">
                  <c:v>254.31</c:v>
                </c:pt>
                <c:pt idx="1574">
                  <c:v>254.31</c:v>
                </c:pt>
                <c:pt idx="1575">
                  <c:v>254.31</c:v>
                </c:pt>
                <c:pt idx="1576">
                  <c:v>254.31</c:v>
                </c:pt>
                <c:pt idx="1577">
                  <c:v>254.31</c:v>
                </c:pt>
                <c:pt idx="1578">
                  <c:v>254.31</c:v>
                </c:pt>
                <c:pt idx="1579">
                  <c:v>254.31</c:v>
                </c:pt>
                <c:pt idx="1580">
                  <c:v>254.31</c:v>
                </c:pt>
                <c:pt idx="1581">
                  <c:v>254.31</c:v>
                </c:pt>
                <c:pt idx="1582">
                  <c:v>254.31</c:v>
                </c:pt>
                <c:pt idx="1583">
                  <c:v>254.31</c:v>
                </c:pt>
                <c:pt idx="1584">
                  <c:v>254.31</c:v>
                </c:pt>
                <c:pt idx="1585">
                  <c:v>254.31</c:v>
                </c:pt>
                <c:pt idx="1586">
                  <c:v>254.31</c:v>
                </c:pt>
                <c:pt idx="1587">
                  <c:v>254.31</c:v>
                </c:pt>
                <c:pt idx="1588">
                  <c:v>254.31</c:v>
                </c:pt>
                <c:pt idx="1589">
                  <c:v>254.31</c:v>
                </c:pt>
                <c:pt idx="1590">
                  <c:v>254.31</c:v>
                </c:pt>
                <c:pt idx="1591">
                  <c:v>254.31</c:v>
                </c:pt>
                <c:pt idx="1592">
                  <c:v>254.31</c:v>
                </c:pt>
                <c:pt idx="1593">
                  <c:v>254.31</c:v>
                </c:pt>
                <c:pt idx="1594">
                  <c:v>254.31</c:v>
                </c:pt>
                <c:pt idx="1595">
                  <c:v>254.31</c:v>
                </c:pt>
                <c:pt idx="1596">
                  <c:v>254.31</c:v>
                </c:pt>
                <c:pt idx="1597">
                  <c:v>254.31</c:v>
                </c:pt>
                <c:pt idx="1598">
                  <c:v>254.31</c:v>
                </c:pt>
                <c:pt idx="1599">
                  <c:v>254.31</c:v>
                </c:pt>
                <c:pt idx="1600">
                  <c:v>254.31</c:v>
                </c:pt>
                <c:pt idx="1601">
                  <c:v>254.31</c:v>
                </c:pt>
                <c:pt idx="1602">
                  <c:v>254.31</c:v>
                </c:pt>
                <c:pt idx="1603">
                  <c:v>254.31</c:v>
                </c:pt>
                <c:pt idx="1604">
                  <c:v>254.31</c:v>
                </c:pt>
                <c:pt idx="1605">
                  <c:v>254.31</c:v>
                </c:pt>
                <c:pt idx="1606">
                  <c:v>254.31</c:v>
                </c:pt>
                <c:pt idx="1607">
                  <c:v>254.31</c:v>
                </c:pt>
                <c:pt idx="1608">
                  <c:v>254.31</c:v>
                </c:pt>
                <c:pt idx="1609">
                  <c:v>254.31</c:v>
                </c:pt>
                <c:pt idx="1610">
                  <c:v>254.31</c:v>
                </c:pt>
                <c:pt idx="1611">
                  <c:v>254.31</c:v>
                </c:pt>
                <c:pt idx="1612">
                  <c:v>254.31</c:v>
                </c:pt>
                <c:pt idx="1613">
                  <c:v>254.31</c:v>
                </c:pt>
                <c:pt idx="1614">
                  <c:v>254.31</c:v>
                </c:pt>
                <c:pt idx="1615">
                  <c:v>254.31</c:v>
                </c:pt>
                <c:pt idx="1616">
                  <c:v>254.31</c:v>
                </c:pt>
                <c:pt idx="1617">
                  <c:v>254.31</c:v>
                </c:pt>
                <c:pt idx="1618">
                  <c:v>254.31</c:v>
                </c:pt>
                <c:pt idx="1619">
                  <c:v>254.31</c:v>
                </c:pt>
                <c:pt idx="1620">
                  <c:v>254.31</c:v>
                </c:pt>
                <c:pt idx="1621">
                  <c:v>254.31</c:v>
                </c:pt>
                <c:pt idx="1622">
                  <c:v>254.31</c:v>
                </c:pt>
                <c:pt idx="1623">
                  <c:v>254.31</c:v>
                </c:pt>
                <c:pt idx="1624">
                  <c:v>254.31</c:v>
                </c:pt>
                <c:pt idx="1625">
                  <c:v>254.31</c:v>
                </c:pt>
                <c:pt idx="1626">
                  <c:v>254.31</c:v>
                </c:pt>
                <c:pt idx="1627">
                  <c:v>254.31</c:v>
                </c:pt>
                <c:pt idx="1628">
                  <c:v>254.31</c:v>
                </c:pt>
                <c:pt idx="1629">
                  <c:v>254.31</c:v>
                </c:pt>
                <c:pt idx="1630">
                  <c:v>254.31</c:v>
                </c:pt>
                <c:pt idx="1631">
                  <c:v>254.31</c:v>
                </c:pt>
                <c:pt idx="1632">
                  <c:v>254.31</c:v>
                </c:pt>
                <c:pt idx="1633">
                  <c:v>254.31</c:v>
                </c:pt>
                <c:pt idx="1634">
                  <c:v>254.31</c:v>
                </c:pt>
                <c:pt idx="1635">
                  <c:v>254.31</c:v>
                </c:pt>
                <c:pt idx="1636">
                  <c:v>254.31</c:v>
                </c:pt>
                <c:pt idx="1637">
                  <c:v>254.31</c:v>
                </c:pt>
                <c:pt idx="1638">
                  <c:v>254.31</c:v>
                </c:pt>
                <c:pt idx="1639">
                  <c:v>254.31</c:v>
                </c:pt>
                <c:pt idx="1640">
                  <c:v>254.31</c:v>
                </c:pt>
                <c:pt idx="1641">
                  <c:v>254.31</c:v>
                </c:pt>
                <c:pt idx="1642">
                  <c:v>254.31</c:v>
                </c:pt>
                <c:pt idx="1643">
                  <c:v>254.31</c:v>
                </c:pt>
                <c:pt idx="1644">
                  <c:v>254.31</c:v>
                </c:pt>
                <c:pt idx="1645">
                  <c:v>254.31</c:v>
                </c:pt>
                <c:pt idx="1646">
                  <c:v>254.31</c:v>
                </c:pt>
                <c:pt idx="1647">
                  <c:v>254.31</c:v>
                </c:pt>
                <c:pt idx="1648">
                  <c:v>254.31</c:v>
                </c:pt>
                <c:pt idx="1649">
                  <c:v>254.31</c:v>
                </c:pt>
                <c:pt idx="1650">
                  <c:v>254.31</c:v>
                </c:pt>
                <c:pt idx="1651">
                  <c:v>254.31</c:v>
                </c:pt>
                <c:pt idx="1652">
                  <c:v>254.31</c:v>
                </c:pt>
                <c:pt idx="1653">
                  <c:v>254.31</c:v>
                </c:pt>
                <c:pt idx="1654">
                  <c:v>254.31</c:v>
                </c:pt>
                <c:pt idx="1655">
                  <c:v>254.31</c:v>
                </c:pt>
                <c:pt idx="1656">
                  <c:v>254.31</c:v>
                </c:pt>
                <c:pt idx="1657">
                  <c:v>254.31</c:v>
                </c:pt>
                <c:pt idx="1658">
                  <c:v>254.31</c:v>
                </c:pt>
                <c:pt idx="1659">
                  <c:v>254.31</c:v>
                </c:pt>
                <c:pt idx="1660">
                  <c:v>254.31</c:v>
                </c:pt>
                <c:pt idx="1661">
                  <c:v>254.31</c:v>
                </c:pt>
                <c:pt idx="1662">
                  <c:v>254.31</c:v>
                </c:pt>
                <c:pt idx="1663">
                  <c:v>254.31</c:v>
                </c:pt>
                <c:pt idx="1664">
                  <c:v>254.31</c:v>
                </c:pt>
                <c:pt idx="1665">
                  <c:v>254.31</c:v>
                </c:pt>
                <c:pt idx="1666">
                  <c:v>254.31</c:v>
                </c:pt>
                <c:pt idx="1667">
                  <c:v>254.31</c:v>
                </c:pt>
                <c:pt idx="1668">
                  <c:v>254.31</c:v>
                </c:pt>
                <c:pt idx="1669">
                  <c:v>254.31</c:v>
                </c:pt>
                <c:pt idx="1670">
                  <c:v>254.31</c:v>
                </c:pt>
                <c:pt idx="1671">
                  <c:v>254.31</c:v>
                </c:pt>
                <c:pt idx="1672">
                  <c:v>254.31</c:v>
                </c:pt>
                <c:pt idx="1673">
                  <c:v>254.31</c:v>
                </c:pt>
                <c:pt idx="1674">
                  <c:v>254.31</c:v>
                </c:pt>
                <c:pt idx="1675">
                  <c:v>254.31</c:v>
                </c:pt>
                <c:pt idx="1676">
                  <c:v>254.31</c:v>
                </c:pt>
                <c:pt idx="1677">
                  <c:v>254.31</c:v>
                </c:pt>
                <c:pt idx="1678">
                  <c:v>254.31</c:v>
                </c:pt>
                <c:pt idx="1679">
                  <c:v>254.31</c:v>
                </c:pt>
                <c:pt idx="1680">
                  <c:v>254.31</c:v>
                </c:pt>
                <c:pt idx="1681">
                  <c:v>254.31</c:v>
                </c:pt>
                <c:pt idx="1682">
                  <c:v>254.31</c:v>
                </c:pt>
                <c:pt idx="1683">
                  <c:v>254.31</c:v>
                </c:pt>
                <c:pt idx="1684">
                  <c:v>254.31</c:v>
                </c:pt>
                <c:pt idx="1685">
                  <c:v>254.31</c:v>
                </c:pt>
                <c:pt idx="1686">
                  <c:v>254.31</c:v>
                </c:pt>
                <c:pt idx="1687">
                  <c:v>254.31</c:v>
                </c:pt>
                <c:pt idx="1688">
                  <c:v>254.31</c:v>
                </c:pt>
                <c:pt idx="1689">
                  <c:v>254.31</c:v>
                </c:pt>
                <c:pt idx="1690">
                  <c:v>254.31</c:v>
                </c:pt>
                <c:pt idx="1691">
                  <c:v>254.31</c:v>
                </c:pt>
                <c:pt idx="1692">
                  <c:v>254.31</c:v>
                </c:pt>
                <c:pt idx="1693">
                  <c:v>254.31</c:v>
                </c:pt>
                <c:pt idx="1694">
                  <c:v>254.31</c:v>
                </c:pt>
                <c:pt idx="1695">
                  <c:v>254.31</c:v>
                </c:pt>
                <c:pt idx="1696">
                  <c:v>254.31</c:v>
                </c:pt>
                <c:pt idx="1697">
                  <c:v>254.31</c:v>
                </c:pt>
                <c:pt idx="1698">
                  <c:v>254.31</c:v>
                </c:pt>
                <c:pt idx="1699">
                  <c:v>254.31</c:v>
                </c:pt>
                <c:pt idx="1700">
                  <c:v>254.31</c:v>
                </c:pt>
                <c:pt idx="1701">
                  <c:v>254.31</c:v>
                </c:pt>
                <c:pt idx="1702">
                  <c:v>254.31</c:v>
                </c:pt>
                <c:pt idx="1703">
                  <c:v>254.31</c:v>
                </c:pt>
                <c:pt idx="1704">
                  <c:v>254.31</c:v>
                </c:pt>
                <c:pt idx="1705">
                  <c:v>254.31</c:v>
                </c:pt>
                <c:pt idx="1706">
                  <c:v>254.31</c:v>
                </c:pt>
                <c:pt idx="1707">
                  <c:v>254.31</c:v>
                </c:pt>
                <c:pt idx="1708">
                  <c:v>254.31</c:v>
                </c:pt>
                <c:pt idx="1709">
                  <c:v>254.31</c:v>
                </c:pt>
                <c:pt idx="1710">
                  <c:v>254.31</c:v>
                </c:pt>
                <c:pt idx="1711">
                  <c:v>254.31</c:v>
                </c:pt>
                <c:pt idx="1712">
                  <c:v>254.31</c:v>
                </c:pt>
                <c:pt idx="1713">
                  <c:v>254.31</c:v>
                </c:pt>
                <c:pt idx="1714">
                  <c:v>254.31</c:v>
                </c:pt>
                <c:pt idx="1715">
                  <c:v>254.31</c:v>
                </c:pt>
                <c:pt idx="1716">
                  <c:v>254.31</c:v>
                </c:pt>
                <c:pt idx="1717">
                  <c:v>254.31</c:v>
                </c:pt>
                <c:pt idx="1718">
                  <c:v>254.31</c:v>
                </c:pt>
                <c:pt idx="1719">
                  <c:v>254.31</c:v>
                </c:pt>
                <c:pt idx="1720">
                  <c:v>254.31</c:v>
                </c:pt>
                <c:pt idx="1721">
                  <c:v>254.31</c:v>
                </c:pt>
                <c:pt idx="1722">
                  <c:v>254.31</c:v>
                </c:pt>
                <c:pt idx="1723">
                  <c:v>254.31</c:v>
                </c:pt>
                <c:pt idx="1724">
                  <c:v>254.31</c:v>
                </c:pt>
                <c:pt idx="1725">
                  <c:v>254.31</c:v>
                </c:pt>
                <c:pt idx="1726">
                  <c:v>254.31</c:v>
                </c:pt>
                <c:pt idx="1727">
                  <c:v>254.31</c:v>
                </c:pt>
                <c:pt idx="1728">
                  <c:v>254.31</c:v>
                </c:pt>
                <c:pt idx="1729">
                  <c:v>254.31</c:v>
                </c:pt>
                <c:pt idx="1730">
                  <c:v>254.31</c:v>
                </c:pt>
                <c:pt idx="1731">
                  <c:v>254.31</c:v>
                </c:pt>
                <c:pt idx="1732">
                  <c:v>254.31</c:v>
                </c:pt>
                <c:pt idx="1733">
                  <c:v>254.31</c:v>
                </c:pt>
                <c:pt idx="1734">
                  <c:v>254.31</c:v>
                </c:pt>
                <c:pt idx="1735">
                  <c:v>254.31</c:v>
                </c:pt>
                <c:pt idx="1736">
                  <c:v>254.31</c:v>
                </c:pt>
                <c:pt idx="1737">
                  <c:v>254.31</c:v>
                </c:pt>
                <c:pt idx="1738">
                  <c:v>254.31</c:v>
                </c:pt>
                <c:pt idx="1739">
                  <c:v>254.31</c:v>
                </c:pt>
                <c:pt idx="1740">
                  <c:v>254.31</c:v>
                </c:pt>
                <c:pt idx="1741">
                  <c:v>254.31</c:v>
                </c:pt>
                <c:pt idx="1742">
                  <c:v>254.31</c:v>
                </c:pt>
                <c:pt idx="1743">
                  <c:v>254.31</c:v>
                </c:pt>
                <c:pt idx="1744">
                  <c:v>254.31</c:v>
                </c:pt>
                <c:pt idx="1745">
                  <c:v>254.31</c:v>
                </c:pt>
                <c:pt idx="1746">
                  <c:v>254.31</c:v>
                </c:pt>
                <c:pt idx="1747">
                  <c:v>254.31</c:v>
                </c:pt>
                <c:pt idx="1748">
                  <c:v>254.31</c:v>
                </c:pt>
                <c:pt idx="1749">
                  <c:v>254.31</c:v>
                </c:pt>
                <c:pt idx="1750">
                  <c:v>254.31</c:v>
                </c:pt>
                <c:pt idx="1751">
                  <c:v>254.31</c:v>
                </c:pt>
                <c:pt idx="1752">
                  <c:v>254.31</c:v>
                </c:pt>
                <c:pt idx="1753">
                  <c:v>254.31</c:v>
                </c:pt>
                <c:pt idx="1754">
                  <c:v>254.31</c:v>
                </c:pt>
                <c:pt idx="1755">
                  <c:v>254.31</c:v>
                </c:pt>
                <c:pt idx="1756">
                  <c:v>254.31</c:v>
                </c:pt>
                <c:pt idx="1757">
                  <c:v>254.31</c:v>
                </c:pt>
                <c:pt idx="1758">
                  <c:v>254.31</c:v>
                </c:pt>
                <c:pt idx="1759">
                  <c:v>254.31</c:v>
                </c:pt>
                <c:pt idx="1760">
                  <c:v>254.31</c:v>
                </c:pt>
                <c:pt idx="1761">
                  <c:v>254.31</c:v>
                </c:pt>
                <c:pt idx="1762">
                  <c:v>254.31</c:v>
                </c:pt>
                <c:pt idx="1763">
                  <c:v>254.31</c:v>
                </c:pt>
                <c:pt idx="1764">
                  <c:v>254.31</c:v>
                </c:pt>
                <c:pt idx="1765">
                  <c:v>254.31</c:v>
                </c:pt>
                <c:pt idx="1766">
                  <c:v>254.31</c:v>
                </c:pt>
                <c:pt idx="1767">
                  <c:v>254.31</c:v>
                </c:pt>
                <c:pt idx="1768">
                  <c:v>254.31</c:v>
                </c:pt>
                <c:pt idx="1769">
                  <c:v>254.31</c:v>
                </c:pt>
                <c:pt idx="1770">
                  <c:v>254.31</c:v>
                </c:pt>
                <c:pt idx="1771">
                  <c:v>254.31</c:v>
                </c:pt>
                <c:pt idx="1772">
                  <c:v>254.31</c:v>
                </c:pt>
                <c:pt idx="1773">
                  <c:v>254.31</c:v>
                </c:pt>
                <c:pt idx="1774">
                  <c:v>254.31</c:v>
                </c:pt>
                <c:pt idx="1775">
                  <c:v>254.31</c:v>
                </c:pt>
                <c:pt idx="1776">
                  <c:v>254.31</c:v>
                </c:pt>
                <c:pt idx="1777">
                  <c:v>254.31</c:v>
                </c:pt>
                <c:pt idx="1778">
                  <c:v>254.31</c:v>
                </c:pt>
                <c:pt idx="1779">
                  <c:v>254.31</c:v>
                </c:pt>
                <c:pt idx="1780">
                  <c:v>254.31</c:v>
                </c:pt>
                <c:pt idx="1781">
                  <c:v>254.31</c:v>
                </c:pt>
                <c:pt idx="1782">
                  <c:v>254.31</c:v>
                </c:pt>
                <c:pt idx="1783">
                  <c:v>254.31</c:v>
                </c:pt>
                <c:pt idx="1784">
                  <c:v>254.31</c:v>
                </c:pt>
                <c:pt idx="1785">
                  <c:v>254.31</c:v>
                </c:pt>
                <c:pt idx="1786">
                  <c:v>254.31</c:v>
                </c:pt>
                <c:pt idx="1787">
                  <c:v>254.31</c:v>
                </c:pt>
                <c:pt idx="1788">
                  <c:v>254.31</c:v>
                </c:pt>
                <c:pt idx="1789">
                  <c:v>254.31</c:v>
                </c:pt>
                <c:pt idx="1790">
                  <c:v>254.31</c:v>
                </c:pt>
                <c:pt idx="1791">
                  <c:v>254.31</c:v>
                </c:pt>
                <c:pt idx="1792">
                  <c:v>254.31</c:v>
                </c:pt>
                <c:pt idx="1793">
                  <c:v>254.31</c:v>
                </c:pt>
                <c:pt idx="1794">
                  <c:v>254.31</c:v>
                </c:pt>
                <c:pt idx="1795">
                  <c:v>254.31</c:v>
                </c:pt>
                <c:pt idx="1796">
                  <c:v>254.31</c:v>
                </c:pt>
                <c:pt idx="1797">
                  <c:v>254.31</c:v>
                </c:pt>
                <c:pt idx="1798">
                  <c:v>254.31</c:v>
                </c:pt>
                <c:pt idx="1799">
                  <c:v>254.31</c:v>
                </c:pt>
                <c:pt idx="1800">
                  <c:v>254.31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7B-4B4F-8688-A0081DA94632}"/>
            </c:ext>
          </c:extLst>
        </c:ser>
        <c:ser>
          <c:idx val="1"/>
          <c:order val="1"/>
          <c:tx>
            <c:v>Aerodynamic Drag Force</c:v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4.7591250000000021E-3</c:v>
                </c:pt>
                <c:pt idx="12">
                  <c:v>0.34384678125000001</c:v>
                </c:pt>
                <c:pt idx="13">
                  <c:v>3.4694021250000011</c:v>
                </c:pt>
                <c:pt idx="14">
                  <c:v>11.661046031250002</c:v>
                </c:pt>
                <c:pt idx="15">
                  <c:v>20.417836031250001</c:v>
                </c:pt>
                <c:pt idx="16">
                  <c:v>33.981342281250001</c:v>
                </c:pt>
                <c:pt idx="17">
                  <c:v>56.025609281250006</c:v>
                </c:pt>
                <c:pt idx="18">
                  <c:v>80.429212500000006</c:v>
                </c:pt>
                <c:pt idx="19">
                  <c:v>89.977207031250018</c:v>
                </c:pt>
                <c:pt idx="20">
                  <c:v>93.946317281250032</c:v>
                </c:pt>
                <c:pt idx="21">
                  <c:v>95.288390531250016</c:v>
                </c:pt>
                <c:pt idx="22">
                  <c:v>98.685216000000025</c:v>
                </c:pt>
                <c:pt idx="23">
                  <c:v>100.75186603125002</c:v>
                </c:pt>
                <c:pt idx="24">
                  <c:v>112.86740850000002</c:v>
                </c:pt>
                <c:pt idx="25">
                  <c:v>121.07332978125001</c:v>
                </c:pt>
                <c:pt idx="26">
                  <c:v>138.34895353125003</c:v>
                </c:pt>
                <c:pt idx="27">
                  <c:v>159.37833712500006</c:v>
                </c:pt>
                <c:pt idx="28">
                  <c:v>181.89494728125004</c:v>
                </c:pt>
                <c:pt idx="29">
                  <c:v>202.93979803125001</c:v>
                </c:pt>
                <c:pt idx="30">
                  <c:v>214.90423828125003</c:v>
                </c:pt>
                <c:pt idx="31">
                  <c:v>223.07089678124998</c:v>
                </c:pt>
                <c:pt idx="32">
                  <c:v>229.29583228125</c:v>
                </c:pt>
                <c:pt idx="33">
                  <c:v>234.54871650000001</c:v>
                </c:pt>
                <c:pt idx="34">
                  <c:v>235.60643203125002</c:v>
                </c:pt>
                <c:pt idx="35">
                  <c:v>232.44042412500008</c:v>
                </c:pt>
                <c:pt idx="36">
                  <c:v>216.93162553125006</c:v>
                </c:pt>
                <c:pt idx="37">
                  <c:v>189.41436478125001</c:v>
                </c:pt>
                <c:pt idx="38">
                  <c:v>162.88105312500002</c:v>
                </c:pt>
                <c:pt idx="39">
                  <c:v>142.43585212500003</c:v>
                </c:pt>
                <c:pt idx="40">
                  <c:v>124.12868803124999</c:v>
                </c:pt>
                <c:pt idx="41">
                  <c:v>100.06060312500001</c:v>
                </c:pt>
                <c:pt idx="42">
                  <c:v>74.957408531250024</c:v>
                </c:pt>
                <c:pt idx="43">
                  <c:v>58.637179125000003</c:v>
                </c:pt>
                <c:pt idx="44">
                  <c:v>51.970834781249998</c:v>
                </c:pt>
                <c:pt idx="45">
                  <c:v>49.513936500000007</c:v>
                </c:pt>
                <c:pt idx="46">
                  <c:v>45.241432031250007</c:v>
                </c:pt>
                <c:pt idx="47">
                  <c:v>40.281233999999998</c:v>
                </c:pt>
                <c:pt idx="48">
                  <c:v>37.697029125000007</c:v>
                </c:pt>
                <c:pt idx="49">
                  <c:v>37.697029125000007</c:v>
                </c:pt>
                <c:pt idx="50">
                  <c:v>36.021817124999998</c:v>
                </c:pt>
                <c:pt idx="51">
                  <c:v>29.326918031250003</c:v>
                </c:pt>
                <c:pt idx="52">
                  <c:v>20.417836031250001</c:v>
                </c:pt>
                <c:pt idx="53">
                  <c:v>17.419587281250003</c:v>
                </c:pt>
                <c:pt idx="54">
                  <c:v>17.132850000000001</c:v>
                </c:pt>
                <c:pt idx="55">
                  <c:v>17.132850000000001</c:v>
                </c:pt>
                <c:pt idx="56">
                  <c:v>17.132850000000001</c:v>
                </c:pt>
                <c:pt idx="57">
                  <c:v>18.000200531250005</c:v>
                </c:pt>
                <c:pt idx="58">
                  <c:v>18.888967125000001</c:v>
                </c:pt>
                <c:pt idx="59">
                  <c:v>25.709983031250001</c:v>
                </c:pt>
                <c:pt idx="60">
                  <c:v>27.851589281250007</c:v>
                </c:pt>
                <c:pt idx="61">
                  <c:v>30.078859781250006</c:v>
                </c:pt>
                <c:pt idx="62">
                  <c:v>31.224619125000004</c:v>
                </c:pt>
                <c:pt idx="63">
                  <c:v>34.790393531250011</c:v>
                </c:pt>
                <c:pt idx="64">
                  <c:v>37.697029125000007</c:v>
                </c:pt>
                <c:pt idx="65">
                  <c:v>38.978423531250016</c:v>
                </c:pt>
                <c:pt idx="66">
                  <c:v>40.281233999999998</c:v>
                </c:pt>
                <c:pt idx="67">
                  <c:v>49.029695531250013</c:v>
                </c:pt>
                <c:pt idx="68">
                  <c:v>64.038786000000016</c:v>
                </c:pt>
                <c:pt idx="69">
                  <c:v>83.552388281250018</c:v>
                </c:pt>
                <c:pt idx="70">
                  <c:v>105.65733412500002</c:v>
                </c:pt>
                <c:pt idx="71">
                  <c:v>126.44519212500002</c:v>
                </c:pt>
                <c:pt idx="72">
                  <c:v>140.79395400000001</c:v>
                </c:pt>
                <c:pt idx="73">
                  <c:v>149.94218203125001</c:v>
                </c:pt>
                <c:pt idx="74">
                  <c:v>157.6412565</c:v>
                </c:pt>
                <c:pt idx="75">
                  <c:v>166.42184212500001</c:v>
                </c:pt>
                <c:pt idx="76">
                  <c:v>176.35532578125003</c:v>
                </c:pt>
                <c:pt idx="77">
                  <c:v>183.76052428125001</c:v>
                </c:pt>
                <c:pt idx="78">
                  <c:v>185.63561953125003</c:v>
                </c:pt>
                <c:pt idx="79">
                  <c:v>180.96572812500003</c:v>
                </c:pt>
                <c:pt idx="80">
                  <c:v>176.35532578125003</c:v>
                </c:pt>
                <c:pt idx="81">
                  <c:v>165.53307553125001</c:v>
                </c:pt>
                <c:pt idx="82">
                  <c:v>162.88105312500002</c:v>
                </c:pt>
                <c:pt idx="83">
                  <c:v>160.25044678125005</c:v>
                </c:pt>
                <c:pt idx="84">
                  <c:v>153.34019728125003</c:v>
                </c:pt>
                <c:pt idx="85">
                  <c:v>148.25745178124998</c:v>
                </c:pt>
                <c:pt idx="86">
                  <c:v>142.43585212500003</c:v>
                </c:pt>
                <c:pt idx="87">
                  <c:v>139.16157412500004</c:v>
                </c:pt>
                <c:pt idx="88">
                  <c:v>121.07332978125001</c:v>
                </c:pt>
                <c:pt idx="89">
                  <c:v>88.673206781250016</c:v>
                </c:pt>
                <c:pt idx="90">
                  <c:v>57.585412500000011</c:v>
                </c:pt>
                <c:pt idx="91">
                  <c:v>34.384678125000008</c:v>
                </c:pt>
                <c:pt idx="92">
                  <c:v>23.990749125000001</c:v>
                </c:pt>
                <c:pt idx="93">
                  <c:v>17.132850000000001</c:v>
                </c:pt>
                <c:pt idx="94">
                  <c:v>9.8525785312499998</c:v>
                </c:pt>
                <c:pt idx="95">
                  <c:v>4.002424125000001</c:v>
                </c:pt>
                <c:pt idx="96">
                  <c:v>1.5419565000000004</c:v>
                </c:pt>
                <c:pt idx="97">
                  <c:v>0.57585412500000022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4.7591250000000021E-3</c:v>
                </c:pt>
                <c:pt idx="138">
                  <c:v>0.42951103125000006</c:v>
                </c:pt>
                <c:pt idx="139">
                  <c:v>4.4271760312500001</c:v>
                </c:pt>
                <c:pt idx="140">
                  <c:v>16.286915531249999</c:v>
                </c:pt>
                <c:pt idx="141">
                  <c:v>32.000356500000002</c:v>
                </c:pt>
                <c:pt idx="142">
                  <c:v>42.50017603125</c:v>
                </c:pt>
                <c:pt idx="143">
                  <c:v>47.116527281250001</c:v>
                </c:pt>
                <c:pt idx="144">
                  <c:v>51.474696000000016</c:v>
                </c:pt>
                <c:pt idx="145">
                  <c:v>61.84958850000001</c:v>
                </c:pt>
                <c:pt idx="146">
                  <c:v>76.759927125000004</c:v>
                </c:pt>
                <c:pt idx="147">
                  <c:v>91.290725531250004</c:v>
                </c:pt>
                <c:pt idx="148">
                  <c:v>101.44550850000002</c:v>
                </c:pt>
                <c:pt idx="149">
                  <c:v>105.65733412500002</c:v>
                </c:pt>
                <c:pt idx="150">
                  <c:v>102.839932125</c:v>
                </c:pt>
                <c:pt idx="151">
                  <c:v>88.024776000000003</c:v>
                </c:pt>
                <c:pt idx="152">
                  <c:v>60.769267125000013</c:v>
                </c:pt>
                <c:pt idx="153">
                  <c:v>35.608963031250006</c:v>
                </c:pt>
                <c:pt idx="154">
                  <c:v>21.046040531250004</c:v>
                </c:pt>
                <c:pt idx="155">
                  <c:v>17.132850000000001</c:v>
                </c:pt>
                <c:pt idx="156">
                  <c:v>18.888967125000001</c:v>
                </c:pt>
                <c:pt idx="157">
                  <c:v>23.654041031250003</c:v>
                </c:pt>
                <c:pt idx="158">
                  <c:v>35.198488500000003</c:v>
                </c:pt>
                <c:pt idx="159">
                  <c:v>48.068352281250014</c:v>
                </c:pt>
                <c:pt idx="160">
                  <c:v>65.147662124999997</c:v>
                </c:pt>
                <c:pt idx="161">
                  <c:v>77.365525781250014</c:v>
                </c:pt>
                <c:pt idx="162">
                  <c:v>90.63277650000002</c:v>
                </c:pt>
                <c:pt idx="163">
                  <c:v>103.54071328125002</c:v>
                </c:pt>
                <c:pt idx="164">
                  <c:v>115.07683228125002</c:v>
                </c:pt>
                <c:pt idx="165">
                  <c:v>122.59624978125002</c:v>
                </c:pt>
                <c:pt idx="166">
                  <c:v>131.14244850000006</c:v>
                </c:pt>
                <c:pt idx="167">
                  <c:v>147.41865600000006</c:v>
                </c:pt>
                <c:pt idx="168">
                  <c:v>164.64668850000004</c:v>
                </c:pt>
                <c:pt idx="169">
                  <c:v>171.80441250000001</c:v>
                </c:pt>
                <c:pt idx="170">
                  <c:v>166.42184212500001</c:v>
                </c:pt>
                <c:pt idx="171">
                  <c:v>146.58223978125002</c:v>
                </c:pt>
                <c:pt idx="172">
                  <c:v>114.33797812500002</c:v>
                </c:pt>
                <c:pt idx="173">
                  <c:v>87.378724781250028</c:v>
                </c:pt>
                <c:pt idx="174">
                  <c:v>76.15670803125002</c:v>
                </c:pt>
                <c:pt idx="175">
                  <c:v>74.957408531250024</c:v>
                </c:pt>
                <c:pt idx="176">
                  <c:v>79.81171603125</c:v>
                </c:pt>
                <c:pt idx="177">
                  <c:v>91.951054125000013</c:v>
                </c:pt>
                <c:pt idx="178">
                  <c:v>101.44550850000002</c:v>
                </c:pt>
                <c:pt idx="179">
                  <c:v>104.24387400000002</c:v>
                </c:pt>
                <c:pt idx="180">
                  <c:v>103.54071328125002</c:v>
                </c:pt>
                <c:pt idx="181">
                  <c:v>101.44550850000002</c:v>
                </c:pt>
                <c:pt idx="182">
                  <c:v>95.288390531250016</c:v>
                </c:pt>
                <c:pt idx="183">
                  <c:v>81.049088531250021</c:v>
                </c:pt>
                <c:pt idx="184">
                  <c:v>66.266056500000019</c:v>
                </c:pt>
                <c:pt idx="185">
                  <c:v>52.469353125000005</c:v>
                </c:pt>
                <c:pt idx="186">
                  <c:v>42.50017603125</c:v>
                </c:pt>
                <c:pt idx="187">
                  <c:v>34.790393531250011</c:v>
                </c:pt>
                <c:pt idx="188">
                  <c:v>29.326918031250003</c:v>
                </c:pt>
                <c:pt idx="189">
                  <c:v>25.015150781250004</c:v>
                </c:pt>
                <c:pt idx="190">
                  <c:v>22.331004281249999</c:v>
                </c:pt>
                <c:pt idx="191">
                  <c:v>19.799149781250001</c:v>
                </c:pt>
                <c:pt idx="192">
                  <c:v>18.590332031250004</c:v>
                </c:pt>
                <c:pt idx="193">
                  <c:v>17.708704125000001</c:v>
                </c:pt>
                <c:pt idx="194">
                  <c:v>17.132850000000001</c:v>
                </c:pt>
                <c:pt idx="195">
                  <c:v>17.132850000000001</c:v>
                </c:pt>
                <c:pt idx="196">
                  <c:v>17.132850000000001</c:v>
                </c:pt>
                <c:pt idx="197">
                  <c:v>17.132850000000001</c:v>
                </c:pt>
                <c:pt idx="198">
                  <c:v>18.590332031250004</c:v>
                </c:pt>
                <c:pt idx="199">
                  <c:v>20.107303125000001</c:v>
                </c:pt>
                <c:pt idx="200">
                  <c:v>23.319712500000005</c:v>
                </c:pt>
                <c:pt idx="201">
                  <c:v>26.770078125000005</c:v>
                </c:pt>
                <c:pt idx="202">
                  <c:v>32.391794531250007</c:v>
                </c:pt>
                <c:pt idx="203">
                  <c:v>42.951103125000003</c:v>
                </c:pt>
                <c:pt idx="204">
                  <c:v>53.473528500000008</c:v>
                </c:pt>
                <c:pt idx="205">
                  <c:v>67.393969125000012</c:v>
                </c:pt>
                <c:pt idx="206">
                  <c:v>86.093761031249997</c:v>
                </c:pt>
                <c:pt idx="207">
                  <c:v>104.24387400000002</c:v>
                </c:pt>
                <c:pt idx="208">
                  <c:v>121.83360000000002</c:v>
                </c:pt>
                <c:pt idx="209">
                  <c:v>147.41865600000006</c:v>
                </c:pt>
                <c:pt idx="210">
                  <c:v>167.31298828125003</c:v>
                </c:pt>
                <c:pt idx="211">
                  <c:v>182.82654600000006</c:v>
                </c:pt>
                <c:pt idx="212">
                  <c:v>195.15386953125002</c:v>
                </c:pt>
                <c:pt idx="213">
                  <c:v>205.89878400000006</c:v>
                </c:pt>
                <c:pt idx="214">
                  <c:v>221.01495478125005</c:v>
                </c:pt>
                <c:pt idx="215">
                  <c:v>240.93070312500004</c:v>
                </c:pt>
                <c:pt idx="216">
                  <c:v>263.94226228125007</c:v>
                </c:pt>
                <c:pt idx="217">
                  <c:v>285.66647812500003</c:v>
                </c:pt>
                <c:pt idx="218">
                  <c:v>304.62683212500008</c:v>
                </c:pt>
                <c:pt idx="219">
                  <c:v>319.246864125</c:v>
                </c:pt>
                <c:pt idx="220">
                  <c:v>330.4367567812501</c:v>
                </c:pt>
                <c:pt idx="221">
                  <c:v>335.47191103125004</c:v>
                </c:pt>
                <c:pt idx="222">
                  <c:v>340.54513828125005</c:v>
                </c:pt>
                <c:pt idx="223">
                  <c:v>344.37504412499999</c:v>
                </c:pt>
                <c:pt idx="224">
                  <c:v>349.51489912500011</c:v>
                </c:pt>
                <c:pt idx="225">
                  <c:v>357.29606849999999</c:v>
                </c:pt>
                <c:pt idx="226">
                  <c:v>363.84581428125</c:v>
                </c:pt>
                <c:pt idx="227">
                  <c:v>370.45504912500002</c:v>
                </c:pt>
                <c:pt idx="228">
                  <c:v>375.78526912500013</c:v>
                </c:pt>
                <c:pt idx="229">
                  <c:v>379.80791953125004</c:v>
                </c:pt>
                <c:pt idx="230">
                  <c:v>379.80791953125004</c:v>
                </c:pt>
                <c:pt idx="231">
                  <c:v>375.78526912500013</c:v>
                </c:pt>
                <c:pt idx="232">
                  <c:v>358.60125853125004</c:v>
                </c:pt>
                <c:pt idx="233">
                  <c:v>332.94957478125002</c:v>
                </c:pt>
                <c:pt idx="234">
                  <c:v>309.46210312500006</c:v>
                </c:pt>
                <c:pt idx="235">
                  <c:v>295.070509125</c:v>
                </c:pt>
                <c:pt idx="236">
                  <c:v>288.00320850000008</c:v>
                </c:pt>
                <c:pt idx="237">
                  <c:v>278.71339650000004</c:v>
                </c:pt>
                <c:pt idx="238">
                  <c:v>261.70547353124999</c:v>
                </c:pt>
                <c:pt idx="239">
                  <c:v>233.49338053125001</c:v>
                </c:pt>
                <c:pt idx="240">
                  <c:v>204.91007578125004</c:v>
                </c:pt>
                <c:pt idx="241">
                  <c:v>185.63561953125003</c:v>
                </c:pt>
                <c:pt idx="242">
                  <c:v>162.88105312500002</c:v>
                </c:pt>
                <c:pt idx="243">
                  <c:v>142.43585212500003</c:v>
                </c:pt>
                <c:pt idx="244">
                  <c:v>124.12868803124999</c:v>
                </c:pt>
                <c:pt idx="245">
                  <c:v>100.06060312500001</c:v>
                </c:pt>
                <c:pt idx="246">
                  <c:v>74.957408531250024</c:v>
                </c:pt>
                <c:pt idx="247">
                  <c:v>58.637179125000003</c:v>
                </c:pt>
                <c:pt idx="248">
                  <c:v>51.970834781249998</c:v>
                </c:pt>
                <c:pt idx="249">
                  <c:v>49.513936500000007</c:v>
                </c:pt>
                <c:pt idx="250">
                  <c:v>45.241432031250007</c:v>
                </c:pt>
                <c:pt idx="251">
                  <c:v>40.281233999999998</c:v>
                </c:pt>
                <c:pt idx="252">
                  <c:v>37.697029125000007</c:v>
                </c:pt>
                <c:pt idx="253">
                  <c:v>37.697029125000007</c:v>
                </c:pt>
                <c:pt idx="254">
                  <c:v>36.021817124999998</c:v>
                </c:pt>
                <c:pt idx="255">
                  <c:v>29.326918031250003</c:v>
                </c:pt>
                <c:pt idx="256">
                  <c:v>25.015150781250004</c:v>
                </c:pt>
                <c:pt idx="257">
                  <c:v>28.216852125000006</c:v>
                </c:pt>
                <c:pt idx="258">
                  <c:v>38.121781031250002</c:v>
                </c:pt>
                <c:pt idx="259">
                  <c:v>50.489557125000019</c:v>
                </c:pt>
                <c:pt idx="260">
                  <c:v>64.038786000000016</c:v>
                </c:pt>
                <c:pt idx="261">
                  <c:v>78.583861781250008</c:v>
                </c:pt>
                <c:pt idx="262">
                  <c:v>98.001091781250011</c:v>
                </c:pt>
                <c:pt idx="263">
                  <c:v>125.67064453125002</c:v>
                </c:pt>
                <c:pt idx="264">
                  <c:v>155.05348228125004</c:v>
                </c:pt>
                <c:pt idx="265">
                  <c:v>180.96572812500003</c:v>
                </c:pt>
                <c:pt idx="266">
                  <c:v>198.05574600000003</c:v>
                </c:pt>
                <c:pt idx="267">
                  <c:v>218.96853103125002</c:v>
                </c:pt>
                <c:pt idx="268">
                  <c:v>234.54871650000001</c:v>
                </c:pt>
                <c:pt idx="269">
                  <c:v>250.66430353125003</c:v>
                </c:pt>
                <c:pt idx="270">
                  <c:v>251.75771250000003</c:v>
                </c:pt>
                <c:pt idx="271">
                  <c:v>247.39835400000004</c:v>
                </c:pt>
                <c:pt idx="272">
                  <c:v>244.15382053125001</c:v>
                </c:pt>
                <c:pt idx="273">
                  <c:v>227.21133553125006</c:v>
                </c:pt>
                <c:pt idx="274">
                  <c:v>198.05574600000003</c:v>
                </c:pt>
                <c:pt idx="275">
                  <c:v>171.80441250000001</c:v>
                </c:pt>
                <c:pt idx="276">
                  <c:v>140.79395400000001</c:v>
                </c:pt>
                <c:pt idx="277">
                  <c:v>113.60150353125002</c:v>
                </c:pt>
                <c:pt idx="278">
                  <c:v>77.365525781250014</c:v>
                </c:pt>
                <c:pt idx="279">
                  <c:v>54.487222125000002</c:v>
                </c:pt>
                <c:pt idx="280">
                  <c:v>48.547834125000001</c:v>
                </c:pt>
                <c:pt idx="281">
                  <c:v>62.393318531250003</c:v>
                </c:pt>
                <c:pt idx="282">
                  <c:v>84.184162125000014</c:v>
                </c:pt>
                <c:pt idx="283">
                  <c:v>108.51280912500002</c:v>
                </c:pt>
                <c:pt idx="284">
                  <c:v>138.34895353125003</c:v>
                </c:pt>
                <c:pt idx="285">
                  <c:v>166.42184212500001</c:v>
                </c:pt>
                <c:pt idx="286">
                  <c:v>197.08607428125006</c:v>
                </c:pt>
                <c:pt idx="287">
                  <c:v>230.34165000000004</c:v>
                </c:pt>
                <c:pt idx="288">
                  <c:v>266.18856928124995</c:v>
                </c:pt>
                <c:pt idx="289">
                  <c:v>288.00320850000008</c:v>
                </c:pt>
                <c:pt idx="290">
                  <c:v>295.070509125</c:v>
                </c:pt>
                <c:pt idx="291">
                  <c:v>288.00320850000008</c:v>
                </c:pt>
                <c:pt idx="292">
                  <c:v>275.26897978125004</c:v>
                </c:pt>
                <c:pt idx="293">
                  <c:v>266.18856928124995</c:v>
                </c:pt>
                <c:pt idx="294">
                  <c:v>260.59064849999999</c:v>
                </c:pt>
                <c:pt idx="295">
                  <c:v>259.47820303125008</c:v>
                </c:pt>
                <c:pt idx="296">
                  <c:v>260.59064849999999</c:v>
                </c:pt>
                <c:pt idx="297">
                  <c:v>263.94226228125007</c:v>
                </c:pt>
                <c:pt idx="298">
                  <c:v>266.18856928124995</c:v>
                </c:pt>
                <c:pt idx="299">
                  <c:v>266.18856928124995</c:v>
                </c:pt>
                <c:pt idx="300">
                  <c:v>263.94226228125007</c:v>
                </c:pt>
                <c:pt idx="301">
                  <c:v>258.36813712500003</c:v>
                </c:pt>
                <c:pt idx="302">
                  <c:v>249.57327412500001</c:v>
                </c:pt>
                <c:pt idx="303">
                  <c:v>238.79385600000001</c:v>
                </c:pt>
                <c:pt idx="304">
                  <c:v>223.07089678124998</c:v>
                </c:pt>
                <c:pt idx="305">
                  <c:v>207.88333912499999</c:v>
                </c:pt>
                <c:pt idx="306">
                  <c:v>198.05574600000003</c:v>
                </c:pt>
                <c:pt idx="307">
                  <c:v>193.23118303125</c:v>
                </c:pt>
                <c:pt idx="308">
                  <c:v>191.31801478125004</c:v>
                </c:pt>
                <c:pt idx="309">
                  <c:v>187.52023303125006</c:v>
                </c:pt>
                <c:pt idx="310">
                  <c:v>182.82654600000006</c:v>
                </c:pt>
                <c:pt idx="311">
                  <c:v>176.35532578125003</c:v>
                </c:pt>
                <c:pt idx="312">
                  <c:v>166.42184212500001</c:v>
                </c:pt>
                <c:pt idx="313">
                  <c:v>154.19565000000003</c:v>
                </c:pt>
                <c:pt idx="314">
                  <c:v>140.79395400000001</c:v>
                </c:pt>
                <c:pt idx="315">
                  <c:v>129.56717812500003</c:v>
                </c:pt>
                <c:pt idx="316">
                  <c:v>119.55992803125001</c:v>
                </c:pt>
                <c:pt idx="317">
                  <c:v>107.08031250000002</c:v>
                </c:pt>
                <c:pt idx="318">
                  <c:v>93.27885000000002</c:v>
                </c:pt>
                <c:pt idx="319">
                  <c:v>81.049088531250021</c:v>
                </c:pt>
                <c:pt idx="320">
                  <c:v>77.973504000000034</c:v>
                </c:pt>
                <c:pt idx="321">
                  <c:v>73.76762728125</c:v>
                </c:pt>
                <c:pt idx="322">
                  <c:v>73.76762728125</c:v>
                </c:pt>
                <c:pt idx="323">
                  <c:v>70.255393031250009</c:v>
                </c:pt>
                <c:pt idx="324">
                  <c:v>67.961494781249996</c:v>
                </c:pt>
                <c:pt idx="325">
                  <c:v>67.961494781249996</c:v>
                </c:pt>
                <c:pt idx="326">
                  <c:v>66.266056500000019</c:v>
                </c:pt>
                <c:pt idx="327">
                  <c:v>64.592034281250008</c:v>
                </c:pt>
                <c:pt idx="328">
                  <c:v>50.000557031250004</c:v>
                </c:pt>
                <c:pt idx="329">
                  <c:v>36.437050781250008</c:v>
                </c:pt>
                <c:pt idx="330">
                  <c:v>33.981342281250001</c:v>
                </c:pt>
                <c:pt idx="331">
                  <c:v>33.181809281250004</c:v>
                </c:pt>
                <c:pt idx="332">
                  <c:v>30.078859781250006</c:v>
                </c:pt>
                <c:pt idx="333">
                  <c:v>28.954516500000004</c:v>
                </c:pt>
                <c:pt idx="334">
                  <c:v>26.770078125000005</c:v>
                </c:pt>
                <c:pt idx="335">
                  <c:v>25.015150781250004</c:v>
                </c:pt>
                <c:pt idx="336">
                  <c:v>24.329836781250005</c:v>
                </c:pt>
                <c:pt idx="337">
                  <c:v>25.015150781250004</c:v>
                </c:pt>
                <c:pt idx="338">
                  <c:v>28.216852125000006</c:v>
                </c:pt>
                <c:pt idx="339">
                  <c:v>37.697029125000007</c:v>
                </c:pt>
                <c:pt idx="340">
                  <c:v>52.970251031250015</c:v>
                </c:pt>
                <c:pt idx="341">
                  <c:v>69.103684781250024</c:v>
                </c:pt>
                <c:pt idx="342">
                  <c:v>74.361328125000014</c:v>
                </c:pt>
                <c:pt idx="343">
                  <c:v>76.15670803125002</c:v>
                </c:pt>
                <c:pt idx="344">
                  <c:v>77.365525781250014</c:v>
                </c:pt>
                <c:pt idx="345">
                  <c:v>82.922994000000003</c:v>
                </c:pt>
                <c:pt idx="346">
                  <c:v>84.184162125000014</c:v>
                </c:pt>
                <c:pt idx="347">
                  <c:v>87.378724781250028</c:v>
                </c:pt>
                <c:pt idx="348">
                  <c:v>91.290725531250004</c:v>
                </c:pt>
                <c:pt idx="349">
                  <c:v>93.946317281250032</c:v>
                </c:pt>
                <c:pt idx="350">
                  <c:v>94.616164125000012</c:v>
                </c:pt>
                <c:pt idx="351">
                  <c:v>93.946317281250032</c:v>
                </c:pt>
                <c:pt idx="352">
                  <c:v>93.27885000000002</c:v>
                </c:pt>
                <c:pt idx="353">
                  <c:v>92.613762281250004</c:v>
                </c:pt>
                <c:pt idx="354">
                  <c:v>92.613762281250004</c:v>
                </c:pt>
                <c:pt idx="355">
                  <c:v>93.946317281250032</c:v>
                </c:pt>
                <c:pt idx="356">
                  <c:v>94.616164125000012</c:v>
                </c:pt>
                <c:pt idx="357">
                  <c:v>93.27885000000002</c:v>
                </c:pt>
                <c:pt idx="358">
                  <c:v>86.093761031249997</c:v>
                </c:pt>
                <c:pt idx="359">
                  <c:v>74.361328125000014</c:v>
                </c:pt>
                <c:pt idx="360">
                  <c:v>64.038786000000016</c:v>
                </c:pt>
                <c:pt idx="361">
                  <c:v>57.063098531250006</c:v>
                </c:pt>
                <c:pt idx="362">
                  <c:v>52.970251031250015</c:v>
                </c:pt>
                <c:pt idx="363">
                  <c:v>50.980936781250001</c:v>
                </c:pt>
                <c:pt idx="364">
                  <c:v>50.980936781250001</c:v>
                </c:pt>
                <c:pt idx="365">
                  <c:v>51.474696000000016</c:v>
                </c:pt>
                <c:pt idx="366">
                  <c:v>53.473528500000008</c:v>
                </c:pt>
                <c:pt idx="367">
                  <c:v>58.110106031250019</c:v>
                </c:pt>
                <c:pt idx="368">
                  <c:v>65.70566953125001</c:v>
                </c:pt>
                <c:pt idx="369">
                  <c:v>70.255393031250009</c:v>
                </c:pt>
                <c:pt idx="370">
                  <c:v>71.416619531250007</c:v>
                </c:pt>
                <c:pt idx="371">
                  <c:v>67.393969125000012</c:v>
                </c:pt>
                <c:pt idx="372">
                  <c:v>53.979185531250018</c:v>
                </c:pt>
                <c:pt idx="373">
                  <c:v>37.274656781250002</c:v>
                </c:pt>
                <c:pt idx="374">
                  <c:v>24.671304000000006</c:v>
                </c:pt>
                <c:pt idx="375">
                  <c:v>16.848492281250003</c:v>
                </c:pt>
                <c:pt idx="376">
                  <c:v>12.378484125000002</c:v>
                </c:pt>
                <c:pt idx="377">
                  <c:v>9.4242572812500018</c:v>
                </c:pt>
                <c:pt idx="378">
                  <c:v>7.6146000000000011</c:v>
                </c:pt>
                <c:pt idx="379">
                  <c:v>6.1678260000000016</c:v>
                </c:pt>
                <c:pt idx="380">
                  <c:v>4.4271760312500001</c:v>
                </c:pt>
                <c:pt idx="381">
                  <c:v>2.856664781250001</c:v>
                </c:pt>
                <c:pt idx="382">
                  <c:v>1.6288105312500003</c:v>
                </c:pt>
                <c:pt idx="383">
                  <c:v>0.62939428124999997</c:v>
                </c:pt>
                <c:pt idx="384">
                  <c:v>9.6372281250000025E-2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2.9744531250000004E-2</c:v>
                </c:pt>
                <c:pt idx="392">
                  <c:v>0.52469353125000007</c:v>
                </c:pt>
                <c:pt idx="393">
                  <c:v>2.7412560000000004</c:v>
                </c:pt>
                <c:pt idx="394">
                  <c:v>8.1964030312500036</c:v>
                </c:pt>
                <c:pt idx="395">
                  <c:v>18.000200531250005</c:v>
                </c:pt>
                <c:pt idx="396">
                  <c:v>32.785612125000014</c:v>
                </c:pt>
                <c:pt idx="397">
                  <c:v>51.970834781249998</c:v>
                </c:pt>
                <c:pt idx="398">
                  <c:v>69.678349125000011</c:v>
                </c:pt>
                <c:pt idx="399">
                  <c:v>77.973504000000034</c:v>
                </c:pt>
                <c:pt idx="400">
                  <c:v>77.973504000000034</c:v>
                </c:pt>
                <c:pt idx="401">
                  <c:v>73.76762728125</c:v>
                </c:pt>
                <c:pt idx="402">
                  <c:v>64.592034281250008</c:v>
                </c:pt>
                <c:pt idx="403">
                  <c:v>55.510434000000018</c:v>
                </c:pt>
                <c:pt idx="404">
                  <c:v>48.547834125000001</c:v>
                </c:pt>
                <c:pt idx="405">
                  <c:v>41.605460531250003</c:v>
                </c:pt>
                <c:pt idx="406">
                  <c:v>34.384678125000008</c:v>
                </c:pt>
                <c:pt idx="407">
                  <c:v>27.851589281250007</c:v>
                </c:pt>
                <c:pt idx="408">
                  <c:v>23.990749125000001</c:v>
                </c:pt>
                <c:pt idx="409">
                  <c:v>22.987763531250003</c:v>
                </c:pt>
                <c:pt idx="410">
                  <c:v>23.319712500000005</c:v>
                </c:pt>
                <c:pt idx="411">
                  <c:v>23.990749125000001</c:v>
                </c:pt>
                <c:pt idx="412">
                  <c:v>25.015150781250004</c:v>
                </c:pt>
                <c:pt idx="413">
                  <c:v>26.414333531250005</c:v>
                </c:pt>
                <c:pt idx="414">
                  <c:v>30.078859781250006</c:v>
                </c:pt>
                <c:pt idx="415">
                  <c:v>36.021817124999998</c:v>
                </c:pt>
                <c:pt idx="416">
                  <c:v>41.605460531250003</c:v>
                </c:pt>
                <c:pt idx="417">
                  <c:v>43.404409781250017</c:v>
                </c:pt>
                <c:pt idx="418">
                  <c:v>42.051628500000014</c:v>
                </c:pt>
                <c:pt idx="419">
                  <c:v>36.854664000000014</c:v>
                </c:pt>
                <c:pt idx="420">
                  <c:v>32.785612125000014</c:v>
                </c:pt>
                <c:pt idx="421">
                  <c:v>31.224619125000004</c:v>
                </c:pt>
                <c:pt idx="422">
                  <c:v>32.000356500000002</c:v>
                </c:pt>
                <c:pt idx="423">
                  <c:v>35.198488500000003</c:v>
                </c:pt>
                <c:pt idx="424">
                  <c:v>43.404409781250017</c:v>
                </c:pt>
                <c:pt idx="425">
                  <c:v>60.769267125000013</c:v>
                </c:pt>
                <c:pt idx="426">
                  <c:v>89.324017124999997</c:v>
                </c:pt>
                <c:pt idx="427">
                  <c:v>118.80679650000002</c:v>
                </c:pt>
                <c:pt idx="428">
                  <c:v>132.72723712500002</c:v>
                </c:pt>
                <c:pt idx="429">
                  <c:v>133.52320078125001</c:v>
                </c:pt>
                <c:pt idx="430">
                  <c:v>128.00142600000001</c:v>
                </c:pt>
                <c:pt idx="431">
                  <c:v>121.07332978125001</c:v>
                </c:pt>
                <c:pt idx="432">
                  <c:v>116.56167928125002</c:v>
                </c:pt>
                <c:pt idx="433">
                  <c:v>115.07683228125002</c:v>
                </c:pt>
                <c:pt idx="434">
                  <c:v>111.40635712500003</c:v>
                </c:pt>
                <c:pt idx="435">
                  <c:v>101.44550850000002</c:v>
                </c:pt>
                <c:pt idx="436">
                  <c:v>84.818315531250008</c:v>
                </c:pt>
                <c:pt idx="437">
                  <c:v>62.939428125000006</c:v>
                </c:pt>
                <c:pt idx="438">
                  <c:v>39.410314124999999</c:v>
                </c:pt>
                <c:pt idx="439">
                  <c:v>19.799149781250001</c:v>
                </c:pt>
                <c:pt idx="440">
                  <c:v>7.0542130312500015</c:v>
                </c:pt>
                <c:pt idx="441">
                  <c:v>1.7180441250000003</c:v>
                </c:pt>
                <c:pt idx="442">
                  <c:v>0.20107303125000006</c:v>
                </c:pt>
                <c:pt idx="443">
                  <c:v>4.7591250000000021E-3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2.9744531250000004E-2</c:v>
                </c:pt>
                <c:pt idx="512">
                  <c:v>0.74361328125000015</c:v>
                </c:pt>
                <c:pt idx="513">
                  <c:v>5.1826871250000002</c:v>
                </c:pt>
                <c:pt idx="514">
                  <c:v>16.566514125000005</c:v>
                </c:pt>
                <c:pt idx="515">
                  <c:v>33.580386000000004</c:v>
                </c:pt>
                <c:pt idx="516">
                  <c:v>50.000557031250004</c:v>
                </c:pt>
                <c:pt idx="517">
                  <c:v>57.063098531250006</c:v>
                </c:pt>
                <c:pt idx="518">
                  <c:v>57.063098531250006</c:v>
                </c:pt>
                <c:pt idx="519">
                  <c:v>53.979185531250018</c:v>
                </c:pt>
                <c:pt idx="520">
                  <c:v>49.029695531250013</c:v>
                </c:pt>
                <c:pt idx="521">
                  <c:v>43.860096000000006</c:v>
                </c:pt>
                <c:pt idx="522">
                  <c:v>37.697029125000007</c:v>
                </c:pt>
                <c:pt idx="523">
                  <c:v>28.584494531250005</c:v>
                </c:pt>
                <c:pt idx="524">
                  <c:v>16.848492281250003</c:v>
                </c:pt>
                <c:pt idx="525">
                  <c:v>6.872176500000001</c:v>
                </c:pt>
                <c:pt idx="526">
                  <c:v>1.9036500000000003</c:v>
                </c:pt>
                <c:pt idx="527">
                  <c:v>0.47591250000000007</c:v>
                </c:pt>
                <c:pt idx="528">
                  <c:v>0.11897812500000002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4.7591250000000021E-3</c:v>
                </c:pt>
                <c:pt idx="533">
                  <c:v>0.17132850000000002</c:v>
                </c:pt>
                <c:pt idx="534">
                  <c:v>1.2183360000000005</c:v>
                </c:pt>
                <c:pt idx="535">
                  <c:v>3.217168500000001</c:v>
                </c:pt>
                <c:pt idx="536">
                  <c:v>8.0000891250000006</c:v>
                </c:pt>
                <c:pt idx="537">
                  <c:v>20.107303125000001</c:v>
                </c:pt>
                <c:pt idx="538">
                  <c:v>42.051628500000014</c:v>
                </c:pt>
                <c:pt idx="539">
                  <c:v>63.487917281250013</c:v>
                </c:pt>
                <c:pt idx="540">
                  <c:v>71.416619531250007</c:v>
                </c:pt>
                <c:pt idx="541">
                  <c:v>71.416619531250007</c:v>
                </c:pt>
                <c:pt idx="542">
                  <c:v>70.255393031250009</c:v>
                </c:pt>
                <c:pt idx="543">
                  <c:v>66.266056500000019</c:v>
                </c:pt>
                <c:pt idx="544">
                  <c:v>59.166631781250011</c:v>
                </c:pt>
                <c:pt idx="545">
                  <c:v>48.068352281250014</c:v>
                </c:pt>
                <c:pt idx="546">
                  <c:v>40.720263281250006</c:v>
                </c:pt>
                <c:pt idx="547">
                  <c:v>35.198488500000003</c:v>
                </c:pt>
                <c:pt idx="548">
                  <c:v>31.611298031250005</c:v>
                </c:pt>
                <c:pt idx="549">
                  <c:v>28.216852125000006</c:v>
                </c:pt>
                <c:pt idx="550">
                  <c:v>25.709983031250001</c:v>
                </c:pt>
                <c:pt idx="551">
                  <c:v>24.329836781250005</c:v>
                </c:pt>
                <c:pt idx="552">
                  <c:v>22.331004281249999</c:v>
                </c:pt>
                <c:pt idx="553">
                  <c:v>21.046040531250004</c:v>
                </c:pt>
                <c:pt idx="554">
                  <c:v>20.417836031250001</c:v>
                </c:pt>
                <c:pt idx="555">
                  <c:v>20.417836031250001</c:v>
                </c:pt>
                <c:pt idx="556">
                  <c:v>21.046040531250004</c:v>
                </c:pt>
                <c:pt idx="557">
                  <c:v>22.658194125000005</c:v>
                </c:pt>
                <c:pt idx="558">
                  <c:v>25.015150781250004</c:v>
                </c:pt>
                <c:pt idx="559">
                  <c:v>32.391794531250007</c:v>
                </c:pt>
                <c:pt idx="560">
                  <c:v>34.384678125000008</c:v>
                </c:pt>
                <c:pt idx="561">
                  <c:v>34.384678125000008</c:v>
                </c:pt>
                <c:pt idx="562">
                  <c:v>34.384678125000008</c:v>
                </c:pt>
                <c:pt idx="563">
                  <c:v>28.216852125000006</c:v>
                </c:pt>
                <c:pt idx="564">
                  <c:v>12.13695853125</c:v>
                </c:pt>
                <c:pt idx="565">
                  <c:v>2.7412560000000004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0.11897812500000002</c:v>
                </c:pt>
                <c:pt idx="601">
                  <c:v>0.52469353125000007</c:v>
                </c:pt>
                <c:pt idx="602">
                  <c:v>2.7412560000000004</c:v>
                </c:pt>
                <c:pt idx="603">
                  <c:v>9.8525785312499998</c:v>
                </c:pt>
                <c:pt idx="604">
                  <c:v>23.990749125000001</c:v>
                </c:pt>
                <c:pt idx="605">
                  <c:v>46.64418412500001</c:v>
                </c:pt>
                <c:pt idx="606">
                  <c:v>77.365525781250014</c:v>
                </c:pt>
                <c:pt idx="607">
                  <c:v>110.67940078125001</c:v>
                </c:pt>
                <c:pt idx="608">
                  <c:v>144.08726849999999</c:v>
                </c:pt>
                <c:pt idx="609">
                  <c:v>179.1144285</c:v>
                </c:pt>
                <c:pt idx="610">
                  <c:v>218.96853103125002</c:v>
                </c:pt>
                <c:pt idx="611">
                  <c:v>256.15514400000006</c:v>
                </c:pt>
                <c:pt idx="612">
                  <c:v>277.56287803125002</c:v>
                </c:pt>
                <c:pt idx="613">
                  <c:v>282.17922928125006</c:v>
                </c:pt>
                <c:pt idx="614">
                  <c:v>279.86629453125005</c:v>
                </c:pt>
                <c:pt idx="615">
                  <c:v>278.71339650000004</c:v>
                </c:pt>
                <c:pt idx="616">
                  <c:v>276.4147391250001</c:v>
                </c:pt>
                <c:pt idx="617">
                  <c:v>271.84597912499999</c:v>
                </c:pt>
                <c:pt idx="618">
                  <c:v>262.82267812500004</c:v>
                </c:pt>
                <c:pt idx="619">
                  <c:v>250.66430353125003</c:v>
                </c:pt>
                <c:pt idx="620">
                  <c:v>239.86108978125</c:v>
                </c:pt>
                <c:pt idx="621">
                  <c:v>234.54871650000001</c:v>
                </c:pt>
                <c:pt idx="622">
                  <c:v>233.49338053125001</c:v>
                </c:pt>
                <c:pt idx="623">
                  <c:v>235.60643203125002</c:v>
                </c:pt>
                <c:pt idx="624">
                  <c:v>242.00269603125005</c:v>
                </c:pt>
                <c:pt idx="625">
                  <c:v>248.48462428125006</c:v>
                </c:pt>
                <c:pt idx="626">
                  <c:v>251.75771250000003</c:v>
                </c:pt>
                <c:pt idx="627">
                  <c:v>251.75771250000003</c:v>
                </c:pt>
                <c:pt idx="628">
                  <c:v>251.75771250000003</c:v>
                </c:pt>
                <c:pt idx="629">
                  <c:v>252.85350103125003</c:v>
                </c:pt>
                <c:pt idx="630">
                  <c:v>259.47820303125008</c:v>
                </c:pt>
                <c:pt idx="631">
                  <c:v>270.70973803125008</c:v>
                </c:pt>
                <c:pt idx="632">
                  <c:v>284.50168228125005</c:v>
                </c:pt>
                <c:pt idx="633">
                  <c:v>301.02536428125001</c:v>
                </c:pt>
                <c:pt idx="634">
                  <c:v>316.78639650000002</c:v>
                </c:pt>
                <c:pt idx="635">
                  <c:v>329.18391712500005</c:v>
                </c:pt>
                <c:pt idx="636">
                  <c:v>334.20955312500007</c:v>
                </c:pt>
                <c:pt idx="637">
                  <c:v>334.20955312500007</c:v>
                </c:pt>
                <c:pt idx="638">
                  <c:v>332.94957478125002</c:v>
                </c:pt>
                <c:pt idx="639">
                  <c:v>330.4367567812501</c:v>
                </c:pt>
                <c:pt idx="640">
                  <c:v>329.18391712500005</c:v>
                </c:pt>
                <c:pt idx="641">
                  <c:v>335.47191103125004</c:v>
                </c:pt>
                <c:pt idx="642">
                  <c:v>350.80581178125004</c:v>
                </c:pt>
                <c:pt idx="643">
                  <c:v>362.53110600000008</c:v>
                </c:pt>
                <c:pt idx="644">
                  <c:v>366.48236953125007</c:v>
                </c:pt>
                <c:pt idx="645">
                  <c:v>371.78403478125006</c:v>
                </c:pt>
                <c:pt idx="646">
                  <c:v>377.12377303124998</c:v>
                </c:pt>
                <c:pt idx="647">
                  <c:v>382.50158428125008</c:v>
                </c:pt>
                <c:pt idx="648">
                  <c:v>385.20476728125004</c:v>
                </c:pt>
                <c:pt idx="649">
                  <c:v>383.85198600000001</c:v>
                </c:pt>
                <c:pt idx="650">
                  <c:v>373.11540000000008</c:v>
                </c:pt>
                <c:pt idx="651">
                  <c:v>349.51489912500011</c:v>
                </c:pt>
                <c:pt idx="652">
                  <c:v>322.95541228125006</c:v>
                </c:pt>
                <c:pt idx="653">
                  <c:v>298.63628353125006</c:v>
                </c:pt>
                <c:pt idx="654">
                  <c:v>265.06422600000008</c:v>
                </c:pt>
                <c:pt idx="655">
                  <c:v>222.04173600000007</c:v>
                </c:pt>
                <c:pt idx="656">
                  <c:v>182.82654600000006</c:v>
                </c:pt>
                <c:pt idx="657">
                  <c:v>158.50860703125002</c:v>
                </c:pt>
                <c:pt idx="658">
                  <c:v>139.97657428124998</c:v>
                </c:pt>
                <c:pt idx="659">
                  <c:v>114.33797812500002</c:v>
                </c:pt>
                <c:pt idx="660">
                  <c:v>80.429212500000006</c:v>
                </c:pt>
                <c:pt idx="661">
                  <c:v>50.980936781250001</c:v>
                </c:pt>
                <c:pt idx="662">
                  <c:v>28.216852125000006</c:v>
                </c:pt>
                <c:pt idx="663">
                  <c:v>20.417836031250001</c:v>
                </c:pt>
                <c:pt idx="664">
                  <c:v>17.132850000000001</c:v>
                </c:pt>
                <c:pt idx="665">
                  <c:v>18.590332031250004</c:v>
                </c:pt>
                <c:pt idx="666">
                  <c:v>23.319712500000005</c:v>
                </c:pt>
                <c:pt idx="667">
                  <c:v>42.951103125000003</c:v>
                </c:pt>
                <c:pt idx="668">
                  <c:v>64.038786000000016</c:v>
                </c:pt>
                <c:pt idx="669">
                  <c:v>93.27885000000002</c:v>
                </c:pt>
                <c:pt idx="670">
                  <c:v>121.83360000000002</c:v>
                </c:pt>
                <c:pt idx="671">
                  <c:v>137.53871250000003</c:v>
                </c:pt>
                <c:pt idx="672">
                  <c:v>154.19565000000003</c:v>
                </c:pt>
                <c:pt idx="673">
                  <c:v>171.80441250000001</c:v>
                </c:pt>
                <c:pt idx="674">
                  <c:v>190.36500000000004</c:v>
                </c:pt>
                <c:pt idx="675">
                  <c:v>193.23118303125</c:v>
                </c:pt>
                <c:pt idx="676">
                  <c:v>195.15386953125002</c:v>
                </c:pt>
                <c:pt idx="677">
                  <c:v>180.96572812500003</c:v>
                </c:pt>
                <c:pt idx="678">
                  <c:v>151.63643053125006</c:v>
                </c:pt>
                <c:pt idx="679">
                  <c:v>120.31543912500003</c:v>
                </c:pt>
                <c:pt idx="680">
                  <c:v>87.378724781250028</c:v>
                </c:pt>
                <c:pt idx="681">
                  <c:v>61.84958850000001</c:v>
                </c:pt>
                <c:pt idx="682">
                  <c:v>52.970251031250015</c:v>
                </c:pt>
                <c:pt idx="683">
                  <c:v>42.50017603125</c:v>
                </c:pt>
                <c:pt idx="684">
                  <c:v>42.50017603125</c:v>
                </c:pt>
                <c:pt idx="685">
                  <c:v>53.979185531250018</c:v>
                </c:pt>
                <c:pt idx="686">
                  <c:v>67.961494781249996</c:v>
                </c:pt>
                <c:pt idx="687">
                  <c:v>79.81171603125</c:v>
                </c:pt>
                <c:pt idx="688">
                  <c:v>95.962996500000003</c:v>
                </c:pt>
                <c:pt idx="689">
                  <c:v>109.23262678125002</c:v>
                </c:pt>
                <c:pt idx="690">
                  <c:v>113.60150353125002</c:v>
                </c:pt>
                <c:pt idx="691">
                  <c:v>115.07683228125002</c:v>
                </c:pt>
                <c:pt idx="692">
                  <c:v>120.31543912500003</c:v>
                </c:pt>
                <c:pt idx="693">
                  <c:v>127.22211928125004</c:v>
                </c:pt>
                <c:pt idx="694">
                  <c:v>131.14244850000006</c:v>
                </c:pt>
                <c:pt idx="695">
                  <c:v>124.89847650000002</c:v>
                </c:pt>
                <c:pt idx="696">
                  <c:v>95.288390531250016</c:v>
                </c:pt>
                <c:pt idx="697">
                  <c:v>79.196599125000006</c:v>
                </c:pt>
                <c:pt idx="698">
                  <c:v>63.487917281250013</c:v>
                </c:pt>
                <c:pt idx="699">
                  <c:v>56.543164125000011</c:v>
                </c:pt>
                <c:pt idx="700">
                  <c:v>53.473528500000008</c:v>
                </c:pt>
                <c:pt idx="701">
                  <c:v>52.469353125000005</c:v>
                </c:pt>
                <c:pt idx="702">
                  <c:v>52.469353125000005</c:v>
                </c:pt>
                <c:pt idx="703">
                  <c:v>51.970834781249998</c:v>
                </c:pt>
                <c:pt idx="704">
                  <c:v>47.116527281250001</c:v>
                </c:pt>
                <c:pt idx="705">
                  <c:v>38.121781031250002</c:v>
                </c:pt>
                <c:pt idx="706">
                  <c:v>27.128202281250005</c:v>
                </c:pt>
                <c:pt idx="707">
                  <c:v>19.493376000000008</c:v>
                </c:pt>
                <c:pt idx="708">
                  <c:v>17.132850000000001</c:v>
                </c:pt>
                <c:pt idx="709">
                  <c:v>20.730748500000001</c:v>
                </c:pt>
                <c:pt idx="710">
                  <c:v>34.790393531250011</c:v>
                </c:pt>
                <c:pt idx="711">
                  <c:v>52.970251031250015</c:v>
                </c:pt>
                <c:pt idx="712">
                  <c:v>56.543164125000011</c:v>
                </c:pt>
                <c:pt idx="713">
                  <c:v>53.473528500000008</c:v>
                </c:pt>
                <c:pt idx="714">
                  <c:v>40.720263281250006</c:v>
                </c:pt>
                <c:pt idx="715">
                  <c:v>22.987763531250003</c:v>
                </c:pt>
                <c:pt idx="716">
                  <c:v>17.132850000000001</c:v>
                </c:pt>
                <c:pt idx="717">
                  <c:v>17.132850000000001</c:v>
                </c:pt>
                <c:pt idx="718">
                  <c:v>20.107303125000001</c:v>
                </c:pt>
                <c:pt idx="719">
                  <c:v>30.458400000000005</c:v>
                </c:pt>
                <c:pt idx="720">
                  <c:v>40.720263281250006</c:v>
                </c:pt>
                <c:pt idx="721">
                  <c:v>50.489557125000019</c:v>
                </c:pt>
                <c:pt idx="722">
                  <c:v>60.232675781250009</c:v>
                </c:pt>
                <c:pt idx="723">
                  <c:v>68.531400000000005</c:v>
                </c:pt>
                <c:pt idx="724">
                  <c:v>84.184162125000014</c:v>
                </c:pt>
                <c:pt idx="725">
                  <c:v>106.36763353125001</c:v>
                </c:pt>
                <c:pt idx="726">
                  <c:v>144.08726849999999</c:v>
                </c:pt>
                <c:pt idx="727">
                  <c:v>170.000704125</c:v>
                </c:pt>
                <c:pt idx="728">
                  <c:v>192.27340912500006</c:v>
                </c:pt>
                <c:pt idx="729">
                  <c:v>205.89878400000006</c:v>
                </c:pt>
                <c:pt idx="730">
                  <c:v>208.87918603125001</c:v>
                </c:pt>
                <c:pt idx="731">
                  <c:v>209.87741250000002</c:v>
                </c:pt>
                <c:pt idx="732">
                  <c:v>211.88100412500006</c:v>
                </c:pt>
                <c:pt idx="733">
                  <c:v>213.89411400000003</c:v>
                </c:pt>
                <c:pt idx="734">
                  <c:v>216.93162553125006</c:v>
                </c:pt>
                <c:pt idx="735">
                  <c:v>221.01495478125005</c:v>
                </c:pt>
                <c:pt idx="736">
                  <c:v>227.21133553125006</c:v>
                </c:pt>
                <c:pt idx="737">
                  <c:v>230.34165000000004</c:v>
                </c:pt>
                <c:pt idx="738">
                  <c:v>231.38984728125004</c:v>
                </c:pt>
                <c:pt idx="739">
                  <c:v>244.15382053125001</c:v>
                </c:pt>
                <c:pt idx="740">
                  <c:v>256.15514400000006</c:v>
                </c:pt>
                <c:pt idx="741">
                  <c:v>265.06422600000008</c:v>
                </c:pt>
                <c:pt idx="742">
                  <c:v>266.18856928124995</c:v>
                </c:pt>
                <c:pt idx="743">
                  <c:v>267.31529212499998</c:v>
                </c:pt>
                <c:pt idx="744">
                  <c:v>267.31529212499998</c:v>
                </c:pt>
                <c:pt idx="745">
                  <c:v>268.44439453125005</c:v>
                </c:pt>
                <c:pt idx="746">
                  <c:v>272.98459978125004</c:v>
                </c:pt>
                <c:pt idx="747">
                  <c:v>281.02157212500003</c:v>
                </c:pt>
                <c:pt idx="748">
                  <c:v>290.34945712500001</c:v>
                </c:pt>
                <c:pt idx="749">
                  <c:v>295.070509125</c:v>
                </c:pt>
                <c:pt idx="750">
                  <c:v>295.070509125</c:v>
                </c:pt>
                <c:pt idx="751">
                  <c:v>293.88667678125006</c:v>
                </c:pt>
                <c:pt idx="752">
                  <c:v>289.17514303125</c:v>
                </c:pt>
                <c:pt idx="753">
                  <c:v>279.86629453125005</c:v>
                </c:pt>
                <c:pt idx="754">
                  <c:v>269.57587650000005</c:v>
                </c:pt>
                <c:pt idx="755">
                  <c:v>255.05221678125</c:v>
                </c:pt>
                <c:pt idx="756">
                  <c:v>227.21133553125006</c:v>
                </c:pt>
                <c:pt idx="757">
                  <c:v>183.76052428125001</c:v>
                </c:pt>
                <c:pt idx="758">
                  <c:v>138.34895353125003</c:v>
                </c:pt>
                <c:pt idx="759">
                  <c:v>100.06060312500001</c:v>
                </c:pt>
                <c:pt idx="760">
                  <c:v>66.828823031249996</c:v>
                </c:pt>
                <c:pt idx="761">
                  <c:v>40.281233999999998</c:v>
                </c:pt>
                <c:pt idx="762">
                  <c:v>24.329836781250005</c:v>
                </c:pt>
                <c:pt idx="763">
                  <c:v>17.132850000000001</c:v>
                </c:pt>
                <c:pt idx="764">
                  <c:v>19.493376000000008</c:v>
                </c:pt>
                <c:pt idx="765">
                  <c:v>30.458400000000005</c:v>
                </c:pt>
                <c:pt idx="766">
                  <c:v>43.404409781250017</c:v>
                </c:pt>
                <c:pt idx="767">
                  <c:v>59.698464000000001</c:v>
                </c:pt>
                <c:pt idx="768">
                  <c:v>77.973504000000034</c:v>
                </c:pt>
                <c:pt idx="769">
                  <c:v>107.79537103125003</c:v>
                </c:pt>
                <c:pt idx="770">
                  <c:v>148.25745178124998</c:v>
                </c:pt>
                <c:pt idx="771">
                  <c:v>189.41436478125001</c:v>
                </c:pt>
                <c:pt idx="772">
                  <c:v>235.60643203125002</c:v>
                </c:pt>
                <c:pt idx="773">
                  <c:v>268.44439453125005</c:v>
                </c:pt>
                <c:pt idx="774">
                  <c:v>308.24971603125005</c:v>
                </c:pt>
                <c:pt idx="775">
                  <c:v>348.22636603125005</c:v>
                </c:pt>
                <c:pt idx="776">
                  <c:v>377.12377303124998</c:v>
                </c:pt>
                <c:pt idx="777">
                  <c:v>401.6237485312501</c:v>
                </c:pt>
                <c:pt idx="778">
                  <c:v>425.47053412500003</c:v>
                </c:pt>
                <c:pt idx="779">
                  <c:v>444.17032603125006</c:v>
                </c:pt>
                <c:pt idx="780">
                  <c:v>458.82843103125009</c:v>
                </c:pt>
                <c:pt idx="781">
                  <c:v>469.23068850000004</c:v>
                </c:pt>
                <c:pt idx="782">
                  <c:v>476.73225928124998</c:v>
                </c:pt>
                <c:pt idx="783">
                  <c:v>481.2617565000001</c:v>
                </c:pt>
                <c:pt idx="784">
                  <c:v>487.33440000000007</c:v>
                </c:pt>
                <c:pt idx="785">
                  <c:v>498.05313928125008</c:v>
                </c:pt>
                <c:pt idx="786">
                  <c:v>505.78076850000008</c:v>
                </c:pt>
                <c:pt idx="787">
                  <c:v>507.33343303124997</c:v>
                </c:pt>
                <c:pt idx="788">
                  <c:v>507.33343303124997</c:v>
                </c:pt>
                <c:pt idx="789">
                  <c:v>508.88847712500018</c:v>
                </c:pt>
                <c:pt idx="790">
                  <c:v>513.56788678125019</c:v>
                </c:pt>
                <c:pt idx="791">
                  <c:v>518.26871250000011</c:v>
                </c:pt>
                <c:pt idx="792">
                  <c:v>512.00570400000004</c:v>
                </c:pt>
                <c:pt idx="793">
                  <c:v>479.74954453125008</c:v>
                </c:pt>
                <c:pt idx="794">
                  <c:v>424.04874553125006</c:v>
                </c:pt>
                <c:pt idx="795">
                  <c:v>354.69282712500006</c:v>
                </c:pt>
                <c:pt idx="796">
                  <c:v>289.17514303125</c:v>
                </c:pt>
                <c:pt idx="797">
                  <c:v>239.86108978125</c:v>
                </c:pt>
                <c:pt idx="798">
                  <c:v>212.88636928125001</c:v>
                </c:pt>
                <c:pt idx="799">
                  <c:v>203.92374712500001</c:v>
                </c:pt>
                <c:pt idx="800">
                  <c:v>202.93979803125001</c:v>
                </c:pt>
                <c:pt idx="801">
                  <c:v>210.87801853125004</c:v>
                </c:pt>
                <c:pt idx="802">
                  <c:v>237.72900178125005</c:v>
                </c:pt>
                <c:pt idx="803">
                  <c:v>278.71339650000004</c:v>
                </c:pt>
                <c:pt idx="804">
                  <c:v>314.33544712500003</c:v>
                </c:pt>
                <c:pt idx="805">
                  <c:v>330.4367567812501</c:v>
                </c:pt>
                <c:pt idx="806">
                  <c:v>334.20955312500007</c:v>
                </c:pt>
                <c:pt idx="807">
                  <c:v>327.93345703125004</c:v>
                </c:pt>
                <c:pt idx="808">
                  <c:v>313.11354178124998</c:v>
                </c:pt>
                <c:pt idx="809">
                  <c:v>293.88667678125006</c:v>
                </c:pt>
                <c:pt idx="810">
                  <c:v>267.31529212499998</c:v>
                </c:pt>
                <c:pt idx="811">
                  <c:v>227.21133553125006</c:v>
                </c:pt>
                <c:pt idx="812">
                  <c:v>187.52023303125006</c:v>
                </c:pt>
                <c:pt idx="813">
                  <c:v>149.94218203125001</c:v>
                </c:pt>
                <c:pt idx="814">
                  <c:v>115.07683228125002</c:v>
                </c:pt>
                <c:pt idx="815">
                  <c:v>82.295979281250013</c:v>
                </c:pt>
                <c:pt idx="816">
                  <c:v>57.063098531250006</c:v>
                </c:pt>
                <c:pt idx="817">
                  <c:v>38.548912500000007</c:v>
                </c:pt>
                <c:pt idx="818">
                  <c:v>34.384678125000008</c:v>
                </c:pt>
                <c:pt idx="819">
                  <c:v>38.548912500000007</c:v>
                </c:pt>
                <c:pt idx="820">
                  <c:v>54.487222125000002</c:v>
                </c:pt>
                <c:pt idx="821">
                  <c:v>73.176306000000025</c:v>
                </c:pt>
                <c:pt idx="822">
                  <c:v>92.613762281250004</c:v>
                </c:pt>
                <c:pt idx="823">
                  <c:v>112.86740850000002</c:v>
                </c:pt>
                <c:pt idx="824">
                  <c:v>129.56717812500003</c:v>
                </c:pt>
                <c:pt idx="825">
                  <c:v>146.58223978125002</c:v>
                </c:pt>
                <c:pt idx="826">
                  <c:v>163.76268103125003</c:v>
                </c:pt>
                <c:pt idx="827">
                  <c:v>180.03888853125</c:v>
                </c:pt>
                <c:pt idx="828">
                  <c:v>203.92374712500001</c:v>
                </c:pt>
                <c:pt idx="829">
                  <c:v>230.34165000000004</c:v>
                </c:pt>
                <c:pt idx="830">
                  <c:v>255.05221678125</c:v>
                </c:pt>
                <c:pt idx="831">
                  <c:v>270.70973803125008</c:v>
                </c:pt>
                <c:pt idx="832">
                  <c:v>276.4147391250001</c:v>
                </c:pt>
                <c:pt idx="833">
                  <c:v>282.17922928125006</c:v>
                </c:pt>
                <c:pt idx="834">
                  <c:v>289.17514303125</c:v>
                </c:pt>
                <c:pt idx="835">
                  <c:v>295.070509125</c:v>
                </c:pt>
                <c:pt idx="836">
                  <c:v>299.8296341250001</c:v>
                </c:pt>
                <c:pt idx="837">
                  <c:v>308.24971603125005</c:v>
                </c:pt>
                <c:pt idx="838">
                  <c:v>319.246864125</c:v>
                </c:pt>
                <c:pt idx="839">
                  <c:v>327.93345703125004</c:v>
                </c:pt>
                <c:pt idx="840">
                  <c:v>338.00376553125005</c:v>
                </c:pt>
                <c:pt idx="841">
                  <c:v>353.39477578125008</c:v>
                </c:pt>
                <c:pt idx="842">
                  <c:v>369.12844303125007</c:v>
                </c:pt>
                <c:pt idx="843">
                  <c:v>379.80791953125004</c:v>
                </c:pt>
                <c:pt idx="844">
                  <c:v>383.85198600000001</c:v>
                </c:pt>
                <c:pt idx="845">
                  <c:v>386.55992812500006</c:v>
                </c:pt>
                <c:pt idx="846">
                  <c:v>389.27738850000009</c:v>
                </c:pt>
                <c:pt idx="847">
                  <c:v>396.1126817812501</c:v>
                </c:pt>
                <c:pt idx="848">
                  <c:v>409.9617355312501</c:v>
                </c:pt>
                <c:pt idx="849">
                  <c:v>429.7501772812501</c:v>
                </c:pt>
                <c:pt idx="850">
                  <c:v>444.17032603125006</c:v>
                </c:pt>
                <c:pt idx="851">
                  <c:v>452.93663428125012</c:v>
                </c:pt>
                <c:pt idx="852">
                  <c:v>461.78860678125</c:v>
                </c:pt>
                <c:pt idx="853">
                  <c:v>470.72624353125008</c:v>
                </c:pt>
                <c:pt idx="854">
                  <c:v>476.73225928124998</c:v>
                </c:pt>
                <c:pt idx="855">
                  <c:v>478.23971212500004</c:v>
                </c:pt>
                <c:pt idx="856">
                  <c:v>479.74954453125008</c:v>
                </c:pt>
                <c:pt idx="857">
                  <c:v>494.97874453125007</c:v>
                </c:pt>
                <c:pt idx="858">
                  <c:v>515.13244912499999</c:v>
                </c:pt>
                <c:pt idx="859">
                  <c:v>530.90894850000006</c:v>
                </c:pt>
                <c:pt idx="860">
                  <c:v>540.48906712500025</c:v>
                </c:pt>
                <c:pt idx="861">
                  <c:v>563.17581600000005</c:v>
                </c:pt>
                <c:pt idx="862">
                  <c:v>601.45940728125004</c:v>
                </c:pt>
                <c:pt idx="863">
                  <c:v>621.93316303125005</c:v>
                </c:pt>
                <c:pt idx="864">
                  <c:v>630.56502599999999</c:v>
                </c:pt>
                <c:pt idx="865">
                  <c:v>641.00178712500019</c:v>
                </c:pt>
                <c:pt idx="866">
                  <c:v>662.13230212500002</c:v>
                </c:pt>
                <c:pt idx="867">
                  <c:v>687.21765000000005</c:v>
                </c:pt>
                <c:pt idx="868">
                  <c:v>698.11128712499999</c:v>
                </c:pt>
                <c:pt idx="869">
                  <c:v>696.28973203125008</c:v>
                </c:pt>
                <c:pt idx="870">
                  <c:v>690.83934412500014</c:v>
                </c:pt>
                <c:pt idx="871">
                  <c:v>683.605474125</c:v>
                </c:pt>
                <c:pt idx="872">
                  <c:v>676.40967712500014</c:v>
                </c:pt>
                <c:pt idx="873">
                  <c:v>665.68736850000005</c:v>
                </c:pt>
                <c:pt idx="874">
                  <c:v>649.76452603125017</c:v>
                </c:pt>
                <c:pt idx="875">
                  <c:v>628.83389428125008</c:v>
                </c:pt>
                <c:pt idx="876">
                  <c:v>604.84790428125007</c:v>
                </c:pt>
                <c:pt idx="877">
                  <c:v>589.67462400000022</c:v>
                </c:pt>
                <c:pt idx="878">
                  <c:v>582.99281250000013</c:v>
                </c:pt>
                <c:pt idx="879">
                  <c:v>582.99281250000013</c:v>
                </c:pt>
                <c:pt idx="880">
                  <c:v>566.45485312500011</c:v>
                </c:pt>
                <c:pt idx="881">
                  <c:v>550.15485000000012</c:v>
                </c:pt>
                <c:pt idx="882">
                  <c:v>550.15485000000012</c:v>
                </c:pt>
                <c:pt idx="883">
                  <c:v>550.15485000000012</c:v>
                </c:pt>
                <c:pt idx="884">
                  <c:v>551.77414228125008</c:v>
                </c:pt>
                <c:pt idx="885">
                  <c:v>556.64629650000018</c:v>
                </c:pt>
                <c:pt idx="886">
                  <c:v>559.90629712499992</c:v>
                </c:pt>
                <c:pt idx="887">
                  <c:v>561.53986678125011</c:v>
                </c:pt>
                <c:pt idx="888">
                  <c:v>558.27510703125006</c:v>
                </c:pt>
                <c:pt idx="889">
                  <c:v>551.77414228125008</c:v>
                </c:pt>
                <c:pt idx="890">
                  <c:v>538.88643178125005</c:v>
                </c:pt>
                <c:pt idx="891">
                  <c:v>521.41449412500015</c:v>
                </c:pt>
                <c:pt idx="892">
                  <c:v>499.59390600000006</c:v>
                </c:pt>
                <c:pt idx="893">
                  <c:v>481.2617565000001</c:v>
                </c:pt>
                <c:pt idx="894">
                  <c:v>466.24671712500009</c:v>
                </c:pt>
                <c:pt idx="895">
                  <c:v>458.82843103125009</c:v>
                </c:pt>
                <c:pt idx="896">
                  <c:v>455.87777353125006</c:v>
                </c:pt>
                <c:pt idx="897">
                  <c:v>455.87777353125006</c:v>
                </c:pt>
                <c:pt idx="898">
                  <c:v>454.40601412500007</c:v>
                </c:pt>
                <c:pt idx="899">
                  <c:v>450.00501328125006</c:v>
                </c:pt>
                <c:pt idx="900">
                  <c:v>441.26725978125006</c:v>
                </c:pt>
                <c:pt idx="901">
                  <c:v>424.04874553125006</c:v>
                </c:pt>
                <c:pt idx="902">
                  <c:v>354.69282712500006</c:v>
                </c:pt>
                <c:pt idx="903">
                  <c:v>289.17514303125</c:v>
                </c:pt>
                <c:pt idx="904">
                  <c:v>239.86108978125</c:v>
                </c:pt>
                <c:pt idx="905">
                  <c:v>212.88636928125001</c:v>
                </c:pt>
                <c:pt idx="906">
                  <c:v>203.92374712500001</c:v>
                </c:pt>
                <c:pt idx="907">
                  <c:v>202.93979803125001</c:v>
                </c:pt>
                <c:pt idx="908">
                  <c:v>210.87801853125004</c:v>
                </c:pt>
                <c:pt idx="909">
                  <c:v>237.72900178125005</c:v>
                </c:pt>
                <c:pt idx="910">
                  <c:v>278.71339650000004</c:v>
                </c:pt>
                <c:pt idx="911">
                  <c:v>314.33544712500003</c:v>
                </c:pt>
                <c:pt idx="912">
                  <c:v>330.4367567812501</c:v>
                </c:pt>
                <c:pt idx="913">
                  <c:v>346.94021250000003</c:v>
                </c:pt>
                <c:pt idx="914">
                  <c:v>386.55992812500006</c:v>
                </c:pt>
                <c:pt idx="915">
                  <c:v>401.6237485312501</c:v>
                </c:pt>
                <c:pt idx="916">
                  <c:v>416.97549600000008</c:v>
                </c:pt>
                <c:pt idx="917">
                  <c:v>414.16285312500008</c:v>
                </c:pt>
                <c:pt idx="918">
                  <c:v>415.56798478125006</c:v>
                </c:pt>
                <c:pt idx="919">
                  <c:v>421.21230703125008</c:v>
                </c:pt>
                <c:pt idx="920">
                  <c:v>435.48968203125008</c:v>
                </c:pt>
                <c:pt idx="921">
                  <c:v>461.78860678125</c:v>
                </c:pt>
                <c:pt idx="922">
                  <c:v>485.81266978125007</c:v>
                </c:pt>
                <c:pt idx="923">
                  <c:v>504.23048353125</c:v>
                </c:pt>
                <c:pt idx="924">
                  <c:v>488.85850978125001</c:v>
                </c:pt>
                <c:pt idx="925">
                  <c:v>467.7375130312501</c:v>
                </c:pt>
                <c:pt idx="926">
                  <c:v>457.35191250000008</c:v>
                </c:pt>
                <c:pt idx="927">
                  <c:v>447.08291053125004</c:v>
                </c:pt>
                <c:pt idx="928">
                  <c:v>441.26725978125006</c:v>
                </c:pt>
                <c:pt idx="929">
                  <c:v>435.48968203125008</c:v>
                </c:pt>
                <c:pt idx="930">
                  <c:v>431.18148412500011</c:v>
                </c:pt>
                <c:pt idx="931">
                  <c:v>425.47053412500003</c:v>
                </c:pt>
                <c:pt idx="932">
                  <c:v>419.797657125</c:v>
                </c:pt>
                <c:pt idx="933">
                  <c:v>408.56612212500005</c:v>
                </c:pt>
                <c:pt idx="934">
                  <c:v>393.37142578125008</c:v>
                </c:pt>
                <c:pt idx="935">
                  <c:v>381.15356212500006</c:v>
                </c:pt>
                <c:pt idx="936">
                  <c:v>373.11540000000008</c:v>
                </c:pt>
                <c:pt idx="937">
                  <c:v>366.48236953125007</c:v>
                </c:pt>
                <c:pt idx="938">
                  <c:v>359.90882812500007</c:v>
                </c:pt>
                <c:pt idx="939">
                  <c:v>352.09910400000001</c:v>
                </c:pt>
                <c:pt idx="940">
                  <c:v>348.22636603125005</c:v>
                </c:pt>
                <c:pt idx="941">
                  <c:v>346.94021250000003</c:v>
                </c:pt>
                <c:pt idx="942">
                  <c:v>345.65643853125005</c:v>
                </c:pt>
                <c:pt idx="943">
                  <c:v>345.65643853125005</c:v>
                </c:pt>
                <c:pt idx="944">
                  <c:v>346.94021250000003</c:v>
                </c:pt>
                <c:pt idx="945">
                  <c:v>349.51489912500011</c:v>
                </c:pt>
                <c:pt idx="946">
                  <c:v>359.90882812500007</c:v>
                </c:pt>
                <c:pt idx="947">
                  <c:v>370.45504912500002</c:v>
                </c:pt>
                <c:pt idx="948">
                  <c:v>375.78526912500013</c:v>
                </c:pt>
                <c:pt idx="949">
                  <c:v>374.44914478125008</c:v>
                </c:pt>
                <c:pt idx="950">
                  <c:v>361.21877728125008</c:v>
                </c:pt>
                <c:pt idx="951">
                  <c:v>330.4367567812501</c:v>
                </c:pt>
                <c:pt idx="952">
                  <c:v>278.71339650000004</c:v>
                </c:pt>
                <c:pt idx="953">
                  <c:v>221.01495478125005</c:v>
                </c:pt>
                <c:pt idx="954">
                  <c:v>170.000704125</c:v>
                </c:pt>
                <c:pt idx="955">
                  <c:v>125.67064453125002</c:v>
                </c:pt>
                <c:pt idx="956">
                  <c:v>88.024776000000003</c:v>
                </c:pt>
                <c:pt idx="957">
                  <c:v>74.957408531250024</c:v>
                </c:pt>
                <c:pt idx="958">
                  <c:v>80.429212500000006</c:v>
                </c:pt>
                <c:pt idx="959">
                  <c:v>102.14153053125001</c:v>
                </c:pt>
                <c:pt idx="960">
                  <c:v>142.43585212500003</c:v>
                </c:pt>
                <c:pt idx="961">
                  <c:v>194.19133650000001</c:v>
                </c:pt>
                <c:pt idx="962">
                  <c:v>244.15382053125001</c:v>
                </c:pt>
                <c:pt idx="963">
                  <c:v>285.66647812500003</c:v>
                </c:pt>
                <c:pt idx="964">
                  <c:v>310.67686978125005</c:v>
                </c:pt>
                <c:pt idx="965">
                  <c:v>322.95541228125006</c:v>
                </c:pt>
                <c:pt idx="966">
                  <c:v>324.19635412500008</c:v>
                </c:pt>
                <c:pt idx="967">
                  <c:v>322.95541228125006</c:v>
                </c:pt>
                <c:pt idx="968">
                  <c:v>318.01544053125008</c:v>
                </c:pt>
                <c:pt idx="969">
                  <c:v>308.24971603125005</c:v>
                </c:pt>
                <c:pt idx="970">
                  <c:v>288.00320850000008</c:v>
                </c:pt>
                <c:pt idx="971">
                  <c:v>250.66430353125003</c:v>
                </c:pt>
                <c:pt idx="972">
                  <c:v>196.11878212500005</c:v>
                </c:pt>
                <c:pt idx="973">
                  <c:v>148.25745178124998</c:v>
                </c:pt>
                <c:pt idx="974">
                  <c:v>107.08031250000002</c:v>
                </c:pt>
                <c:pt idx="975">
                  <c:v>72.587364281250004</c:v>
                </c:pt>
                <c:pt idx="976">
                  <c:v>44.318161781250005</c:v>
                </c:pt>
                <c:pt idx="977">
                  <c:v>30.458400000000005</c:v>
                </c:pt>
                <c:pt idx="978">
                  <c:v>20.730748500000001</c:v>
                </c:pt>
                <c:pt idx="979">
                  <c:v>13.621805531250001</c:v>
                </c:pt>
                <c:pt idx="980">
                  <c:v>9.2136660000000035</c:v>
                </c:pt>
                <c:pt idx="981">
                  <c:v>6.1678260000000016</c:v>
                </c:pt>
                <c:pt idx="982">
                  <c:v>3.5990882812500007</c:v>
                </c:pt>
                <c:pt idx="983">
                  <c:v>1.2183360000000005</c:v>
                </c:pt>
                <c:pt idx="984">
                  <c:v>0.14396353125000005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7.6146000000000033E-2</c:v>
                </c:pt>
                <c:pt idx="1027">
                  <c:v>1.5419565000000004</c:v>
                </c:pt>
                <c:pt idx="1028">
                  <c:v>8.7996221250000008</c:v>
                </c:pt>
                <c:pt idx="1029">
                  <c:v>25.361377125000004</c:v>
                </c:pt>
                <c:pt idx="1030">
                  <c:v>47.591250000000009</c:v>
                </c:pt>
                <c:pt idx="1031">
                  <c:v>70.834816500000002</c:v>
                </c:pt>
                <c:pt idx="1032">
                  <c:v>94.616164125000012</c:v>
                </c:pt>
                <c:pt idx="1033">
                  <c:v>119.55992803125001</c:v>
                </c:pt>
                <c:pt idx="1034">
                  <c:v>145.74820312500003</c:v>
                </c:pt>
                <c:pt idx="1035">
                  <c:v>168.20651400000006</c:v>
                </c:pt>
                <c:pt idx="1036">
                  <c:v>187.52023303125006</c:v>
                </c:pt>
                <c:pt idx="1037">
                  <c:v>204.91007578125004</c:v>
                </c:pt>
                <c:pt idx="1038">
                  <c:v>226.17265650000004</c:v>
                </c:pt>
                <c:pt idx="1039">
                  <c:v>251.75771250000003</c:v>
                </c:pt>
                <c:pt idx="1040">
                  <c:v>278.71339650000004</c:v>
                </c:pt>
                <c:pt idx="1041">
                  <c:v>303.42396328125005</c:v>
                </c:pt>
                <c:pt idx="1042">
                  <c:v>320.48066728125002</c:v>
                </c:pt>
                <c:pt idx="1043">
                  <c:v>329.18391712500005</c:v>
                </c:pt>
                <c:pt idx="1044">
                  <c:v>331.69197600000001</c:v>
                </c:pt>
                <c:pt idx="1045">
                  <c:v>332.94957478125002</c:v>
                </c:pt>
                <c:pt idx="1046">
                  <c:v>335.47191103125004</c:v>
                </c:pt>
                <c:pt idx="1047">
                  <c:v>338.00376553125005</c:v>
                </c:pt>
                <c:pt idx="1048">
                  <c:v>335.47191103125004</c:v>
                </c:pt>
                <c:pt idx="1049">
                  <c:v>325.43967553124997</c:v>
                </c:pt>
                <c:pt idx="1050">
                  <c:v>305.83208053125009</c:v>
                </c:pt>
                <c:pt idx="1051">
                  <c:v>283.33926600000001</c:v>
                </c:pt>
                <c:pt idx="1052">
                  <c:v>257.26045078125003</c:v>
                </c:pt>
                <c:pt idx="1053">
                  <c:v>228.25239412500002</c:v>
                </c:pt>
                <c:pt idx="1054">
                  <c:v>193.23118303125</c:v>
                </c:pt>
                <c:pt idx="1055">
                  <c:v>154.19565000000003</c:v>
                </c:pt>
                <c:pt idx="1056">
                  <c:v>112.13569303125001</c:v>
                </c:pt>
                <c:pt idx="1057">
                  <c:v>76.759927125000004</c:v>
                </c:pt>
                <c:pt idx="1058">
                  <c:v>52.469353125000005</c:v>
                </c:pt>
                <c:pt idx="1059">
                  <c:v>33.181809281250004</c:v>
                </c:pt>
                <c:pt idx="1060">
                  <c:v>21.363712125000003</c:v>
                </c:pt>
                <c:pt idx="1061">
                  <c:v>17.132850000000001</c:v>
                </c:pt>
                <c:pt idx="1062">
                  <c:v>17.419587281250003</c:v>
                </c:pt>
                <c:pt idx="1063">
                  <c:v>19.493376000000008</c:v>
                </c:pt>
                <c:pt idx="1064">
                  <c:v>28.954516500000004</c:v>
                </c:pt>
                <c:pt idx="1065">
                  <c:v>47.116527281250001</c:v>
                </c:pt>
                <c:pt idx="1066">
                  <c:v>65.147662124999997</c:v>
                </c:pt>
                <c:pt idx="1067">
                  <c:v>72.000802125000021</c:v>
                </c:pt>
                <c:pt idx="1068">
                  <c:v>75.555868500000003</c:v>
                </c:pt>
                <c:pt idx="1069">
                  <c:v>82.922994000000003</c:v>
                </c:pt>
                <c:pt idx="1070">
                  <c:v>98.685216000000025</c:v>
                </c:pt>
                <c:pt idx="1071">
                  <c:v>120.31543912500003</c:v>
                </c:pt>
                <c:pt idx="1072">
                  <c:v>148.25745178124998</c:v>
                </c:pt>
                <c:pt idx="1073">
                  <c:v>185.63561953125003</c:v>
                </c:pt>
                <c:pt idx="1074">
                  <c:v>235.60643203125002</c:v>
                </c:pt>
                <c:pt idx="1075">
                  <c:v>289.17514303125</c:v>
                </c:pt>
                <c:pt idx="1076">
                  <c:v>338.00376553125005</c:v>
                </c:pt>
                <c:pt idx="1077">
                  <c:v>378.46465650000005</c:v>
                </c:pt>
                <c:pt idx="1078">
                  <c:v>412.76010103125009</c:v>
                </c:pt>
                <c:pt idx="1079">
                  <c:v>445.62542850000011</c:v>
                </c:pt>
                <c:pt idx="1080">
                  <c:v>466.24671712500009</c:v>
                </c:pt>
                <c:pt idx="1081">
                  <c:v>472.22417812500009</c:v>
                </c:pt>
                <c:pt idx="1082">
                  <c:v>464.75830078125006</c:v>
                </c:pt>
                <c:pt idx="1083">
                  <c:v>441.26725978125006</c:v>
                </c:pt>
                <c:pt idx="1084">
                  <c:v>418.38538678125002</c:v>
                </c:pt>
                <c:pt idx="1085">
                  <c:v>408.56612212500005</c:v>
                </c:pt>
                <c:pt idx="1086">
                  <c:v>408.56612212500005</c:v>
                </c:pt>
                <c:pt idx="1087">
                  <c:v>409.9617355312501</c:v>
                </c:pt>
                <c:pt idx="1088">
                  <c:v>411.35972850000002</c:v>
                </c:pt>
                <c:pt idx="1089">
                  <c:v>411.35972850000002</c:v>
                </c:pt>
                <c:pt idx="1090">
                  <c:v>411.35972850000002</c:v>
                </c:pt>
                <c:pt idx="1091">
                  <c:v>415.56798478125006</c:v>
                </c:pt>
                <c:pt idx="1092">
                  <c:v>429.7501772812501</c:v>
                </c:pt>
                <c:pt idx="1093">
                  <c:v>452.93663428125012</c:v>
                </c:pt>
                <c:pt idx="1094">
                  <c:v>472.22417812500009</c:v>
                </c:pt>
                <c:pt idx="1095">
                  <c:v>482.77634803125011</c:v>
                </c:pt>
                <c:pt idx="1096">
                  <c:v>485.81266978125007</c:v>
                </c:pt>
                <c:pt idx="1097">
                  <c:v>479.74954453125008</c:v>
                </c:pt>
                <c:pt idx="1098">
                  <c:v>461.78860678125</c:v>
                </c:pt>
                <c:pt idx="1099">
                  <c:v>432.61517053125004</c:v>
                </c:pt>
                <c:pt idx="1100">
                  <c:v>412.76010103125009</c:v>
                </c:pt>
                <c:pt idx="1101">
                  <c:v>405.78203400000007</c:v>
                </c:pt>
                <c:pt idx="1102">
                  <c:v>411.35972850000002</c:v>
                </c:pt>
                <c:pt idx="1103">
                  <c:v>431.18148412500011</c:v>
                </c:pt>
                <c:pt idx="1104">
                  <c:v>461.78860678125</c:v>
                </c:pt>
                <c:pt idx="1105">
                  <c:v>485.81266978125007</c:v>
                </c:pt>
                <c:pt idx="1106">
                  <c:v>494.97874453125007</c:v>
                </c:pt>
                <c:pt idx="1107">
                  <c:v>493.44511650000015</c:v>
                </c:pt>
                <c:pt idx="1108">
                  <c:v>479.74954453125008</c:v>
                </c:pt>
                <c:pt idx="1109">
                  <c:v>457.35191250000008</c:v>
                </c:pt>
                <c:pt idx="1110">
                  <c:v>445.62542850000011</c:v>
                </c:pt>
                <c:pt idx="1111">
                  <c:v>447.08291053125004</c:v>
                </c:pt>
                <c:pt idx="1112">
                  <c:v>466.24671712500009</c:v>
                </c:pt>
                <c:pt idx="1113">
                  <c:v>507.33343303124997</c:v>
                </c:pt>
                <c:pt idx="1114">
                  <c:v>550.15485000000012</c:v>
                </c:pt>
                <c:pt idx="1115">
                  <c:v>573.04148212500013</c:v>
                </c:pt>
                <c:pt idx="1116">
                  <c:v>578.0064392812501</c:v>
                </c:pt>
                <c:pt idx="1117">
                  <c:v>571.39125553125007</c:v>
                </c:pt>
                <c:pt idx="1118">
                  <c:v>551.77414228125008</c:v>
                </c:pt>
                <c:pt idx="1119">
                  <c:v>532.49968603125012</c:v>
                </c:pt>
                <c:pt idx="1120">
                  <c:v>521.41449412500015</c:v>
                </c:pt>
                <c:pt idx="1121">
                  <c:v>513.56788678125019</c:v>
                </c:pt>
                <c:pt idx="1122">
                  <c:v>501.13705228125019</c:v>
                </c:pt>
                <c:pt idx="1123">
                  <c:v>475.22718600000007</c:v>
                </c:pt>
                <c:pt idx="1124">
                  <c:v>432.61517053125004</c:v>
                </c:pt>
                <c:pt idx="1125">
                  <c:v>370.45504912500002</c:v>
                </c:pt>
                <c:pt idx="1126">
                  <c:v>303.42396328125005</c:v>
                </c:pt>
                <c:pt idx="1127">
                  <c:v>243.07706850000005</c:v>
                </c:pt>
                <c:pt idx="1128">
                  <c:v>191.31801478125004</c:v>
                </c:pt>
                <c:pt idx="1129">
                  <c:v>155.91369412500006</c:v>
                </c:pt>
                <c:pt idx="1130">
                  <c:v>128.78311228125</c:v>
                </c:pt>
                <c:pt idx="1131">
                  <c:v>105.65733412500002</c:v>
                </c:pt>
                <c:pt idx="1132">
                  <c:v>84.184162125000014</c:v>
                </c:pt>
                <c:pt idx="1133">
                  <c:v>62.939428125000006</c:v>
                </c:pt>
                <c:pt idx="1134">
                  <c:v>44.778607125000001</c:v>
                </c:pt>
                <c:pt idx="1135">
                  <c:v>31.611298031250005</c:v>
                </c:pt>
                <c:pt idx="1136">
                  <c:v>25.361377125000004</c:v>
                </c:pt>
                <c:pt idx="1137">
                  <c:v>23.990749125000001</c:v>
                </c:pt>
                <c:pt idx="1138">
                  <c:v>24.329836781250005</c:v>
                </c:pt>
                <c:pt idx="1139">
                  <c:v>25.361377125000004</c:v>
                </c:pt>
                <c:pt idx="1140">
                  <c:v>27.128202281250005</c:v>
                </c:pt>
                <c:pt idx="1141">
                  <c:v>32.000356500000002</c:v>
                </c:pt>
                <c:pt idx="1142">
                  <c:v>43.404409781250017</c:v>
                </c:pt>
                <c:pt idx="1143">
                  <c:v>60.232675781250009</c:v>
                </c:pt>
                <c:pt idx="1144">
                  <c:v>70.834816500000002</c:v>
                </c:pt>
                <c:pt idx="1145">
                  <c:v>73.176306000000025</c:v>
                </c:pt>
                <c:pt idx="1146">
                  <c:v>61.308238031250006</c:v>
                </c:pt>
                <c:pt idx="1147">
                  <c:v>36.021817124999998</c:v>
                </c:pt>
                <c:pt idx="1148">
                  <c:v>22.658194125000005</c:v>
                </c:pt>
                <c:pt idx="1149">
                  <c:v>17.132850000000001</c:v>
                </c:pt>
                <c:pt idx="1150">
                  <c:v>17.132850000000001</c:v>
                </c:pt>
                <c:pt idx="1151">
                  <c:v>17.132850000000001</c:v>
                </c:pt>
                <c:pt idx="1152">
                  <c:v>22.987763531250003</c:v>
                </c:pt>
                <c:pt idx="1153">
                  <c:v>42.051628500000014</c:v>
                </c:pt>
                <c:pt idx="1154">
                  <c:v>74.957408531250024</c:v>
                </c:pt>
                <c:pt idx="1155">
                  <c:v>105.65733412500002</c:v>
                </c:pt>
                <c:pt idx="1156">
                  <c:v>135.925369125</c:v>
                </c:pt>
                <c:pt idx="1157">
                  <c:v>173.61763912500007</c:v>
                </c:pt>
                <c:pt idx="1158">
                  <c:v>224.10243712500002</c:v>
                </c:pt>
                <c:pt idx="1159">
                  <c:v>284.50168228125005</c:v>
                </c:pt>
                <c:pt idx="1160">
                  <c:v>344.37504412499999</c:v>
                </c:pt>
                <c:pt idx="1161">
                  <c:v>397.48687912500003</c:v>
                </c:pt>
                <c:pt idx="1162">
                  <c:v>450.00501328125006</c:v>
                </c:pt>
                <c:pt idx="1163">
                  <c:v>502.68257812500008</c:v>
                </c:pt>
                <c:pt idx="1164">
                  <c:v>556.64629650000018</c:v>
                </c:pt>
                <c:pt idx="1165">
                  <c:v>609.94849650000003</c:v>
                </c:pt>
                <c:pt idx="1166">
                  <c:v>634.03442812500009</c:v>
                </c:pt>
                <c:pt idx="1167">
                  <c:v>656.81754928125008</c:v>
                </c:pt>
                <c:pt idx="1168">
                  <c:v>690.83934412500014</c:v>
                </c:pt>
                <c:pt idx="1169">
                  <c:v>722.00804353125022</c:v>
                </c:pt>
                <c:pt idx="1170">
                  <c:v>751.97149453125007</c:v>
                </c:pt>
                <c:pt idx="1171">
                  <c:v>780.6154781250001</c:v>
                </c:pt>
                <c:pt idx="1172">
                  <c:v>805.87334428125007</c:v>
                </c:pt>
                <c:pt idx="1173">
                  <c:v>829.54523203125018</c:v>
                </c:pt>
                <c:pt idx="1174">
                  <c:v>851.54547712500005</c:v>
                </c:pt>
                <c:pt idx="1175">
                  <c:v>869.75983828125015</c:v>
                </c:pt>
                <c:pt idx="1176">
                  <c:v>886.11219178125009</c:v>
                </c:pt>
                <c:pt idx="1177">
                  <c:v>902.61683728125001</c:v>
                </c:pt>
                <c:pt idx="1178">
                  <c:v>923.46180478124995</c:v>
                </c:pt>
                <c:pt idx="1179">
                  <c:v>944.54472853125003</c:v>
                </c:pt>
                <c:pt idx="1180">
                  <c:v>965.86560853125002</c:v>
                </c:pt>
                <c:pt idx="1181">
                  <c:v>985.25785312500011</c:v>
                </c:pt>
                <c:pt idx="1182">
                  <c:v>1000.4739655312503</c:v>
                </c:pt>
                <c:pt idx="1183">
                  <c:v>1013.6091505312501</c:v>
                </c:pt>
                <c:pt idx="1184">
                  <c:v>1024.6205760000003</c:v>
                </c:pt>
                <c:pt idx="1185">
                  <c:v>1031.2559860312499</c:v>
                </c:pt>
                <c:pt idx="1186">
                  <c:v>1031.2559860312499</c:v>
                </c:pt>
                <c:pt idx="1187">
                  <c:v>1031.2559860312499</c:v>
                </c:pt>
                <c:pt idx="1188">
                  <c:v>1031.2559860312499</c:v>
                </c:pt>
                <c:pt idx="1189">
                  <c:v>1031.2559860312499</c:v>
                </c:pt>
                <c:pt idx="1190">
                  <c:v>1031.2559860312499</c:v>
                </c:pt>
                <c:pt idx="1191">
                  <c:v>1031.2559860312499</c:v>
                </c:pt>
                <c:pt idx="1192">
                  <c:v>1031.2559860312499</c:v>
                </c:pt>
                <c:pt idx="1193">
                  <c:v>1031.2559860312499</c:v>
                </c:pt>
                <c:pt idx="1194">
                  <c:v>1031.2559860312499</c:v>
                </c:pt>
                <c:pt idx="1195">
                  <c:v>1033.4725485000001</c:v>
                </c:pt>
                <c:pt idx="1196">
                  <c:v>1033.4725485000001</c:v>
                </c:pt>
                <c:pt idx="1197">
                  <c:v>1035.6914905312501</c:v>
                </c:pt>
                <c:pt idx="1198">
                  <c:v>1044.5910542812503</c:v>
                </c:pt>
                <c:pt idx="1199">
                  <c:v>1055.7690491250003</c:v>
                </c:pt>
                <c:pt idx="1200">
                  <c:v>1073.7775781250002</c:v>
                </c:pt>
                <c:pt idx="1201">
                  <c:v>1091.9383991250002</c:v>
                </c:pt>
                <c:pt idx="1202">
                  <c:v>1105.6589565000004</c:v>
                </c:pt>
                <c:pt idx="1203">
                  <c:v>1114.8535860000002</c:v>
                </c:pt>
                <c:pt idx="1204">
                  <c:v>1119.4651781250002</c:v>
                </c:pt>
                <c:pt idx="1205">
                  <c:v>1121.7745435312499</c:v>
                </c:pt>
                <c:pt idx="1206">
                  <c:v>1124.0862885000001</c:v>
                </c:pt>
                <c:pt idx="1207">
                  <c:v>1126.4004130312501</c:v>
                </c:pt>
                <c:pt idx="1208">
                  <c:v>1128.7169171250002</c:v>
                </c:pt>
                <c:pt idx="1209">
                  <c:v>1128.7169171250002</c:v>
                </c:pt>
                <c:pt idx="1210">
                  <c:v>1128.7169171250002</c:v>
                </c:pt>
                <c:pt idx="1211">
                  <c:v>1128.7169171250002</c:v>
                </c:pt>
                <c:pt idx="1212">
                  <c:v>1126.4004130312501</c:v>
                </c:pt>
                <c:pt idx="1213">
                  <c:v>1126.4004130312501</c:v>
                </c:pt>
                <c:pt idx="1214">
                  <c:v>1126.4004130312501</c:v>
                </c:pt>
                <c:pt idx="1215">
                  <c:v>1126.4004130312501</c:v>
                </c:pt>
                <c:pt idx="1216">
                  <c:v>1124.0862885000001</c:v>
                </c:pt>
                <c:pt idx="1217">
                  <c:v>1121.7745435312499</c:v>
                </c:pt>
                <c:pt idx="1218">
                  <c:v>1119.4651781250002</c:v>
                </c:pt>
                <c:pt idx="1219">
                  <c:v>1117.1581922812502</c:v>
                </c:pt>
                <c:pt idx="1220">
                  <c:v>1112.5513592812504</c:v>
                </c:pt>
                <c:pt idx="1221">
                  <c:v>1105.6589565000004</c:v>
                </c:pt>
                <c:pt idx="1222">
                  <c:v>1098.78796978125</c:v>
                </c:pt>
                <c:pt idx="1223">
                  <c:v>1089.6599680312502</c:v>
                </c:pt>
                <c:pt idx="1224">
                  <c:v>1085.1102445312501</c:v>
                </c:pt>
                <c:pt idx="1225">
                  <c:v>1080.5700392812503</c:v>
                </c:pt>
                <c:pt idx="1226">
                  <c:v>1078.3035060000002</c:v>
                </c:pt>
                <c:pt idx="1227">
                  <c:v>1073.7775781250002</c:v>
                </c:pt>
                <c:pt idx="1228">
                  <c:v>1071.5181835312501</c:v>
                </c:pt>
                <c:pt idx="1229">
                  <c:v>1067.0065330312502</c:v>
                </c:pt>
                <c:pt idx="1230">
                  <c:v>1062.5044007812501</c:v>
                </c:pt>
                <c:pt idx="1231">
                  <c:v>1060.2569040000003</c:v>
                </c:pt>
                <c:pt idx="1232">
                  <c:v>1060.2569040000003</c:v>
                </c:pt>
                <c:pt idx="1233">
                  <c:v>1058.0117867812501</c:v>
                </c:pt>
                <c:pt idx="1234">
                  <c:v>1058.0117867812501</c:v>
                </c:pt>
                <c:pt idx="1235">
                  <c:v>1053.52869103125</c:v>
                </c:pt>
                <c:pt idx="1236">
                  <c:v>1049.0551135312503</c:v>
                </c:pt>
                <c:pt idx="1237">
                  <c:v>1037.9128121250003</c:v>
                </c:pt>
                <c:pt idx="1238">
                  <c:v>1024.6205760000003</c:v>
                </c:pt>
                <c:pt idx="1239">
                  <c:v>1007.0308500000001</c:v>
                </c:pt>
                <c:pt idx="1240">
                  <c:v>991.76476678125005</c:v>
                </c:pt>
                <c:pt idx="1241">
                  <c:v>976.61528212500002</c:v>
                </c:pt>
                <c:pt idx="1242">
                  <c:v>963.72281250000015</c:v>
                </c:pt>
                <c:pt idx="1243">
                  <c:v>948.78986803125008</c:v>
                </c:pt>
                <c:pt idx="1244">
                  <c:v>936.08300428125017</c:v>
                </c:pt>
                <c:pt idx="1245">
                  <c:v>923.46180478124995</c:v>
                </c:pt>
                <c:pt idx="1246">
                  <c:v>908.84534212500023</c:v>
                </c:pt>
                <c:pt idx="1247">
                  <c:v>894.3454780312502</c:v>
                </c:pt>
                <c:pt idx="1248">
                  <c:v>879.96221250000008</c:v>
                </c:pt>
                <c:pt idx="1249">
                  <c:v>865.69554553124999</c:v>
                </c:pt>
                <c:pt idx="1250">
                  <c:v>853.55977678125009</c:v>
                </c:pt>
                <c:pt idx="1251">
                  <c:v>841.50967228125012</c:v>
                </c:pt>
                <c:pt idx="1252">
                  <c:v>829.54523203125018</c:v>
                </c:pt>
                <c:pt idx="1253">
                  <c:v>817.66645603125016</c:v>
                </c:pt>
                <c:pt idx="1254">
                  <c:v>805.87334428125007</c:v>
                </c:pt>
                <c:pt idx="1255">
                  <c:v>794.16589678125013</c:v>
                </c:pt>
                <c:pt idx="1256">
                  <c:v>782.54411353124999</c:v>
                </c:pt>
                <c:pt idx="1257">
                  <c:v>771.00799453125012</c:v>
                </c:pt>
                <c:pt idx="1258">
                  <c:v>759.55753978125028</c:v>
                </c:pt>
                <c:pt idx="1259">
                  <c:v>750.08093212500023</c:v>
                </c:pt>
                <c:pt idx="1260">
                  <c:v>742.54247812500012</c:v>
                </c:pt>
                <c:pt idx="1261">
                  <c:v>736.91362303125015</c:v>
                </c:pt>
                <c:pt idx="1262">
                  <c:v>736.91362303125015</c:v>
                </c:pt>
                <c:pt idx="1263">
                  <c:v>738.78752850000001</c:v>
                </c:pt>
                <c:pt idx="1264">
                  <c:v>744.42352228125003</c:v>
                </c:pt>
                <c:pt idx="1265">
                  <c:v>750.08093212500023</c:v>
                </c:pt>
                <c:pt idx="1266">
                  <c:v>753.86443650000001</c:v>
                </c:pt>
                <c:pt idx="1267">
                  <c:v>757.65745912500006</c:v>
                </c:pt>
                <c:pt idx="1268">
                  <c:v>757.65745912500006</c:v>
                </c:pt>
                <c:pt idx="1269">
                  <c:v>753.86443650000001</c:v>
                </c:pt>
                <c:pt idx="1270">
                  <c:v>748.19274928125003</c:v>
                </c:pt>
                <c:pt idx="1271">
                  <c:v>740.66381353125018</c:v>
                </c:pt>
                <c:pt idx="1272">
                  <c:v>733.17295078125017</c:v>
                </c:pt>
                <c:pt idx="1273">
                  <c:v>727.57978912500016</c:v>
                </c:pt>
                <c:pt idx="1274">
                  <c:v>722.00804353125022</c:v>
                </c:pt>
                <c:pt idx="1275">
                  <c:v>718.30544428125017</c:v>
                </c:pt>
                <c:pt idx="1276">
                  <c:v>718.30544428125017</c:v>
                </c:pt>
                <c:pt idx="1277">
                  <c:v>720.15555412499998</c:v>
                </c:pt>
                <c:pt idx="1278">
                  <c:v>722.00804353125022</c:v>
                </c:pt>
                <c:pt idx="1279">
                  <c:v>725.72016103124997</c:v>
                </c:pt>
                <c:pt idx="1280">
                  <c:v>729.44179678124999</c:v>
                </c:pt>
                <c:pt idx="1281">
                  <c:v>729.44179678124999</c:v>
                </c:pt>
                <c:pt idx="1282">
                  <c:v>731.30618400000026</c:v>
                </c:pt>
                <c:pt idx="1283">
                  <c:v>731.30618400000026</c:v>
                </c:pt>
                <c:pt idx="1284">
                  <c:v>731.30618400000026</c:v>
                </c:pt>
                <c:pt idx="1285">
                  <c:v>727.57978912500016</c:v>
                </c:pt>
                <c:pt idx="1286">
                  <c:v>723.86291250000011</c:v>
                </c:pt>
                <c:pt idx="1287">
                  <c:v>718.30544428125017</c:v>
                </c:pt>
                <c:pt idx="1288">
                  <c:v>710.92880053125009</c:v>
                </c:pt>
                <c:pt idx="1289">
                  <c:v>703.59022978125017</c:v>
                </c:pt>
                <c:pt idx="1290">
                  <c:v>698.11128712499999</c:v>
                </c:pt>
                <c:pt idx="1291">
                  <c:v>690.83934412500014</c:v>
                </c:pt>
                <c:pt idx="1292">
                  <c:v>681.80295553125018</c:v>
                </c:pt>
                <c:pt idx="1293">
                  <c:v>672.82605600000022</c:v>
                </c:pt>
                <c:pt idx="1294">
                  <c:v>663.90864553125016</c:v>
                </c:pt>
                <c:pt idx="1295">
                  <c:v>658.58675400000016</c:v>
                </c:pt>
                <c:pt idx="1296">
                  <c:v>656.81754928125008</c:v>
                </c:pt>
                <c:pt idx="1297">
                  <c:v>658.58675400000016</c:v>
                </c:pt>
                <c:pt idx="1298">
                  <c:v>662.13230212500002</c:v>
                </c:pt>
                <c:pt idx="1299">
                  <c:v>667.46847103125026</c:v>
                </c:pt>
                <c:pt idx="1300">
                  <c:v>671.03781478125006</c:v>
                </c:pt>
                <c:pt idx="1301">
                  <c:v>674.61667678125002</c:v>
                </c:pt>
                <c:pt idx="1302">
                  <c:v>678.20505703125013</c:v>
                </c:pt>
                <c:pt idx="1303">
                  <c:v>683.605474125</c:v>
                </c:pt>
                <c:pt idx="1304">
                  <c:v>685.41037228125026</c:v>
                </c:pt>
                <c:pt idx="1305">
                  <c:v>687.21765000000005</c:v>
                </c:pt>
                <c:pt idx="1306">
                  <c:v>687.21765000000005</c:v>
                </c:pt>
                <c:pt idx="1307">
                  <c:v>687.21765000000005</c:v>
                </c:pt>
                <c:pt idx="1308">
                  <c:v>685.41037228125026</c:v>
                </c:pt>
                <c:pt idx="1309">
                  <c:v>685.41037228125026</c:v>
                </c:pt>
                <c:pt idx="1310">
                  <c:v>683.605474125</c:v>
                </c:pt>
                <c:pt idx="1311">
                  <c:v>681.80295553125018</c:v>
                </c:pt>
                <c:pt idx="1312">
                  <c:v>678.20505703125013</c:v>
                </c:pt>
                <c:pt idx="1313">
                  <c:v>672.82605600000022</c:v>
                </c:pt>
                <c:pt idx="1314">
                  <c:v>669.25195312500011</c:v>
                </c:pt>
                <c:pt idx="1315">
                  <c:v>663.90864553125016</c:v>
                </c:pt>
                <c:pt idx="1316">
                  <c:v>653.28627853124999</c:v>
                </c:pt>
                <c:pt idx="1317">
                  <c:v>646.25229178125016</c:v>
                </c:pt>
                <c:pt idx="1318">
                  <c:v>639.25637803125005</c:v>
                </c:pt>
                <c:pt idx="1319">
                  <c:v>642.74957578125009</c:v>
                </c:pt>
                <c:pt idx="1320">
                  <c:v>651.52421250000009</c:v>
                </c:pt>
                <c:pt idx="1321">
                  <c:v>667.46847103125026</c:v>
                </c:pt>
                <c:pt idx="1322">
                  <c:v>689.02730728125005</c:v>
                </c:pt>
                <c:pt idx="1323">
                  <c:v>718.30544428125017</c:v>
                </c:pt>
                <c:pt idx="1324">
                  <c:v>746.30694600000015</c:v>
                </c:pt>
                <c:pt idx="1325">
                  <c:v>767.18165803124998</c:v>
                </c:pt>
                <c:pt idx="1326">
                  <c:v>776.76534600000002</c:v>
                </c:pt>
                <c:pt idx="1327">
                  <c:v>780.6154781250001</c:v>
                </c:pt>
                <c:pt idx="1328">
                  <c:v>780.6154781250001</c:v>
                </c:pt>
                <c:pt idx="1329">
                  <c:v>780.6154781250001</c:v>
                </c:pt>
                <c:pt idx="1330">
                  <c:v>780.6154781250001</c:v>
                </c:pt>
                <c:pt idx="1331">
                  <c:v>780.6154781250001</c:v>
                </c:pt>
                <c:pt idx="1332">
                  <c:v>778.6892222812503</c:v>
                </c:pt>
                <c:pt idx="1333">
                  <c:v>772.92473212499999</c:v>
                </c:pt>
                <c:pt idx="1334">
                  <c:v>767.18165803124998</c:v>
                </c:pt>
                <c:pt idx="1335">
                  <c:v>761.46000000000015</c:v>
                </c:pt>
                <c:pt idx="1336">
                  <c:v>759.55753978125028</c:v>
                </c:pt>
                <c:pt idx="1337">
                  <c:v>757.65745912500006</c:v>
                </c:pt>
                <c:pt idx="1338">
                  <c:v>757.65745912500006</c:v>
                </c:pt>
                <c:pt idx="1339">
                  <c:v>757.65745912500006</c:v>
                </c:pt>
                <c:pt idx="1340">
                  <c:v>759.55753978125028</c:v>
                </c:pt>
                <c:pt idx="1341">
                  <c:v>761.46000000000015</c:v>
                </c:pt>
                <c:pt idx="1342">
                  <c:v>769.09363650000023</c:v>
                </c:pt>
                <c:pt idx="1343">
                  <c:v>776.76534600000002</c:v>
                </c:pt>
                <c:pt idx="1344">
                  <c:v>784.47512850000021</c:v>
                </c:pt>
                <c:pt idx="1345">
                  <c:v>790.28245078125008</c:v>
                </c:pt>
                <c:pt idx="1346">
                  <c:v>792.22298400000011</c:v>
                </c:pt>
                <c:pt idx="1347">
                  <c:v>792.22298400000011</c:v>
                </c:pt>
                <c:pt idx="1348">
                  <c:v>788.34429712500025</c:v>
                </c:pt>
                <c:pt idx="1349">
                  <c:v>774.84384928125019</c:v>
                </c:pt>
                <c:pt idx="1350">
                  <c:v>753.86443650000001</c:v>
                </c:pt>
                <c:pt idx="1351">
                  <c:v>727.57978912500016</c:v>
                </c:pt>
                <c:pt idx="1352">
                  <c:v>701.76153600000009</c:v>
                </c:pt>
                <c:pt idx="1353">
                  <c:v>674.61667678125002</c:v>
                </c:pt>
                <c:pt idx="1354">
                  <c:v>648.00721912500001</c:v>
                </c:pt>
                <c:pt idx="1355">
                  <c:v>618.49707478124992</c:v>
                </c:pt>
                <c:pt idx="1356">
                  <c:v>586.3289591250001</c:v>
                </c:pt>
                <c:pt idx="1357">
                  <c:v>553.39581412500013</c:v>
                </c:pt>
                <c:pt idx="1358">
                  <c:v>519.84041353124996</c:v>
                </c:pt>
                <c:pt idx="1359">
                  <c:v>484.29331912500004</c:v>
                </c:pt>
                <c:pt idx="1360">
                  <c:v>451.4696340000001</c:v>
                </c:pt>
                <c:pt idx="1361">
                  <c:v>431.18148412500011</c:v>
                </c:pt>
                <c:pt idx="1362">
                  <c:v>425.47053412500003</c:v>
                </c:pt>
                <c:pt idx="1363">
                  <c:v>434.05123650000007</c:v>
                </c:pt>
                <c:pt idx="1364">
                  <c:v>454.40601412500007</c:v>
                </c:pt>
                <c:pt idx="1365">
                  <c:v>466.24671712500009</c:v>
                </c:pt>
                <c:pt idx="1366">
                  <c:v>467.7375130312501</c:v>
                </c:pt>
                <c:pt idx="1367">
                  <c:v>455.87777353125006</c:v>
                </c:pt>
                <c:pt idx="1368">
                  <c:v>428.32125000000008</c:v>
                </c:pt>
                <c:pt idx="1369">
                  <c:v>405.78203400000007</c:v>
                </c:pt>
                <c:pt idx="1370">
                  <c:v>397.48687912500003</c:v>
                </c:pt>
                <c:pt idx="1371">
                  <c:v>397.48687912500003</c:v>
                </c:pt>
                <c:pt idx="1372">
                  <c:v>397.48687912500003</c:v>
                </c:pt>
                <c:pt idx="1373">
                  <c:v>390.63968803124999</c:v>
                </c:pt>
                <c:pt idx="1374">
                  <c:v>375.78526912500013</c:v>
                </c:pt>
                <c:pt idx="1375">
                  <c:v>350.80581178125004</c:v>
                </c:pt>
                <c:pt idx="1376">
                  <c:v>307.03970850000002</c:v>
                </c:pt>
                <c:pt idx="1377">
                  <c:v>246.31446328125003</c:v>
                </c:pt>
                <c:pt idx="1378">
                  <c:v>192.27340912500006</c:v>
                </c:pt>
                <c:pt idx="1379">
                  <c:v>144.91654603125002</c:v>
                </c:pt>
                <c:pt idx="1380">
                  <c:v>104.24387400000002</c:v>
                </c:pt>
                <c:pt idx="1381">
                  <c:v>88.673206781250016</c:v>
                </c:pt>
                <c:pt idx="1382">
                  <c:v>102.14153053125001</c:v>
                </c:pt>
                <c:pt idx="1383">
                  <c:v>128.78311228125</c:v>
                </c:pt>
                <c:pt idx="1384">
                  <c:v>150.78811650000003</c:v>
                </c:pt>
                <c:pt idx="1385">
                  <c:v>160.25044678125005</c:v>
                </c:pt>
                <c:pt idx="1386">
                  <c:v>168.20651400000006</c:v>
                </c:pt>
                <c:pt idx="1387">
                  <c:v>184.696882125</c:v>
                </c:pt>
                <c:pt idx="1388">
                  <c:v>214.90423828125003</c:v>
                </c:pt>
                <c:pt idx="1389">
                  <c:v>257.26045078125003</c:v>
                </c:pt>
                <c:pt idx="1390">
                  <c:v>299.8296341250001</c:v>
                </c:pt>
                <c:pt idx="1391">
                  <c:v>331.69197600000001</c:v>
                </c:pt>
                <c:pt idx="1392">
                  <c:v>350.80581178125004</c:v>
                </c:pt>
                <c:pt idx="1393">
                  <c:v>358.60125853125004</c:v>
                </c:pt>
                <c:pt idx="1394">
                  <c:v>358.60125853125004</c:v>
                </c:pt>
                <c:pt idx="1395">
                  <c:v>355.99325803125009</c:v>
                </c:pt>
                <c:pt idx="1396">
                  <c:v>348.22636603125005</c:v>
                </c:pt>
                <c:pt idx="1397">
                  <c:v>336.73664850000006</c:v>
                </c:pt>
                <c:pt idx="1398">
                  <c:v>322.95541228125006</c:v>
                </c:pt>
                <c:pt idx="1399">
                  <c:v>305.83208053125009</c:v>
                </c:pt>
                <c:pt idx="1400">
                  <c:v>286.83365353125004</c:v>
                </c:pt>
                <c:pt idx="1401">
                  <c:v>267.31529212499998</c:v>
                </c:pt>
                <c:pt idx="1402">
                  <c:v>243.07706850000005</c:v>
                </c:pt>
                <c:pt idx="1403">
                  <c:v>207.88333912499999</c:v>
                </c:pt>
                <c:pt idx="1404">
                  <c:v>158.50860703125002</c:v>
                </c:pt>
                <c:pt idx="1405">
                  <c:v>115.81806600000002</c:v>
                </c:pt>
                <c:pt idx="1406">
                  <c:v>90.63277650000002</c:v>
                </c:pt>
                <c:pt idx="1407">
                  <c:v>86.093761031249997</c:v>
                </c:pt>
                <c:pt idx="1408">
                  <c:v>88.673206781250016</c:v>
                </c:pt>
                <c:pt idx="1409">
                  <c:v>89.977207031250018</c:v>
                </c:pt>
                <c:pt idx="1410">
                  <c:v>89.324017124999997</c:v>
                </c:pt>
                <c:pt idx="1411">
                  <c:v>87.378724781250028</c:v>
                </c:pt>
                <c:pt idx="1412">
                  <c:v>84.818315531250008</c:v>
                </c:pt>
                <c:pt idx="1413">
                  <c:v>85.454848500000011</c:v>
                </c:pt>
                <c:pt idx="1414">
                  <c:v>94.616164125000012</c:v>
                </c:pt>
                <c:pt idx="1415">
                  <c:v>115.07683228125002</c:v>
                </c:pt>
                <c:pt idx="1416">
                  <c:v>144.08726849999999</c:v>
                </c:pt>
                <c:pt idx="1417">
                  <c:v>175.44038400000002</c:v>
                </c:pt>
                <c:pt idx="1418">
                  <c:v>199.02779728125003</c:v>
                </c:pt>
                <c:pt idx="1419">
                  <c:v>206.88987178125006</c:v>
                </c:pt>
                <c:pt idx="1420">
                  <c:v>199.02779728125003</c:v>
                </c:pt>
                <c:pt idx="1421">
                  <c:v>174.52782178125</c:v>
                </c:pt>
                <c:pt idx="1422">
                  <c:v>148.25745178124998</c:v>
                </c:pt>
                <c:pt idx="1423">
                  <c:v>139.97657428124998</c:v>
                </c:pt>
                <c:pt idx="1424">
                  <c:v>142.43585212500003</c:v>
                </c:pt>
                <c:pt idx="1425">
                  <c:v>156.77628553125001</c:v>
                </c:pt>
                <c:pt idx="1426">
                  <c:v>185.63561953125003</c:v>
                </c:pt>
                <c:pt idx="1427">
                  <c:v>207.88333912499999</c:v>
                </c:pt>
                <c:pt idx="1428">
                  <c:v>214.90423828125003</c:v>
                </c:pt>
                <c:pt idx="1429">
                  <c:v>208.87918603125001</c:v>
                </c:pt>
                <c:pt idx="1430">
                  <c:v>191.31801478125004</c:v>
                </c:pt>
                <c:pt idx="1431">
                  <c:v>159.37833712500006</c:v>
                </c:pt>
                <c:pt idx="1432">
                  <c:v>116.56167928125002</c:v>
                </c:pt>
                <c:pt idx="1433">
                  <c:v>80.429212500000006</c:v>
                </c:pt>
                <c:pt idx="1434">
                  <c:v>50.489557125000019</c:v>
                </c:pt>
                <c:pt idx="1435">
                  <c:v>43.404409781250017</c:v>
                </c:pt>
                <c:pt idx="1436">
                  <c:v>46.17422053125</c:v>
                </c:pt>
                <c:pt idx="1437">
                  <c:v>52.970251031250015</c:v>
                </c:pt>
                <c:pt idx="1438">
                  <c:v>57.585412500000011</c:v>
                </c:pt>
                <c:pt idx="1439">
                  <c:v>58.110106031250019</c:v>
                </c:pt>
                <c:pt idx="1440">
                  <c:v>54.487222125000002</c:v>
                </c:pt>
                <c:pt idx="1441">
                  <c:v>45.706636500000016</c:v>
                </c:pt>
                <c:pt idx="1442">
                  <c:v>39.844584281250015</c:v>
                </c:pt>
                <c:pt idx="1443">
                  <c:v>38.548912500000007</c:v>
                </c:pt>
                <c:pt idx="1444">
                  <c:v>39.844584281250015</c:v>
                </c:pt>
                <c:pt idx="1445">
                  <c:v>40.720263281250006</c:v>
                </c:pt>
                <c:pt idx="1446">
                  <c:v>38.121781031250002</c:v>
                </c:pt>
                <c:pt idx="1447">
                  <c:v>26.770078125000005</c:v>
                </c:pt>
                <c:pt idx="1448">
                  <c:v>11.661046031250002</c:v>
                </c:pt>
                <c:pt idx="1449">
                  <c:v>2.5175771249999999</c:v>
                </c:pt>
                <c:pt idx="1450">
                  <c:v>0.17132850000000002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0.57585412500000022</c:v>
                </c:pt>
                <c:pt idx="1479">
                  <c:v>2.3034165000000009</c:v>
                </c:pt>
                <c:pt idx="1480">
                  <c:v>4.7222417812500002</c:v>
                </c:pt>
                <c:pt idx="1481">
                  <c:v>7.4254247812500012</c:v>
                </c:pt>
                <c:pt idx="1482">
                  <c:v>10.070308499999999</c:v>
                </c:pt>
                <c:pt idx="1483">
                  <c:v>12.868674000000004</c:v>
                </c:pt>
                <c:pt idx="1484">
                  <c:v>15.734857031250002</c:v>
                </c:pt>
                <c:pt idx="1485">
                  <c:v>19.799149781250001</c:v>
                </c:pt>
                <c:pt idx="1486">
                  <c:v>25.709983031250001</c:v>
                </c:pt>
                <c:pt idx="1487">
                  <c:v>34.384678125000008</c:v>
                </c:pt>
                <c:pt idx="1488">
                  <c:v>46.64418412500001</c:v>
                </c:pt>
                <c:pt idx="1489">
                  <c:v>63.487917281250013</c:v>
                </c:pt>
                <c:pt idx="1490">
                  <c:v>84.818315531250008</c:v>
                </c:pt>
                <c:pt idx="1491">
                  <c:v>110.67940078125001</c:v>
                </c:pt>
                <c:pt idx="1492">
                  <c:v>138.34895353125003</c:v>
                </c:pt>
                <c:pt idx="1493">
                  <c:v>167.31298828125003</c:v>
                </c:pt>
                <c:pt idx="1494">
                  <c:v>196.11878212500005</c:v>
                </c:pt>
                <c:pt idx="1495">
                  <c:v>223.07089678124998</c:v>
                </c:pt>
                <c:pt idx="1496">
                  <c:v>248.48462428125006</c:v>
                </c:pt>
                <c:pt idx="1497">
                  <c:v>270.70973803125008</c:v>
                </c:pt>
                <c:pt idx="1498">
                  <c:v>289.17514303125</c:v>
                </c:pt>
                <c:pt idx="1499">
                  <c:v>303.42396328125005</c:v>
                </c:pt>
                <c:pt idx="1500">
                  <c:v>313.11354178124998</c:v>
                </c:pt>
                <c:pt idx="1501">
                  <c:v>322.95541228125006</c:v>
                </c:pt>
                <c:pt idx="1502">
                  <c:v>330.4367567812501</c:v>
                </c:pt>
                <c:pt idx="1503">
                  <c:v>339.27326212500003</c:v>
                </c:pt>
                <c:pt idx="1504">
                  <c:v>346.94021250000003</c:v>
                </c:pt>
                <c:pt idx="1505">
                  <c:v>353.39477578125008</c:v>
                </c:pt>
                <c:pt idx="1506">
                  <c:v>359.90882812500007</c:v>
                </c:pt>
                <c:pt idx="1507">
                  <c:v>367.80421650000005</c:v>
                </c:pt>
                <c:pt idx="1508">
                  <c:v>377.12377303124998</c:v>
                </c:pt>
                <c:pt idx="1509">
                  <c:v>389.27738850000009</c:v>
                </c:pt>
                <c:pt idx="1510">
                  <c:v>407.17288828125004</c:v>
                </c:pt>
                <c:pt idx="1511">
                  <c:v>431.18148412500011</c:v>
                </c:pt>
                <c:pt idx="1512">
                  <c:v>461.78860678125</c:v>
                </c:pt>
                <c:pt idx="1513">
                  <c:v>498.05313928125008</c:v>
                </c:pt>
                <c:pt idx="1514">
                  <c:v>535.68829978124995</c:v>
                </c:pt>
                <c:pt idx="1515">
                  <c:v>569.7434085000001</c:v>
                </c:pt>
                <c:pt idx="1516">
                  <c:v>594.71096803125022</c:v>
                </c:pt>
                <c:pt idx="1517">
                  <c:v>615.07050478125018</c:v>
                </c:pt>
                <c:pt idx="1518">
                  <c:v>628.83389428125008</c:v>
                </c:pt>
                <c:pt idx="1519">
                  <c:v>641.00178712500019</c:v>
                </c:pt>
                <c:pt idx="1520">
                  <c:v>648.00721912500001</c:v>
                </c:pt>
                <c:pt idx="1521">
                  <c:v>653.28627853124999</c:v>
                </c:pt>
                <c:pt idx="1522">
                  <c:v>651.52421250000009</c:v>
                </c:pt>
                <c:pt idx="1523">
                  <c:v>644.49974399999996</c:v>
                </c:pt>
                <c:pt idx="1524">
                  <c:v>625.3787695312501</c:v>
                </c:pt>
                <c:pt idx="1525">
                  <c:v>596.39450850000003</c:v>
                </c:pt>
                <c:pt idx="1526">
                  <c:v>559.90629712499992</c:v>
                </c:pt>
                <c:pt idx="1527">
                  <c:v>521.41449412500015</c:v>
                </c:pt>
                <c:pt idx="1528">
                  <c:v>487.33440000000007</c:v>
                </c:pt>
                <c:pt idx="1529">
                  <c:v>460.30732912500008</c:v>
                </c:pt>
                <c:pt idx="1530">
                  <c:v>441.26725978125006</c:v>
                </c:pt>
                <c:pt idx="1531">
                  <c:v>431.18148412500011</c:v>
                </c:pt>
                <c:pt idx="1532">
                  <c:v>428.32125000000008</c:v>
                </c:pt>
                <c:pt idx="1533">
                  <c:v>434.05123650000007</c:v>
                </c:pt>
                <c:pt idx="1534">
                  <c:v>448.54277212500006</c:v>
                </c:pt>
                <c:pt idx="1535">
                  <c:v>475.22718600000007</c:v>
                </c:pt>
                <c:pt idx="1536">
                  <c:v>512.00570400000004</c:v>
                </c:pt>
                <c:pt idx="1537">
                  <c:v>556.64629650000018</c:v>
                </c:pt>
                <c:pt idx="1538">
                  <c:v>609.94849650000003</c:v>
                </c:pt>
                <c:pt idx="1539">
                  <c:v>667.46847103125026</c:v>
                </c:pt>
                <c:pt idx="1540">
                  <c:v>731.30618400000026</c:v>
                </c:pt>
                <c:pt idx="1541">
                  <c:v>796.11118912500012</c:v>
                </c:pt>
                <c:pt idx="1542">
                  <c:v>857.59551478125024</c:v>
                </c:pt>
                <c:pt idx="1543">
                  <c:v>908.84534212500023</c:v>
                </c:pt>
                <c:pt idx="1544">
                  <c:v>942.42572812500009</c:v>
                </c:pt>
                <c:pt idx="1545">
                  <c:v>963.72281250000015</c:v>
                </c:pt>
                <c:pt idx="1546">
                  <c:v>976.61528212500002</c:v>
                </c:pt>
                <c:pt idx="1547">
                  <c:v>985.25785312500011</c:v>
                </c:pt>
                <c:pt idx="1548">
                  <c:v>996.1146070312501</c:v>
                </c:pt>
                <c:pt idx="1549">
                  <c:v>1007.0308500000001</c:v>
                </c:pt>
                <c:pt idx="1550">
                  <c:v>1022.4135317812503</c:v>
                </c:pt>
                <c:pt idx="1551">
                  <c:v>1037.9128121250003</c:v>
                </c:pt>
                <c:pt idx="1552">
                  <c:v>1055.7690491250003</c:v>
                </c:pt>
                <c:pt idx="1553">
                  <c:v>1071.5181835312501</c:v>
                </c:pt>
                <c:pt idx="1554">
                  <c:v>1089.6599680312502</c:v>
                </c:pt>
                <c:pt idx="1555">
                  <c:v>1110.2515121250001</c:v>
                </c:pt>
                <c:pt idx="1556">
                  <c:v>1135.6807067812504</c:v>
                </c:pt>
                <c:pt idx="1557">
                  <c:v>1163.7500260312504</c:v>
                </c:pt>
                <c:pt idx="1558">
                  <c:v>1199.3185365000004</c:v>
                </c:pt>
                <c:pt idx="1559">
                  <c:v>1237.8484125000002</c:v>
                </c:pt>
                <c:pt idx="1560">
                  <c:v>1276.9874565</c:v>
                </c:pt>
                <c:pt idx="1561">
                  <c:v>1316.7356685000002</c:v>
                </c:pt>
                <c:pt idx="1562">
                  <c:v>1357.0930485000001</c:v>
                </c:pt>
                <c:pt idx="1563">
                  <c:v>1400.6402320312502</c:v>
                </c:pt>
                <c:pt idx="1564">
                  <c:v>1444.8751091250003</c:v>
                </c:pt>
                <c:pt idx="1565">
                  <c:v>1489.7976797812503</c:v>
                </c:pt>
                <c:pt idx="1566">
                  <c:v>1538.1123167812502</c:v>
                </c:pt>
                <c:pt idx="1567">
                  <c:v>1581.7059017812503</c:v>
                </c:pt>
                <c:pt idx="1568">
                  <c:v>1623.1281360000003</c:v>
                </c:pt>
                <c:pt idx="1569">
                  <c:v>1662.2719391250002</c:v>
                </c:pt>
                <c:pt idx="1570">
                  <c:v>1699.0373695312503</c:v>
                </c:pt>
                <c:pt idx="1571">
                  <c:v>1733.3316242812502</c:v>
                </c:pt>
                <c:pt idx="1572">
                  <c:v>1765.0690391250002</c:v>
                </c:pt>
                <c:pt idx="1573">
                  <c:v>1788.3316421250001</c:v>
                </c:pt>
                <c:pt idx="1574">
                  <c:v>1805.8785360000004</c:v>
                </c:pt>
                <c:pt idx="1575">
                  <c:v>1817.6240565000003</c:v>
                </c:pt>
                <c:pt idx="1576">
                  <c:v>1820.5663855312503</c:v>
                </c:pt>
                <c:pt idx="1577">
                  <c:v>1817.6240565000003</c:v>
                </c:pt>
                <c:pt idx="1578">
                  <c:v>1808.8113467812502</c:v>
                </c:pt>
                <c:pt idx="1579">
                  <c:v>1800.0200531250002</c:v>
                </c:pt>
                <c:pt idx="1580">
                  <c:v>1785.4154882812502</c:v>
                </c:pt>
                <c:pt idx="1581">
                  <c:v>1773.77466853125</c:v>
                </c:pt>
                <c:pt idx="1582">
                  <c:v>1756.3848257812504</c:v>
                </c:pt>
                <c:pt idx="1583">
                  <c:v>1736.2049460000003</c:v>
                </c:pt>
                <c:pt idx="1584">
                  <c:v>1713.2850000000003</c:v>
                </c:pt>
                <c:pt idx="1585">
                  <c:v>1687.6820972812502</c:v>
                </c:pt>
                <c:pt idx="1586">
                  <c:v>1659.4604860312502</c:v>
                </c:pt>
                <c:pt idx="1587">
                  <c:v>1631.47683103125</c:v>
                </c:pt>
                <c:pt idx="1588">
                  <c:v>1606.4949941250004</c:v>
                </c:pt>
                <c:pt idx="1589">
                  <c:v>1587.1979320312503</c:v>
                </c:pt>
                <c:pt idx="1590">
                  <c:v>1570.7503960312504</c:v>
                </c:pt>
                <c:pt idx="1591">
                  <c:v>1559.8329632812502</c:v>
                </c:pt>
                <c:pt idx="1592">
                  <c:v>1548.9536035312501</c:v>
                </c:pt>
                <c:pt idx="1593">
                  <c:v>1543.5282010312503</c:v>
                </c:pt>
                <c:pt idx="1594">
                  <c:v>1538.1123167812502</c:v>
                </c:pt>
                <c:pt idx="1595">
                  <c:v>1527.3091030312501</c:v>
                </c:pt>
                <c:pt idx="1596">
                  <c:v>1516.5439622812505</c:v>
                </c:pt>
                <c:pt idx="1597">
                  <c:v>1497.7965791250003</c:v>
                </c:pt>
                <c:pt idx="1598">
                  <c:v>1476.5137721250003</c:v>
                </c:pt>
                <c:pt idx="1599">
                  <c:v>1452.7526507812502</c:v>
                </c:pt>
                <c:pt idx="1600">
                  <c:v>1426.5774632812502</c:v>
                </c:pt>
                <c:pt idx="1601">
                  <c:v>1400.6402320312502</c:v>
                </c:pt>
                <c:pt idx="1602">
                  <c:v>1380.0617755312503</c:v>
                </c:pt>
                <c:pt idx="1603">
                  <c:v>1364.72787478125</c:v>
                </c:pt>
                <c:pt idx="1604">
                  <c:v>1352.0150621250002</c:v>
                </c:pt>
                <c:pt idx="1605">
                  <c:v>1346.9465940000002</c:v>
                </c:pt>
                <c:pt idx="1606">
                  <c:v>1341.8876441250002</c:v>
                </c:pt>
                <c:pt idx="1607">
                  <c:v>1341.8876441250002</c:v>
                </c:pt>
                <c:pt idx="1608">
                  <c:v>1341.8876441250002</c:v>
                </c:pt>
                <c:pt idx="1609">
                  <c:v>1346.9465940000002</c:v>
                </c:pt>
                <c:pt idx="1610">
                  <c:v>1349.4796382812501</c:v>
                </c:pt>
                <c:pt idx="1611">
                  <c:v>1357.0930485000001</c:v>
                </c:pt>
                <c:pt idx="1612">
                  <c:v>1367.2775760000002</c:v>
                </c:pt>
                <c:pt idx="1613">
                  <c:v>1382.6257541250002</c:v>
                </c:pt>
                <c:pt idx="1614">
                  <c:v>1400.6402320312502</c:v>
                </c:pt>
                <c:pt idx="1615">
                  <c:v>1423.9730321250004</c:v>
                </c:pt>
                <c:pt idx="1616">
                  <c:v>1452.7526507812502</c:v>
                </c:pt>
                <c:pt idx="1617">
                  <c:v>1484.4769780312504</c:v>
                </c:pt>
                <c:pt idx="1618">
                  <c:v>1519.2316781250001</c:v>
                </c:pt>
                <c:pt idx="1619">
                  <c:v>1548.9536035312501</c:v>
                </c:pt>
                <c:pt idx="1620">
                  <c:v>1576.22338978125</c:v>
                </c:pt>
                <c:pt idx="1621">
                  <c:v>1598.2105472812505</c:v>
                </c:pt>
                <c:pt idx="1622">
                  <c:v>1614.8008570312502</c:v>
                </c:pt>
                <c:pt idx="1623">
                  <c:v>1620.3499967812504</c:v>
                </c:pt>
                <c:pt idx="1624">
                  <c:v>1617.5742371250001</c:v>
                </c:pt>
                <c:pt idx="1625">
                  <c:v>1606.4949941250004</c:v>
                </c:pt>
                <c:pt idx="1626">
                  <c:v>1578.9634560000004</c:v>
                </c:pt>
                <c:pt idx="1627">
                  <c:v>1540.8190691250002</c:v>
                </c:pt>
                <c:pt idx="1628">
                  <c:v>1492.4616000000003</c:v>
                </c:pt>
                <c:pt idx="1629">
                  <c:v>1442.25402103125</c:v>
                </c:pt>
                <c:pt idx="1630">
                  <c:v>1395.4813405312502</c:v>
                </c:pt>
                <c:pt idx="1631">
                  <c:v>1362.1805531250002</c:v>
                </c:pt>
                <c:pt idx="1632">
                  <c:v>1339.36173853125</c:v>
                </c:pt>
                <c:pt idx="1633">
                  <c:v>1331.7982991250001</c:v>
                </c:pt>
                <c:pt idx="1634">
                  <c:v>1329.2819117812501</c:v>
                </c:pt>
                <c:pt idx="1635">
                  <c:v>1329.2819117812501</c:v>
                </c:pt>
                <c:pt idx="1636">
                  <c:v>1326.767904</c:v>
                </c:pt>
                <c:pt idx="1637">
                  <c:v>1319.2401580312503</c:v>
                </c:pt>
                <c:pt idx="1638">
                  <c:v>1309.2364772812505</c:v>
                </c:pt>
                <c:pt idx="1639">
                  <c:v>1296.7854165000003</c:v>
                </c:pt>
                <c:pt idx="1640">
                  <c:v>1286.8674000000001</c:v>
                </c:pt>
                <c:pt idx="1641">
                  <c:v>1281.9226691250001</c:v>
                </c:pt>
                <c:pt idx="1642">
                  <c:v>1284.3938447812502</c:v>
                </c:pt>
                <c:pt idx="1643">
                  <c:v>1296.7854165000003</c:v>
                </c:pt>
                <c:pt idx="1644">
                  <c:v>1314.2335585312501</c:v>
                </c:pt>
                <c:pt idx="1645">
                  <c:v>1339.36173853125</c:v>
                </c:pt>
                <c:pt idx="1646">
                  <c:v>1367.2775760000002</c:v>
                </c:pt>
                <c:pt idx="1647">
                  <c:v>1400.6402320312502</c:v>
                </c:pt>
                <c:pt idx="1648">
                  <c:v>1437.0189835312506</c:v>
                </c:pt>
                <c:pt idx="1649">
                  <c:v>1473.8641292812501</c:v>
                </c:pt>
                <c:pt idx="1650">
                  <c:v>1511.1756692812503</c:v>
                </c:pt>
                <c:pt idx="1651">
                  <c:v>1543.5282010312503</c:v>
                </c:pt>
                <c:pt idx="1652">
                  <c:v>1573.4857031250003</c:v>
                </c:pt>
                <c:pt idx="1653">
                  <c:v>1600.9696500000002</c:v>
                </c:pt>
                <c:pt idx="1654">
                  <c:v>1623.1281360000003</c:v>
                </c:pt>
                <c:pt idx="1655">
                  <c:v>1645.4389140000001</c:v>
                </c:pt>
                <c:pt idx="1656">
                  <c:v>1667.9019840000003</c:v>
                </c:pt>
                <c:pt idx="1657">
                  <c:v>1690.5173460000003</c:v>
                </c:pt>
                <c:pt idx="1658">
                  <c:v>1713.2850000000003</c:v>
                </c:pt>
                <c:pt idx="1659">
                  <c:v>1736.2049460000003</c:v>
                </c:pt>
                <c:pt idx="1660">
                  <c:v>1759.2771840000003</c:v>
                </c:pt>
                <c:pt idx="1661">
                  <c:v>1779.5903192812502</c:v>
                </c:pt>
                <c:pt idx="1662">
                  <c:v>1802.9481047812501</c:v>
                </c:pt>
                <c:pt idx="1663">
                  <c:v>1823.5110941250002</c:v>
                </c:pt>
                <c:pt idx="1664">
                  <c:v>1841.2293165000003</c:v>
                </c:pt>
                <c:pt idx="1665">
                  <c:v>1859.0332031250002</c:v>
                </c:pt>
                <c:pt idx="1666">
                  <c:v>1870.9500521250004</c:v>
                </c:pt>
                <c:pt idx="1667">
                  <c:v>1882.9049741250003</c:v>
                </c:pt>
                <c:pt idx="1668">
                  <c:v>1891.8961510312502</c:v>
                </c:pt>
                <c:pt idx="1669">
                  <c:v>1900.9087440000003</c:v>
                </c:pt>
                <c:pt idx="1670">
                  <c:v>1906.9290371249999</c:v>
                </c:pt>
                <c:pt idx="1671">
                  <c:v>1909.9427530312505</c:v>
                </c:pt>
                <c:pt idx="1672">
                  <c:v>1912.9588485000002</c:v>
                </c:pt>
                <c:pt idx="1673">
                  <c:v>1915.9773235312502</c:v>
                </c:pt>
                <c:pt idx="1674">
                  <c:v>1915.9773235312502</c:v>
                </c:pt>
                <c:pt idx="1675">
                  <c:v>1915.9773235312502</c:v>
                </c:pt>
                <c:pt idx="1676">
                  <c:v>1912.9588485000002</c:v>
                </c:pt>
                <c:pt idx="1677">
                  <c:v>1906.9290371249999</c:v>
                </c:pt>
                <c:pt idx="1678">
                  <c:v>1897.9021667812501</c:v>
                </c:pt>
                <c:pt idx="1679">
                  <c:v>1888.8967125000004</c:v>
                </c:pt>
                <c:pt idx="1680">
                  <c:v>1879.9126742812505</c:v>
                </c:pt>
                <c:pt idx="1681">
                  <c:v>1876.9227540000002</c:v>
                </c:pt>
                <c:pt idx="1682">
                  <c:v>1876.9227540000002</c:v>
                </c:pt>
                <c:pt idx="1683">
                  <c:v>1882.9049741250003</c:v>
                </c:pt>
                <c:pt idx="1684">
                  <c:v>1894.8979691250004</c:v>
                </c:pt>
                <c:pt idx="1685">
                  <c:v>1906.9290371249999</c:v>
                </c:pt>
                <c:pt idx="1686">
                  <c:v>1918.9981781250003</c:v>
                </c:pt>
                <c:pt idx="1687">
                  <c:v>1931.1053921250004</c:v>
                </c:pt>
                <c:pt idx="1688">
                  <c:v>1937.1732765000002</c:v>
                </c:pt>
                <c:pt idx="1689">
                  <c:v>1943.2506791250003</c:v>
                </c:pt>
                <c:pt idx="1690">
                  <c:v>1946.2929497812504</c:v>
                </c:pt>
                <c:pt idx="1691">
                  <c:v>1949.3376000000003</c:v>
                </c:pt>
                <c:pt idx="1692">
                  <c:v>1952.3846297812499</c:v>
                </c:pt>
                <c:pt idx="1693">
                  <c:v>1955.434039125</c:v>
                </c:pt>
                <c:pt idx="1694">
                  <c:v>1958.4858280312505</c:v>
                </c:pt>
                <c:pt idx="1695">
                  <c:v>1961.5399965000004</c:v>
                </c:pt>
                <c:pt idx="1696">
                  <c:v>1964.5965445312504</c:v>
                </c:pt>
                <c:pt idx="1697">
                  <c:v>1967.6554721250002</c:v>
                </c:pt>
                <c:pt idx="1698">
                  <c:v>1967.6554721250002</c:v>
                </c:pt>
                <c:pt idx="1699">
                  <c:v>1964.5965445312504</c:v>
                </c:pt>
                <c:pt idx="1700">
                  <c:v>1958.4858280312505</c:v>
                </c:pt>
                <c:pt idx="1701">
                  <c:v>1952.3846297812499</c:v>
                </c:pt>
                <c:pt idx="1702">
                  <c:v>1946.2929497812504</c:v>
                </c:pt>
                <c:pt idx="1703">
                  <c:v>1937.1732765000002</c:v>
                </c:pt>
                <c:pt idx="1704">
                  <c:v>1931.1053921250004</c:v>
                </c:pt>
                <c:pt idx="1705">
                  <c:v>1925.0470260000004</c:v>
                </c:pt>
                <c:pt idx="1706">
                  <c:v>1918.9981781250003</c:v>
                </c:pt>
                <c:pt idx="1707">
                  <c:v>1915.9773235312502</c:v>
                </c:pt>
                <c:pt idx="1708">
                  <c:v>1912.9588485000002</c:v>
                </c:pt>
                <c:pt idx="1709">
                  <c:v>1909.9427530312505</c:v>
                </c:pt>
                <c:pt idx="1710">
                  <c:v>1912.9588485000002</c:v>
                </c:pt>
                <c:pt idx="1711">
                  <c:v>1915.9773235312502</c:v>
                </c:pt>
                <c:pt idx="1712">
                  <c:v>1922.0214122812502</c:v>
                </c:pt>
                <c:pt idx="1713">
                  <c:v>1931.1053921250004</c:v>
                </c:pt>
                <c:pt idx="1714">
                  <c:v>1940.2107880312503</c:v>
                </c:pt>
                <c:pt idx="1715">
                  <c:v>1952.3846297812499</c:v>
                </c:pt>
                <c:pt idx="1716">
                  <c:v>1964.5965445312504</c:v>
                </c:pt>
                <c:pt idx="1717">
                  <c:v>1979.9149781250003</c:v>
                </c:pt>
                <c:pt idx="1718">
                  <c:v>1995.2929007812504</c:v>
                </c:pt>
                <c:pt idx="1719">
                  <c:v>2013.8249335312501</c:v>
                </c:pt>
                <c:pt idx="1720">
                  <c:v>2029.3337321249999</c:v>
                </c:pt>
                <c:pt idx="1721">
                  <c:v>2041.7836031250004</c:v>
                </c:pt>
                <c:pt idx="1722">
                  <c:v>2048.0228160000001</c:v>
                </c:pt>
                <c:pt idx="1723">
                  <c:v>2051.1459917812504</c:v>
                </c:pt>
                <c:pt idx="1724">
                  <c:v>2048.0228160000001</c:v>
                </c:pt>
                <c:pt idx="1725">
                  <c:v>2032.44263053125</c:v>
                </c:pt>
                <c:pt idx="1726">
                  <c:v>2004.5482091250008</c:v>
                </c:pt>
                <c:pt idx="1727">
                  <c:v>1961.5399965000004</c:v>
                </c:pt>
                <c:pt idx="1728">
                  <c:v>1903.9177007812502</c:v>
                </c:pt>
                <c:pt idx="1729">
                  <c:v>1832.3594972812502</c:v>
                </c:pt>
                <c:pt idx="1730">
                  <c:v>1759.2771840000003</c:v>
                </c:pt>
                <c:pt idx="1731">
                  <c:v>1684.8492281250003</c:v>
                </c:pt>
                <c:pt idx="1732">
                  <c:v>1614.8008570312502</c:v>
                </c:pt>
                <c:pt idx="1733">
                  <c:v>1548.9536035312501</c:v>
                </c:pt>
                <c:pt idx="1734">
                  <c:v>1487.1361391250002</c:v>
                </c:pt>
                <c:pt idx="1735">
                  <c:v>1426.5774632812502</c:v>
                </c:pt>
                <c:pt idx="1736">
                  <c:v>1364.72787478125</c:v>
                </c:pt>
                <c:pt idx="1737">
                  <c:v>1306.7415060000001</c:v>
                </c:pt>
                <c:pt idx="1738">
                  <c:v>1250.0139257812502</c:v>
                </c:pt>
                <c:pt idx="1739">
                  <c:v>1199.3185365000004</c:v>
                </c:pt>
                <c:pt idx="1740">
                  <c:v>1156.700572125</c:v>
                </c:pt>
                <c:pt idx="1741">
                  <c:v>1124.0862885000001</c:v>
                </c:pt>
                <c:pt idx="1742">
                  <c:v>1094.2192097812504</c:v>
                </c:pt>
                <c:pt idx="1743">
                  <c:v>1069.2611684999999</c:v>
                </c:pt>
                <c:pt idx="1744">
                  <c:v>1046.821894125</c:v>
                </c:pt>
                <c:pt idx="1745">
                  <c:v>1024.6205760000003</c:v>
                </c:pt>
                <c:pt idx="1746">
                  <c:v>1002.6572141250001</c:v>
                </c:pt>
                <c:pt idx="1747">
                  <c:v>985.25785312500011</c:v>
                </c:pt>
                <c:pt idx="1748">
                  <c:v>968.01078412500021</c:v>
                </c:pt>
                <c:pt idx="1749">
                  <c:v>955.17542400000002</c:v>
                </c:pt>
                <c:pt idx="1750">
                  <c:v>944.54472853125003</c:v>
                </c:pt>
                <c:pt idx="1751">
                  <c:v>933.97352212500004</c:v>
                </c:pt>
                <c:pt idx="1752">
                  <c:v>923.46180478124995</c:v>
                </c:pt>
                <c:pt idx="1753">
                  <c:v>913.00957650000009</c:v>
                </c:pt>
                <c:pt idx="1754">
                  <c:v>902.61683728125001</c:v>
                </c:pt>
                <c:pt idx="1755">
                  <c:v>892.28358712499994</c:v>
                </c:pt>
                <c:pt idx="1756">
                  <c:v>882.00982603124999</c:v>
                </c:pt>
                <c:pt idx="1757">
                  <c:v>869.75983828125015</c:v>
                </c:pt>
                <c:pt idx="1758">
                  <c:v>859.61695312500012</c:v>
                </c:pt>
                <c:pt idx="1759">
                  <c:v>847.52401650000024</c:v>
                </c:pt>
                <c:pt idx="1760">
                  <c:v>835.51674412500006</c:v>
                </c:pt>
                <c:pt idx="1761">
                  <c:v>823.59513600000025</c:v>
                </c:pt>
                <c:pt idx="1762">
                  <c:v>811.75919212500003</c:v>
                </c:pt>
                <c:pt idx="1763">
                  <c:v>800.00891250000006</c:v>
                </c:pt>
                <c:pt idx="1764">
                  <c:v>786.40852303125007</c:v>
                </c:pt>
                <c:pt idx="1765">
                  <c:v>769.09363650000023</c:v>
                </c:pt>
                <c:pt idx="1766">
                  <c:v>744.42352228125003</c:v>
                </c:pt>
                <c:pt idx="1767">
                  <c:v>712.76939212500019</c:v>
                </c:pt>
                <c:pt idx="1768">
                  <c:v>671.03781478125006</c:v>
                </c:pt>
                <c:pt idx="1769">
                  <c:v>621.93316303125005</c:v>
                </c:pt>
                <c:pt idx="1770">
                  <c:v>568.09794103125</c:v>
                </c:pt>
                <c:pt idx="1771">
                  <c:v>516.69939103125012</c:v>
                </c:pt>
                <c:pt idx="1772">
                  <c:v>467.7375130312501</c:v>
                </c:pt>
                <c:pt idx="1773">
                  <c:v>424.04874553125006</c:v>
                </c:pt>
                <c:pt idx="1774">
                  <c:v>386.55992812500006</c:v>
                </c:pt>
                <c:pt idx="1775">
                  <c:v>354.69282712500006</c:v>
                </c:pt>
                <c:pt idx="1776">
                  <c:v>324.19635412500008</c:v>
                </c:pt>
                <c:pt idx="1777">
                  <c:v>293.88667678125006</c:v>
                </c:pt>
                <c:pt idx="1778">
                  <c:v>260.59064849999999</c:v>
                </c:pt>
                <c:pt idx="1779">
                  <c:v>225.13635703125004</c:v>
                </c:pt>
                <c:pt idx="1780">
                  <c:v>189.41436478125001</c:v>
                </c:pt>
                <c:pt idx="1781">
                  <c:v>157.6412565</c:v>
                </c:pt>
                <c:pt idx="1782">
                  <c:v>131.14244850000006</c:v>
                </c:pt>
                <c:pt idx="1783">
                  <c:v>110.67940078125001</c:v>
                </c:pt>
                <c:pt idx="1784">
                  <c:v>95.288390531250016</c:v>
                </c:pt>
                <c:pt idx="1785">
                  <c:v>82.295979281250013</c:v>
                </c:pt>
                <c:pt idx="1786">
                  <c:v>70.834816500000002</c:v>
                </c:pt>
                <c:pt idx="1787">
                  <c:v>60.232675781250009</c:v>
                </c:pt>
                <c:pt idx="1788">
                  <c:v>50.000557031250004</c:v>
                </c:pt>
                <c:pt idx="1789">
                  <c:v>39.410314124999999</c:v>
                </c:pt>
                <c:pt idx="1790">
                  <c:v>28.584494531250005</c:v>
                </c:pt>
                <c:pt idx="1791">
                  <c:v>18.000200531250005</c:v>
                </c:pt>
                <c:pt idx="1792">
                  <c:v>9.0054542812499996</c:v>
                </c:pt>
                <c:pt idx="1793">
                  <c:v>3.217168500000001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7B-4B4F-8688-A0081DA94632}"/>
            </c:ext>
          </c:extLst>
        </c:ser>
        <c:ser>
          <c:idx val="2"/>
          <c:order val="2"/>
          <c:tx>
            <c:v>Total Force</c:v>
          </c:tx>
          <c:spPr>
            <a:ln w="22225" cap="rnd" cmpd="sng" algn="ctr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General</c:formatCode>
                <c:ptCount val="1801"/>
                <c:pt idx="0">
                  <c:v>254.31</c:v>
                </c:pt>
                <c:pt idx="1">
                  <c:v>254.31</c:v>
                </c:pt>
                <c:pt idx="2">
                  <c:v>254.31</c:v>
                </c:pt>
                <c:pt idx="3">
                  <c:v>254.31</c:v>
                </c:pt>
                <c:pt idx="4">
                  <c:v>254.31</c:v>
                </c:pt>
                <c:pt idx="5">
                  <c:v>254.31</c:v>
                </c:pt>
                <c:pt idx="6">
                  <c:v>254.31</c:v>
                </c:pt>
                <c:pt idx="7">
                  <c:v>254.31</c:v>
                </c:pt>
                <c:pt idx="8">
                  <c:v>254.31</c:v>
                </c:pt>
                <c:pt idx="9">
                  <c:v>254.31</c:v>
                </c:pt>
                <c:pt idx="10">
                  <c:v>254.31</c:v>
                </c:pt>
                <c:pt idx="11">
                  <c:v>300.93281468055557</c:v>
                </c:pt>
                <c:pt idx="12">
                  <c:v>650.90731900347225</c:v>
                </c:pt>
                <c:pt idx="13">
                  <c:v>1469.8488465694443</c:v>
                </c:pt>
                <c:pt idx="14">
                  <c:v>2177.3113238090282</c:v>
                </c:pt>
                <c:pt idx="15">
                  <c:v>2069.5229749201389</c:v>
                </c:pt>
                <c:pt idx="16">
                  <c:v>1919.923286725694</c:v>
                </c:pt>
                <c:pt idx="17">
                  <c:v>2314.9119981701392</c:v>
                </c:pt>
                <c:pt idx="18">
                  <c:v>2455.8607402777784</c:v>
                </c:pt>
                <c:pt idx="19">
                  <c:v>1696.2108181423609</c:v>
                </c:pt>
                <c:pt idx="20">
                  <c:v>837.74590061458366</c:v>
                </c:pt>
                <c:pt idx="21">
                  <c:v>536.07061275347235</c:v>
                </c:pt>
                <c:pt idx="22">
                  <c:v>516.15841044444437</c:v>
                </c:pt>
                <c:pt idx="23">
                  <c:v>541.53408825347242</c:v>
                </c:pt>
                <c:pt idx="24">
                  <c:v>833.35796405555561</c:v>
                </c:pt>
                <c:pt idx="25">
                  <c:v>1028.0361075590272</c:v>
                </c:pt>
                <c:pt idx="26">
                  <c:v>1161.856870197917</c:v>
                </c:pt>
                <c:pt idx="27">
                  <c:v>1509.2126426805562</c:v>
                </c:pt>
                <c:pt idx="28">
                  <c:v>1601.656336170139</c:v>
                </c:pt>
                <c:pt idx="29">
                  <c:v>1552.7741035868044</c:v>
                </c:pt>
                <c:pt idx="30">
                  <c:v>1261.721182725694</c:v>
                </c:pt>
                <c:pt idx="31">
                  <c:v>943.56145233680559</c:v>
                </c:pt>
                <c:pt idx="32">
                  <c:v>809.93222117013863</c:v>
                </c:pt>
                <c:pt idx="33">
                  <c:v>745.2580220555559</c:v>
                </c:pt>
                <c:pt idx="34">
                  <c:v>629.77059869791708</c:v>
                </c:pt>
                <c:pt idx="35">
                  <c:v>440.13236856944548</c:v>
                </c:pt>
                <c:pt idx="36">
                  <c:v>51.679125531250691</c:v>
                </c:pt>
                <c:pt idx="37">
                  <c:v>-558.56382966319529</c:v>
                </c:pt>
                <c:pt idx="38">
                  <c:v>-911.423530208334</c:v>
                </c:pt>
                <c:pt idx="39">
                  <c:v>-838.63262009722155</c:v>
                </c:pt>
                <c:pt idx="40">
                  <c:v>-717.08561752430614</c:v>
                </c:pt>
                <c:pt idx="41">
                  <c:v>-950.93495243055565</c:v>
                </c:pt>
                <c:pt idx="42">
                  <c:v>-1348.982591468749</c:v>
                </c:pt>
                <c:pt idx="43">
                  <c:v>-1272.0667097638891</c:v>
                </c:pt>
                <c:pt idx="44">
                  <c:v>-672.69833188541725</c:v>
                </c:pt>
                <c:pt idx="45">
                  <c:v>-115.73856350000017</c:v>
                </c:pt>
                <c:pt idx="46">
                  <c:v>-26.774956857638564</c:v>
                </c:pt>
                <c:pt idx="47">
                  <c:v>-171.58932155555561</c:v>
                </c:pt>
                <c:pt idx="48">
                  <c:v>-104.246443097222</c:v>
                </c:pt>
                <c:pt idx="49">
                  <c:v>152.15286245833383</c:v>
                </c:pt>
                <c:pt idx="50">
                  <c:v>197.09570601388839</c:v>
                </c:pt>
                <c:pt idx="51">
                  <c:v>-205.85266530208366</c:v>
                </c:pt>
                <c:pt idx="52">
                  <c:v>-727.56035841319419</c:v>
                </c:pt>
                <c:pt idx="53">
                  <c:v>-567.39541271874987</c:v>
                </c:pt>
                <c:pt idx="54">
                  <c:v>15.043544444444517</c:v>
                </c:pt>
                <c:pt idx="55">
                  <c:v>248.13382222222231</c:v>
                </c:pt>
                <c:pt idx="56">
                  <c:v>271.44285000000002</c:v>
                </c:pt>
                <c:pt idx="57">
                  <c:v>342.2372838645835</c:v>
                </c:pt>
                <c:pt idx="58">
                  <c:v>413.0531337916666</c:v>
                </c:pt>
                <c:pt idx="59">
                  <c:v>839.43664969791644</c:v>
                </c:pt>
                <c:pt idx="60">
                  <c:v>911.50533928125014</c:v>
                </c:pt>
                <c:pt idx="61">
                  <c:v>564.09719311458366</c:v>
                </c:pt>
                <c:pt idx="62">
                  <c:v>495.31586912499972</c:v>
                </c:pt>
                <c:pt idx="63">
                  <c:v>568.80872686458372</c:v>
                </c:pt>
                <c:pt idx="64">
                  <c:v>664.95147356944472</c:v>
                </c:pt>
                <c:pt idx="65">
                  <c:v>526.37870130902775</c:v>
                </c:pt>
                <c:pt idx="66">
                  <c:v>434.44540066666616</c:v>
                </c:pt>
                <c:pt idx="67">
                  <c:v>816.13830664236104</c:v>
                </c:pt>
                <c:pt idx="68">
                  <c:v>1437.1821193333335</c:v>
                </c:pt>
                <c:pt idx="69">
                  <c:v>1783.0221105034718</c:v>
                </c:pt>
                <c:pt idx="70">
                  <c:v>1898.3631674583337</c:v>
                </c:pt>
                <c:pt idx="71">
                  <c:v>1802.6058865694447</c:v>
                </c:pt>
                <c:pt idx="72">
                  <c:v>1467.3192317777773</c:v>
                </c:pt>
                <c:pt idx="73">
                  <c:v>1080.2139875868052</c:v>
                </c:pt>
                <c:pt idx="74">
                  <c:v>878.13181205555566</c:v>
                </c:pt>
                <c:pt idx="75">
                  <c:v>863.60336990277744</c:v>
                </c:pt>
                <c:pt idx="76">
                  <c:v>920.15490911458369</c:v>
                </c:pt>
                <c:pt idx="77">
                  <c:v>880.94205205902745</c:v>
                </c:pt>
                <c:pt idx="78">
                  <c:v>673.03589730902786</c:v>
                </c:pt>
                <c:pt idx="79">
                  <c:v>365.34864479166737</c:v>
                </c:pt>
                <c:pt idx="80">
                  <c:v>197.57504800347223</c:v>
                </c:pt>
                <c:pt idx="81">
                  <c:v>23.589603309027154</c:v>
                </c:pt>
                <c:pt idx="82">
                  <c:v>67.555636458333396</c:v>
                </c:pt>
                <c:pt idx="83">
                  <c:v>274.70628011458473</c:v>
                </c:pt>
                <c:pt idx="84">
                  <c:v>151.25089172569415</c:v>
                </c:pt>
                <c:pt idx="85">
                  <c:v>76.241062892359764</c:v>
                </c:pt>
                <c:pt idx="86">
                  <c:v>93.728491013889567</c:v>
                </c:pt>
                <c:pt idx="87">
                  <c:v>137.07226856944581</c:v>
                </c:pt>
                <c:pt idx="88">
                  <c:v>-253.96042021875067</c:v>
                </c:pt>
                <c:pt idx="89">
                  <c:v>-1265.3397098854173</c:v>
                </c:pt>
                <c:pt idx="90">
                  <c:v>-1995.6983374999995</c:v>
                </c:pt>
                <c:pt idx="91">
                  <c:v>-2112.1351829861114</c:v>
                </c:pt>
                <c:pt idx="92">
                  <c:v>-1539.8034175416669</c:v>
                </c:pt>
                <c:pt idx="93">
                  <c:v>-894.00853888888901</c:v>
                </c:pt>
                <c:pt idx="94">
                  <c:v>-924.59783813541662</c:v>
                </c:pt>
                <c:pt idx="95">
                  <c:v>-1186.8472980972224</c:v>
                </c:pt>
                <c:pt idx="96">
                  <c:v>-1026.1445712777777</c:v>
                </c:pt>
                <c:pt idx="97">
                  <c:v>-584.23914587499985</c:v>
                </c:pt>
                <c:pt idx="98">
                  <c:v>-584.81500000000005</c:v>
                </c:pt>
                <c:pt idx="99">
                  <c:v>-258.4886111111112</c:v>
                </c:pt>
                <c:pt idx="100">
                  <c:v>254.31</c:v>
                </c:pt>
                <c:pt idx="101">
                  <c:v>254.31</c:v>
                </c:pt>
                <c:pt idx="102">
                  <c:v>254.31</c:v>
                </c:pt>
                <c:pt idx="103">
                  <c:v>254.31</c:v>
                </c:pt>
                <c:pt idx="104">
                  <c:v>254.31</c:v>
                </c:pt>
                <c:pt idx="105">
                  <c:v>254.31</c:v>
                </c:pt>
                <c:pt idx="106">
                  <c:v>254.31</c:v>
                </c:pt>
                <c:pt idx="107">
                  <c:v>254.31</c:v>
                </c:pt>
                <c:pt idx="108">
                  <c:v>254.31</c:v>
                </c:pt>
                <c:pt idx="109">
                  <c:v>254.31</c:v>
                </c:pt>
                <c:pt idx="110">
                  <c:v>254.31</c:v>
                </c:pt>
                <c:pt idx="111">
                  <c:v>254.31</c:v>
                </c:pt>
                <c:pt idx="112">
                  <c:v>254.31</c:v>
                </c:pt>
                <c:pt idx="113">
                  <c:v>254.31</c:v>
                </c:pt>
                <c:pt idx="114">
                  <c:v>254.31</c:v>
                </c:pt>
                <c:pt idx="115">
                  <c:v>254.31</c:v>
                </c:pt>
                <c:pt idx="116">
                  <c:v>254.31</c:v>
                </c:pt>
                <c:pt idx="117">
                  <c:v>254.31</c:v>
                </c:pt>
                <c:pt idx="118">
                  <c:v>254.31</c:v>
                </c:pt>
                <c:pt idx="119">
                  <c:v>254.31</c:v>
                </c:pt>
                <c:pt idx="120">
                  <c:v>254.31</c:v>
                </c:pt>
                <c:pt idx="121">
                  <c:v>254.31</c:v>
                </c:pt>
                <c:pt idx="122">
                  <c:v>254.31</c:v>
                </c:pt>
                <c:pt idx="123">
                  <c:v>254.31</c:v>
                </c:pt>
                <c:pt idx="124">
                  <c:v>254.31</c:v>
                </c:pt>
                <c:pt idx="125">
                  <c:v>254.31</c:v>
                </c:pt>
                <c:pt idx="126">
                  <c:v>254.31</c:v>
                </c:pt>
                <c:pt idx="127">
                  <c:v>254.31</c:v>
                </c:pt>
                <c:pt idx="128">
                  <c:v>254.31</c:v>
                </c:pt>
                <c:pt idx="129">
                  <c:v>254.31</c:v>
                </c:pt>
                <c:pt idx="130">
                  <c:v>254.31</c:v>
                </c:pt>
                <c:pt idx="131">
                  <c:v>254.31</c:v>
                </c:pt>
                <c:pt idx="132">
                  <c:v>254.31</c:v>
                </c:pt>
                <c:pt idx="133">
                  <c:v>254.31</c:v>
                </c:pt>
                <c:pt idx="134">
                  <c:v>254.31</c:v>
                </c:pt>
                <c:pt idx="135">
                  <c:v>254.31</c:v>
                </c:pt>
                <c:pt idx="136">
                  <c:v>254.31</c:v>
                </c:pt>
                <c:pt idx="137">
                  <c:v>300.93281468055557</c:v>
                </c:pt>
                <c:pt idx="138">
                  <c:v>697.61103880902772</c:v>
                </c:pt>
                <c:pt idx="139">
                  <c:v>1633.9698149201386</c:v>
                </c:pt>
                <c:pt idx="140">
                  <c:v>2554.8816377534718</c:v>
                </c:pt>
                <c:pt idx="141">
                  <c:v>2687.140217611111</c:v>
                </c:pt>
                <c:pt idx="142">
                  <c:v>1975.0601760312497</c:v>
                </c:pt>
                <c:pt idx="143">
                  <c:v>1117.2424995034721</c:v>
                </c:pt>
                <c:pt idx="144">
                  <c:v>748.65622377777822</c:v>
                </c:pt>
                <c:pt idx="145">
                  <c:v>992.12139405555604</c:v>
                </c:pt>
                <c:pt idx="146">
                  <c:v>1403.2852049027774</c:v>
                </c:pt>
                <c:pt idx="147">
                  <c:v>1487.7430866423608</c:v>
                </c:pt>
                <c:pt idx="148">
                  <c:v>1241.4985640555558</c:v>
                </c:pt>
                <c:pt idx="149">
                  <c:v>849.45691745833369</c:v>
                </c:pt>
                <c:pt idx="150">
                  <c:v>403.76798768055539</c:v>
                </c:pt>
                <c:pt idx="151">
                  <c:v>-263.69994622222259</c:v>
                </c:pt>
                <c:pt idx="152">
                  <c:v>-1269.9346217638881</c:v>
                </c:pt>
                <c:pt idx="153">
                  <c:v>-2017.6747869687497</c:v>
                </c:pt>
                <c:pt idx="154">
                  <c:v>-1892.3835428020836</c:v>
                </c:pt>
                <c:pt idx="155">
                  <c:v>-963.93562222222249</c:v>
                </c:pt>
                <c:pt idx="156">
                  <c:v>110.03577268055531</c:v>
                </c:pt>
                <c:pt idx="157">
                  <c:v>767.45362436458322</c:v>
                </c:pt>
                <c:pt idx="158">
                  <c:v>1361.7237662777775</c:v>
                </c:pt>
                <c:pt idx="159">
                  <c:v>1700.9200189479172</c:v>
                </c:pt>
                <c:pt idx="160">
                  <c:v>1764.6173843472218</c:v>
                </c:pt>
                <c:pt idx="161">
                  <c:v>1590.3630257812495</c:v>
                </c:pt>
                <c:pt idx="162">
                  <c:v>1323.9219431666675</c:v>
                </c:pt>
                <c:pt idx="163">
                  <c:v>1290.2118243923612</c:v>
                </c:pt>
                <c:pt idx="164">
                  <c:v>1185.2028045034722</c:v>
                </c:pt>
                <c:pt idx="165">
                  <c:v>982.94097200347255</c:v>
                </c:pt>
                <c:pt idx="166">
                  <c:v>874.94203183333366</c:v>
                </c:pt>
                <c:pt idx="167">
                  <c:v>1124.3085171111115</c:v>
                </c:pt>
                <c:pt idx="168">
                  <c:v>1351.3177996111112</c:v>
                </c:pt>
                <c:pt idx="169">
                  <c:v>1078.767190277777</c:v>
                </c:pt>
                <c:pt idx="170">
                  <c:v>467.34989768055459</c:v>
                </c:pt>
                <c:pt idx="171">
                  <c:v>-275.06956577430515</c:v>
                </c:pt>
                <c:pt idx="172">
                  <c:v>-1123.1297996527774</c:v>
                </c:pt>
                <c:pt idx="173">
                  <c:v>-1523.0334974409725</c:v>
                </c:pt>
                <c:pt idx="174">
                  <c:v>-998.14787530208309</c:v>
                </c:pt>
                <c:pt idx="175">
                  <c:v>-136.91314702430557</c:v>
                </c:pt>
                <c:pt idx="176">
                  <c:v>473.97588269791618</c:v>
                </c:pt>
                <c:pt idx="177">
                  <c:v>975.60480412499976</c:v>
                </c:pt>
                <c:pt idx="178">
                  <c:v>1124.9534251666669</c:v>
                </c:pt>
                <c:pt idx="179">
                  <c:v>778.11637400000018</c:v>
                </c:pt>
                <c:pt idx="180">
                  <c:v>427.77779661458351</c:v>
                </c:pt>
                <c:pt idx="181">
                  <c:v>262.51939738888842</c:v>
                </c:pt>
                <c:pt idx="182">
                  <c:v>69.890057197916818</c:v>
                </c:pt>
                <c:pt idx="183">
                  <c:v>-387.22077257986064</c:v>
                </c:pt>
                <c:pt idx="184">
                  <c:v>-774.94824905555549</c:v>
                </c:pt>
                <c:pt idx="185">
                  <c:v>-881.98106354166703</c:v>
                </c:pt>
                <c:pt idx="186">
                  <c:v>-798.71412952430614</c:v>
                </c:pt>
                <c:pt idx="187">
                  <c:v>-619.9516898020828</c:v>
                </c:pt>
                <c:pt idx="188">
                  <c:v>-462.2519708576387</c:v>
                </c:pt>
                <c:pt idx="189">
                  <c:v>-326.70957144097264</c:v>
                </c:pt>
                <c:pt idx="190">
                  <c:v>-189.53955127430561</c:v>
                </c:pt>
                <c:pt idx="191">
                  <c:v>-98.835294663194333</c:v>
                </c:pt>
                <c:pt idx="192">
                  <c:v>-6.8080013020831949</c:v>
                </c:pt>
                <c:pt idx="193">
                  <c:v>108.85550968055531</c:v>
                </c:pt>
                <c:pt idx="194">
                  <c:v>154.89771111111108</c:v>
                </c:pt>
                <c:pt idx="195">
                  <c:v>224.82479444444462</c:v>
                </c:pt>
                <c:pt idx="196">
                  <c:v>271.44285000000002</c:v>
                </c:pt>
                <c:pt idx="197">
                  <c:v>271.44285000000002</c:v>
                </c:pt>
                <c:pt idx="198">
                  <c:v>389.44547092013892</c:v>
                </c:pt>
                <c:pt idx="199">
                  <c:v>507.50758090277776</c:v>
                </c:pt>
                <c:pt idx="200">
                  <c:v>627.26512916666672</c:v>
                </c:pt>
                <c:pt idx="201">
                  <c:v>747.26063368055566</c:v>
                </c:pt>
                <c:pt idx="202">
                  <c:v>869.42748897569447</c:v>
                </c:pt>
                <c:pt idx="203">
                  <c:v>1229.6222142361112</c:v>
                </c:pt>
                <c:pt idx="204">
                  <c:v>1403.3078340555553</c:v>
                </c:pt>
                <c:pt idx="205">
                  <c:v>1440.5373024583334</c:v>
                </c:pt>
                <c:pt idx="206">
                  <c:v>1669.0183443645831</c:v>
                </c:pt>
                <c:pt idx="207">
                  <c:v>1710.477485111111</c:v>
                </c:pt>
                <c:pt idx="208">
                  <c:v>1564.9040166666668</c:v>
                </c:pt>
                <c:pt idx="209">
                  <c:v>1707.0342115555557</c:v>
                </c:pt>
                <c:pt idx="210">
                  <c:v>1703.6195160590275</c:v>
                </c:pt>
                <c:pt idx="211">
                  <c:v>1369.4976571111113</c:v>
                </c:pt>
                <c:pt idx="212">
                  <c:v>1148.7347028645831</c:v>
                </c:pt>
                <c:pt idx="213">
                  <c:v>1019.6254506666666</c:v>
                </c:pt>
                <c:pt idx="214">
                  <c:v>1081.3596770034726</c:v>
                </c:pt>
                <c:pt idx="215">
                  <c:v>1287.7476475694441</c:v>
                </c:pt>
                <c:pt idx="216">
                  <c:v>1450.6133733923614</c:v>
                </c:pt>
                <c:pt idx="217">
                  <c:v>1472.3375892361114</c:v>
                </c:pt>
                <c:pt idx="218">
                  <c:v>1374.7528043472221</c:v>
                </c:pt>
                <c:pt idx="219">
                  <c:v>1226.2096419027771</c:v>
                </c:pt>
                <c:pt idx="220">
                  <c:v>1074.2363401145838</c:v>
                </c:pt>
                <c:pt idx="221">
                  <c:v>892.79927214236227</c:v>
                </c:pt>
                <c:pt idx="222">
                  <c:v>781.3273605034716</c:v>
                </c:pt>
                <c:pt idx="223">
                  <c:v>761.84823856944342</c:v>
                </c:pt>
                <c:pt idx="224">
                  <c:v>766.98809356944525</c:v>
                </c:pt>
                <c:pt idx="225">
                  <c:v>844.69634627777782</c:v>
                </c:pt>
                <c:pt idx="226">
                  <c:v>874.55511983680424</c:v>
                </c:pt>
                <c:pt idx="227">
                  <c:v>857.85532690277773</c:v>
                </c:pt>
                <c:pt idx="228">
                  <c:v>839.87651912500144</c:v>
                </c:pt>
                <c:pt idx="229">
                  <c:v>797.28111397569512</c:v>
                </c:pt>
                <c:pt idx="230">
                  <c:v>704.04500286458267</c:v>
                </c:pt>
                <c:pt idx="231">
                  <c:v>560.1681857916675</c:v>
                </c:pt>
                <c:pt idx="232">
                  <c:v>239.9668140868053</c:v>
                </c:pt>
                <c:pt idx="233">
                  <c:v>-181.93834188541769</c:v>
                </c:pt>
                <c:pt idx="234">
                  <c:v>-345.2799802083328</c:v>
                </c:pt>
                <c:pt idx="235">
                  <c:v>-173.19935198611142</c:v>
                </c:pt>
                <c:pt idx="236">
                  <c:v>122.75070850000071</c:v>
                </c:pt>
                <c:pt idx="237">
                  <c:v>206.69700761111147</c:v>
                </c:pt>
                <c:pt idx="238">
                  <c:v>-20.092165357639828</c:v>
                </c:pt>
                <c:pt idx="239">
                  <c:v>-467.86675835763918</c:v>
                </c:pt>
                <c:pt idx="240">
                  <c:v>-799.46742421874956</c:v>
                </c:pt>
                <c:pt idx="241">
                  <c:v>-678.88771380208277</c:v>
                </c:pt>
                <c:pt idx="242">
                  <c:v>-631.71519687500006</c:v>
                </c:pt>
                <c:pt idx="243">
                  <c:v>-745.39650898611092</c:v>
                </c:pt>
                <c:pt idx="244">
                  <c:v>-717.08561752430614</c:v>
                </c:pt>
                <c:pt idx="245">
                  <c:v>-950.93495243055565</c:v>
                </c:pt>
                <c:pt idx="246">
                  <c:v>-1348.982591468749</c:v>
                </c:pt>
                <c:pt idx="247">
                  <c:v>-1272.0667097638891</c:v>
                </c:pt>
                <c:pt idx="248">
                  <c:v>-672.69833188541725</c:v>
                </c:pt>
                <c:pt idx="249">
                  <c:v>-115.73856350000017</c:v>
                </c:pt>
                <c:pt idx="250">
                  <c:v>-26.774956857638564</c:v>
                </c:pt>
                <c:pt idx="251">
                  <c:v>-171.58932155555561</c:v>
                </c:pt>
                <c:pt idx="252">
                  <c:v>-104.246443097222</c:v>
                </c:pt>
                <c:pt idx="253">
                  <c:v>152.15286245833383</c:v>
                </c:pt>
                <c:pt idx="254">
                  <c:v>197.09570601388839</c:v>
                </c:pt>
                <c:pt idx="255">
                  <c:v>-205.85266530208366</c:v>
                </c:pt>
                <c:pt idx="256">
                  <c:v>-396.63665477430521</c:v>
                </c:pt>
                <c:pt idx="257">
                  <c:v>212.59976879166692</c:v>
                </c:pt>
                <c:pt idx="258">
                  <c:v>1084.9387254756941</c:v>
                </c:pt>
                <c:pt idx="259">
                  <c:v>1516.8690015694444</c:v>
                </c:pt>
                <c:pt idx="260">
                  <c:v>1553.7272582222224</c:v>
                </c:pt>
                <c:pt idx="261">
                  <c:v>1521.6542784479161</c:v>
                </c:pt>
                <c:pt idx="262">
                  <c:v>1634.3076195590274</c:v>
                </c:pt>
                <c:pt idx="263">
                  <c:v>1964.9945334201391</c:v>
                </c:pt>
                <c:pt idx="264">
                  <c:v>2134.2315378368062</c:v>
                </c:pt>
                <c:pt idx="265">
                  <c:v>1950.3625336805555</c:v>
                </c:pt>
                <c:pt idx="266">
                  <c:v>1547.8900515555545</c:v>
                </c:pt>
                <c:pt idx="267">
                  <c:v>1382.330614364583</c:v>
                </c:pt>
                <c:pt idx="268">
                  <c:v>1327.9837165000004</c:v>
                </c:pt>
                <c:pt idx="269">
                  <c:v>1204.2451368645832</c:v>
                </c:pt>
                <c:pt idx="270">
                  <c:v>879.01215694444477</c:v>
                </c:pt>
                <c:pt idx="271">
                  <c:v>431.78127066666741</c:v>
                </c:pt>
                <c:pt idx="272">
                  <c:v>335.30062608680487</c:v>
                </c:pt>
                <c:pt idx="273">
                  <c:v>38.649807753472629</c:v>
                </c:pt>
                <c:pt idx="274">
                  <c:v>-596.54050400000006</c:v>
                </c:pt>
                <c:pt idx="275">
                  <c:v>-902.50017083333398</c:v>
                </c:pt>
                <c:pt idx="276">
                  <c:v>-1096.6738237777774</c:v>
                </c:pt>
                <c:pt idx="277">
                  <c:v>-1287.0294686909724</c:v>
                </c:pt>
                <c:pt idx="278">
                  <c:v>-1742.8279464409718</c:v>
                </c:pt>
                <c:pt idx="279">
                  <c:v>-1905.5604167638887</c:v>
                </c:pt>
                <c:pt idx="280">
                  <c:v>-932.52063809722245</c:v>
                </c:pt>
                <c:pt idx="281">
                  <c:v>666.33873519791666</c:v>
                </c:pt>
                <c:pt idx="282">
                  <c:v>1830.2719399027783</c:v>
                </c:pt>
                <c:pt idx="283">
                  <c:v>2064.3818369027781</c:v>
                </c:pt>
                <c:pt idx="284">
                  <c:v>2140.8360368645835</c:v>
                </c:pt>
                <c:pt idx="285">
                  <c:v>2098.9818421249997</c:v>
                </c:pt>
                <c:pt idx="286">
                  <c:v>1989.7919076145838</c:v>
                </c:pt>
                <c:pt idx="287">
                  <c:v>2023.0474833333337</c:v>
                </c:pt>
                <c:pt idx="288">
                  <c:v>2058.8944026145818</c:v>
                </c:pt>
                <c:pt idx="289">
                  <c:v>1754.3826529444452</c:v>
                </c:pt>
                <c:pt idx="290">
                  <c:v>1132.1062035694445</c:v>
                </c:pt>
                <c:pt idx="291">
                  <c:v>542.31320850000009</c:v>
                </c:pt>
                <c:pt idx="292">
                  <c:v>133.32550755902884</c:v>
                </c:pt>
                <c:pt idx="293">
                  <c:v>77.627041503470878</c:v>
                </c:pt>
                <c:pt idx="294">
                  <c:v>211.88328738888788</c:v>
                </c:pt>
                <c:pt idx="295">
                  <c:v>373.93403636458476</c:v>
                </c:pt>
                <c:pt idx="296">
                  <c:v>514.90064849999999</c:v>
                </c:pt>
                <c:pt idx="297">
                  <c:v>611.48837339236093</c:v>
                </c:pt>
                <c:pt idx="298">
                  <c:v>637.04370817013887</c:v>
                </c:pt>
                <c:pt idx="299">
                  <c:v>567.11662483680448</c:v>
                </c:pt>
                <c:pt idx="300">
                  <c:v>471.63420672569549</c:v>
                </c:pt>
                <c:pt idx="301">
                  <c:v>349.5149426805566</c:v>
                </c:pt>
                <c:pt idx="302">
                  <c:v>200.8659130138879</c:v>
                </c:pt>
                <c:pt idx="303">
                  <c:v>73.541355999998984</c:v>
                </c:pt>
                <c:pt idx="304">
                  <c:v>-105.34479766319447</c:v>
                </c:pt>
                <c:pt idx="305">
                  <c:v>-237.07749420833326</c:v>
                </c:pt>
                <c:pt idx="306">
                  <c:v>-130.35994844444443</c:v>
                </c:pt>
                <c:pt idx="307">
                  <c:v>97.905766364583371</c:v>
                </c:pt>
                <c:pt idx="308">
                  <c:v>282.46482033680661</c:v>
                </c:pt>
                <c:pt idx="309">
                  <c:v>301.97606636458477</c:v>
                </c:pt>
                <c:pt idx="310">
                  <c:v>227.35529600000038</c:v>
                </c:pt>
                <c:pt idx="311">
                  <c:v>150.95699244791604</c:v>
                </c:pt>
                <c:pt idx="312">
                  <c:v>1.169342124998991</c:v>
                </c:pt>
                <c:pt idx="313">
                  <c:v>-174.22004444444443</c:v>
                </c:pt>
                <c:pt idx="314">
                  <c:v>-304.16687933333321</c:v>
                </c:pt>
                <c:pt idx="315">
                  <c:v>-315.39365520833326</c:v>
                </c:pt>
                <c:pt idx="316">
                  <c:v>-255.47382196874975</c:v>
                </c:pt>
                <c:pt idx="317">
                  <c:v>-337.88052083333321</c:v>
                </c:pt>
                <c:pt idx="318">
                  <c:v>-514.84517777777739</c:v>
                </c:pt>
                <c:pt idx="319">
                  <c:v>-573.69299480208281</c:v>
                </c:pt>
                <c:pt idx="320">
                  <c:v>-227.13316266666635</c:v>
                </c:pt>
                <c:pt idx="321">
                  <c:v>48.369293947916006</c:v>
                </c:pt>
                <c:pt idx="322">
                  <c:v>164.91443283680491</c:v>
                </c:pt>
                <c:pt idx="323">
                  <c:v>184.71122636458384</c:v>
                </c:pt>
                <c:pt idx="324">
                  <c:v>89.181217003472199</c:v>
                </c:pt>
                <c:pt idx="325">
                  <c:v>229.0353836701384</c:v>
                </c:pt>
                <c:pt idx="326">
                  <c:v>250.64897316666736</c:v>
                </c:pt>
                <c:pt idx="327">
                  <c:v>179.04786761458382</c:v>
                </c:pt>
                <c:pt idx="328">
                  <c:v>-418.2693040798614</c:v>
                </c:pt>
                <c:pt idx="329">
                  <c:v>-1061.1765603298611</c:v>
                </c:pt>
                <c:pt idx="330">
                  <c:v>-550.83365771875026</c:v>
                </c:pt>
                <c:pt idx="331">
                  <c:v>101.01958705902763</c:v>
                </c:pt>
                <c:pt idx="332">
                  <c:v>51.298582003472632</c:v>
                </c:pt>
                <c:pt idx="333">
                  <c:v>26.86521094444452</c:v>
                </c:pt>
                <c:pt idx="334">
                  <c:v>71.298828124999915</c:v>
                </c:pt>
                <c:pt idx="335">
                  <c:v>22.92584522569452</c:v>
                </c:pt>
                <c:pt idx="336">
                  <c:v>115.47664233680572</c:v>
                </c:pt>
                <c:pt idx="337">
                  <c:v>279.32515078124999</c:v>
                </c:pt>
                <c:pt idx="338">
                  <c:v>538.92615768055555</c:v>
                </c:pt>
                <c:pt idx="339">
                  <c:v>1061.2049457916669</c:v>
                </c:pt>
                <c:pt idx="340">
                  <c:v>1635.8948343645834</c:v>
                </c:pt>
                <c:pt idx="341">
                  <c:v>1791.8824347812501</c:v>
                </c:pt>
                <c:pt idx="342">
                  <c:v>1237.723411458333</c:v>
                </c:pt>
                <c:pt idx="343">
                  <c:v>610.17504136458319</c:v>
                </c:pt>
                <c:pt idx="344">
                  <c:v>448.22066467013894</c:v>
                </c:pt>
                <c:pt idx="345">
                  <c:v>593.63229955555505</c:v>
                </c:pt>
                <c:pt idx="346">
                  <c:v>594.89346768055589</c:v>
                </c:pt>
                <c:pt idx="347">
                  <c:v>504.8519192256951</c:v>
                </c:pt>
                <c:pt idx="348">
                  <c:v>602.00003108680505</c:v>
                </c:pt>
                <c:pt idx="349">
                  <c:v>581.34659505902778</c:v>
                </c:pt>
                <c:pt idx="350">
                  <c:v>465.47130301388893</c:v>
                </c:pt>
                <c:pt idx="351">
                  <c:v>348.25631728125006</c:v>
                </c:pt>
                <c:pt idx="352">
                  <c:v>300.97079444444466</c:v>
                </c:pt>
                <c:pt idx="353">
                  <c:v>300.30570672569377</c:v>
                </c:pt>
                <c:pt idx="354">
                  <c:v>323.61473450347188</c:v>
                </c:pt>
                <c:pt idx="355">
                  <c:v>394.87437283680629</c:v>
                </c:pt>
                <c:pt idx="356">
                  <c:v>418.8532474583335</c:v>
                </c:pt>
                <c:pt idx="357">
                  <c:v>324.27982222222192</c:v>
                </c:pt>
                <c:pt idx="358">
                  <c:v>37.386399920138686</c:v>
                </c:pt>
                <c:pt idx="359">
                  <c:v>-370.59950520833326</c:v>
                </c:pt>
                <c:pt idx="360">
                  <c:v>-544.08524177777736</c:v>
                </c:pt>
                <c:pt idx="361">
                  <c:v>-411.20676257986145</c:v>
                </c:pt>
                <c:pt idx="362">
                  <c:v>-182.20933230208277</c:v>
                </c:pt>
                <c:pt idx="363">
                  <c:v>25.582603447916803</c:v>
                </c:pt>
                <c:pt idx="364">
                  <c:v>212.0548256701384</c:v>
                </c:pt>
                <c:pt idx="365">
                  <c:v>329.09372377777811</c:v>
                </c:pt>
                <c:pt idx="366">
                  <c:v>424.3286673888889</c:v>
                </c:pt>
                <c:pt idx="367">
                  <c:v>615.43746714236124</c:v>
                </c:pt>
                <c:pt idx="368">
                  <c:v>856.1233084201391</c:v>
                </c:pt>
                <c:pt idx="369">
                  <c:v>837.36400414236107</c:v>
                </c:pt>
                <c:pt idx="370">
                  <c:v>558.81689730902781</c:v>
                </c:pt>
                <c:pt idx="371">
                  <c:v>205.1588302361111</c:v>
                </c:pt>
                <c:pt idx="372">
                  <c:v>-437.59970335763865</c:v>
                </c:pt>
                <c:pt idx="373">
                  <c:v>-1130.2660376631948</c:v>
                </c:pt>
                <c:pt idx="374">
                  <c:v>-1329.3416126666668</c:v>
                </c:pt>
                <c:pt idx="375">
                  <c:v>-1080.765118829861</c:v>
                </c:pt>
                <c:pt idx="376">
                  <c:v>-712.29068254166702</c:v>
                </c:pt>
                <c:pt idx="377">
                  <c:v>-435.53657605208326</c:v>
                </c:pt>
                <c:pt idx="378">
                  <c:v>-250.87401111111097</c:v>
                </c:pt>
                <c:pt idx="379">
                  <c:v>-135.77564622222229</c:v>
                </c:pt>
                <c:pt idx="380">
                  <c:v>-184.13435174652787</c:v>
                </c:pt>
                <c:pt idx="381">
                  <c:v>-278.94097410763879</c:v>
                </c:pt>
                <c:pt idx="382">
                  <c:v>-303.47785613541652</c:v>
                </c:pt>
                <c:pt idx="383">
                  <c:v>-351.09532794097231</c:v>
                </c:pt>
                <c:pt idx="384">
                  <c:v>-398.24640549652781</c:v>
                </c:pt>
                <c:pt idx="385">
                  <c:v>-281.7976388888888</c:v>
                </c:pt>
                <c:pt idx="386">
                  <c:v>44.528750000000002</c:v>
                </c:pt>
                <c:pt idx="387">
                  <c:v>254.31</c:v>
                </c:pt>
                <c:pt idx="388">
                  <c:v>254.31</c:v>
                </c:pt>
                <c:pt idx="389">
                  <c:v>254.31</c:v>
                </c:pt>
                <c:pt idx="390">
                  <c:v>254.31</c:v>
                </c:pt>
                <c:pt idx="391">
                  <c:v>370.88488342013892</c:v>
                </c:pt>
                <c:pt idx="392">
                  <c:v>744.32427686458345</c:v>
                </c:pt>
                <c:pt idx="393">
                  <c:v>1259.3394504444445</c:v>
                </c:pt>
                <c:pt idx="394">
                  <c:v>1707.6661252534723</c:v>
                </c:pt>
                <c:pt idx="395">
                  <c:v>2020.4872838645833</c:v>
                </c:pt>
                <c:pt idx="396">
                  <c:v>2221.7449176805558</c:v>
                </c:pt>
                <c:pt idx="397">
                  <c:v>2310.8572236701384</c:v>
                </c:pt>
                <c:pt idx="398">
                  <c:v>2095.4744602361102</c:v>
                </c:pt>
                <c:pt idx="399">
                  <c:v>1427.8078095555561</c:v>
                </c:pt>
                <c:pt idx="400">
                  <c:v>658.60989288888936</c:v>
                </c:pt>
                <c:pt idx="401">
                  <c:v>164.91443283680491</c:v>
                </c:pt>
                <c:pt idx="402">
                  <c:v>-217.20560460763903</c:v>
                </c:pt>
                <c:pt idx="403">
                  <c:v>-459.37748266666586</c:v>
                </c:pt>
                <c:pt idx="404">
                  <c:v>-419.72202698611142</c:v>
                </c:pt>
                <c:pt idx="405">
                  <c:v>-380.04634502430599</c:v>
                </c:pt>
                <c:pt idx="406">
                  <c:v>-457.19421076388869</c:v>
                </c:pt>
                <c:pt idx="407">
                  <c:v>-510.34535516319391</c:v>
                </c:pt>
                <c:pt idx="408">
                  <c:v>-374.35202865277785</c:v>
                </c:pt>
                <c:pt idx="409">
                  <c:v>-49.028625357638909</c:v>
                </c:pt>
                <c:pt idx="410">
                  <c:v>231.01165694444464</c:v>
                </c:pt>
                <c:pt idx="411">
                  <c:v>348.22783245833307</c:v>
                </c:pt>
                <c:pt idx="412">
                  <c:v>395.8702896701389</c:v>
                </c:pt>
                <c:pt idx="413">
                  <c:v>443.8875279756947</c:v>
                </c:pt>
                <c:pt idx="414">
                  <c:v>610.71524867013886</c:v>
                </c:pt>
                <c:pt idx="415">
                  <c:v>873.05751156944405</c:v>
                </c:pt>
                <c:pt idx="416">
                  <c:v>948.56823830902749</c:v>
                </c:pt>
                <c:pt idx="417">
                  <c:v>693.96788200347282</c:v>
                </c:pt>
                <c:pt idx="418">
                  <c:v>319.67065627777811</c:v>
                </c:pt>
                <c:pt idx="419">
                  <c:v>-58.470752666666613</c:v>
                </c:pt>
                <c:pt idx="420">
                  <c:v>-225.70299898611097</c:v>
                </c:pt>
                <c:pt idx="421">
                  <c:v>-40.791769763889363</c:v>
                </c:pt>
                <c:pt idx="422">
                  <c:v>239.69230094444379</c:v>
                </c:pt>
                <c:pt idx="423">
                  <c:v>522.59876627777783</c:v>
                </c:pt>
                <c:pt idx="424">
                  <c:v>927.05815978125065</c:v>
                </c:pt>
                <c:pt idx="425">
                  <c:v>1573.7667671250003</c:v>
                </c:pt>
                <c:pt idx="426">
                  <c:v>2278.2833226805551</c:v>
                </c:pt>
                <c:pt idx="427">
                  <c:v>2470.9292965</c:v>
                </c:pt>
                <c:pt idx="428">
                  <c:v>1785.5789037916666</c:v>
                </c:pt>
                <c:pt idx="429">
                  <c:v>830.70472855902744</c:v>
                </c:pt>
                <c:pt idx="430">
                  <c:v>242.45725933333301</c:v>
                </c:pt>
                <c:pt idx="431">
                  <c:v>2.4388853368052708</c:v>
                </c:pt>
                <c:pt idx="432">
                  <c:v>21.236262614584192</c:v>
                </c:pt>
                <c:pt idx="433">
                  <c:v>182.91461005902846</c:v>
                </c:pt>
                <c:pt idx="434">
                  <c:v>202.55316268055574</c:v>
                </c:pt>
                <c:pt idx="435">
                  <c:v>-87.116019277778207</c:v>
                </c:pt>
                <c:pt idx="436">
                  <c:v>-569.92376780208372</c:v>
                </c:pt>
                <c:pt idx="437">
                  <c:v>-1127.910294097222</c:v>
                </c:pt>
                <c:pt idx="438">
                  <c:v>-1687.5470469861111</c:v>
                </c:pt>
                <c:pt idx="439">
                  <c:v>-2080.1026557743053</c:v>
                </c:pt>
                <c:pt idx="440">
                  <c:v>-2186.0837036354164</c:v>
                </c:pt>
                <c:pt idx="441">
                  <c:v>-1865.0934836527783</c:v>
                </c:pt>
                <c:pt idx="442">
                  <c:v>-1237.2667047465279</c:v>
                </c:pt>
                <c:pt idx="443">
                  <c:v>-584.81024087499986</c:v>
                </c:pt>
                <c:pt idx="444">
                  <c:v>-48.707361111111084</c:v>
                </c:pt>
                <c:pt idx="445">
                  <c:v>207.69194444444446</c:v>
                </c:pt>
                <c:pt idx="446">
                  <c:v>254.31</c:v>
                </c:pt>
                <c:pt idx="447">
                  <c:v>254.31</c:v>
                </c:pt>
                <c:pt idx="448">
                  <c:v>254.31</c:v>
                </c:pt>
                <c:pt idx="449">
                  <c:v>254.31</c:v>
                </c:pt>
                <c:pt idx="450">
                  <c:v>254.31</c:v>
                </c:pt>
                <c:pt idx="451">
                  <c:v>254.31</c:v>
                </c:pt>
                <c:pt idx="452">
                  <c:v>254.31</c:v>
                </c:pt>
                <c:pt idx="453">
                  <c:v>254.31</c:v>
                </c:pt>
                <c:pt idx="454">
                  <c:v>254.31</c:v>
                </c:pt>
                <c:pt idx="455">
                  <c:v>254.31</c:v>
                </c:pt>
                <c:pt idx="456">
                  <c:v>254.31</c:v>
                </c:pt>
                <c:pt idx="457">
                  <c:v>254.31</c:v>
                </c:pt>
                <c:pt idx="458">
                  <c:v>254.31</c:v>
                </c:pt>
                <c:pt idx="459">
                  <c:v>254.31</c:v>
                </c:pt>
                <c:pt idx="460">
                  <c:v>254.31</c:v>
                </c:pt>
                <c:pt idx="461">
                  <c:v>254.31</c:v>
                </c:pt>
                <c:pt idx="462">
                  <c:v>254.31</c:v>
                </c:pt>
                <c:pt idx="463">
                  <c:v>254.31</c:v>
                </c:pt>
                <c:pt idx="464">
                  <c:v>254.31</c:v>
                </c:pt>
                <c:pt idx="465">
                  <c:v>254.31</c:v>
                </c:pt>
                <c:pt idx="466">
                  <c:v>254.31</c:v>
                </c:pt>
                <c:pt idx="467">
                  <c:v>254.31</c:v>
                </c:pt>
                <c:pt idx="468">
                  <c:v>254.31</c:v>
                </c:pt>
                <c:pt idx="469">
                  <c:v>254.31</c:v>
                </c:pt>
                <c:pt idx="470">
                  <c:v>254.31</c:v>
                </c:pt>
                <c:pt idx="471">
                  <c:v>254.31</c:v>
                </c:pt>
                <c:pt idx="472">
                  <c:v>254.31</c:v>
                </c:pt>
                <c:pt idx="473">
                  <c:v>254.31</c:v>
                </c:pt>
                <c:pt idx="474">
                  <c:v>254.31</c:v>
                </c:pt>
                <c:pt idx="475">
                  <c:v>254.31</c:v>
                </c:pt>
                <c:pt idx="476">
                  <c:v>254.31</c:v>
                </c:pt>
                <c:pt idx="477">
                  <c:v>254.31</c:v>
                </c:pt>
                <c:pt idx="478">
                  <c:v>254.31</c:v>
                </c:pt>
                <c:pt idx="479">
                  <c:v>254.31</c:v>
                </c:pt>
                <c:pt idx="480">
                  <c:v>254.31</c:v>
                </c:pt>
                <c:pt idx="481">
                  <c:v>254.31</c:v>
                </c:pt>
                <c:pt idx="482">
                  <c:v>254.31</c:v>
                </c:pt>
                <c:pt idx="483">
                  <c:v>254.31</c:v>
                </c:pt>
                <c:pt idx="484">
                  <c:v>254.31</c:v>
                </c:pt>
                <c:pt idx="485">
                  <c:v>254.31</c:v>
                </c:pt>
                <c:pt idx="486">
                  <c:v>254.31</c:v>
                </c:pt>
                <c:pt idx="487">
                  <c:v>254.31</c:v>
                </c:pt>
                <c:pt idx="488">
                  <c:v>254.31</c:v>
                </c:pt>
                <c:pt idx="489">
                  <c:v>254.31</c:v>
                </c:pt>
                <c:pt idx="490">
                  <c:v>254.31</c:v>
                </c:pt>
                <c:pt idx="491">
                  <c:v>254.31</c:v>
                </c:pt>
                <c:pt idx="492">
                  <c:v>254.31</c:v>
                </c:pt>
                <c:pt idx="493">
                  <c:v>254.31</c:v>
                </c:pt>
                <c:pt idx="494">
                  <c:v>254.31</c:v>
                </c:pt>
                <c:pt idx="495">
                  <c:v>254.31</c:v>
                </c:pt>
                <c:pt idx="496">
                  <c:v>254.31</c:v>
                </c:pt>
                <c:pt idx="497">
                  <c:v>254.31</c:v>
                </c:pt>
                <c:pt idx="498">
                  <c:v>254.31</c:v>
                </c:pt>
                <c:pt idx="499">
                  <c:v>254.31</c:v>
                </c:pt>
                <c:pt idx="500">
                  <c:v>254.31</c:v>
                </c:pt>
                <c:pt idx="501">
                  <c:v>254.31</c:v>
                </c:pt>
                <c:pt idx="502">
                  <c:v>254.31</c:v>
                </c:pt>
                <c:pt idx="503">
                  <c:v>254.31</c:v>
                </c:pt>
                <c:pt idx="504">
                  <c:v>254.31</c:v>
                </c:pt>
                <c:pt idx="505">
                  <c:v>254.31</c:v>
                </c:pt>
                <c:pt idx="506">
                  <c:v>254.31</c:v>
                </c:pt>
                <c:pt idx="507">
                  <c:v>254.31</c:v>
                </c:pt>
                <c:pt idx="508">
                  <c:v>254.31</c:v>
                </c:pt>
                <c:pt idx="509">
                  <c:v>254.31</c:v>
                </c:pt>
                <c:pt idx="510">
                  <c:v>254.31</c:v>
                </c:pt>
                <c:pt idx="511">
                  <c:v>370.88488342013892</c:v>
                </c:pt>
                <c:pt idx="512">
                  <c:v>837.77930772569448</c:v>
                </c:pt>
                <c:pt idx="513">
                  <c:v>1681.3433815694443</c:v>
                </c:pt>
                <c:pt idx="514">
                  <c:v>2438.6160974583336</c:v>
                </c:pt>
                <c:pt idx="515">
                  <c:v>2665.4112193333335</c:v>
                </c:pt>
                <c:pt idx="516">
                  <c:v>2332.1959736979165</c:v>
                </c:pt>
                <c:pt idx="517">
                  <c:v>1500.133515197916</c:v>
                </c:pt>
                <c:pt idx="518">
                  <c:v>637.69948742013867</c:v>
                </c:pt>
                <c:pt idx="519">
                  <c:v>168.43501886458384</c:v>
                </c:pt>
                <c:pt idx="520">
                  <c:v>-69.60474891319393</c:v>
                </c:pt>
                <c:pt idx="521">
                  <c:v>-191.31948733333365</c:v>
                </c:pt>
                <c:pt idx="522">
                  <c:v>-290.71866531944443</c:v>
                </c:pt>
                <c:pt idx="523">
                  <c:v>-579.53953324652741</c:v>
                </c:pt>
                <c:pt idx="524">
                  <c:v>-1104.074146607639</c:v>
                </c:pt>
                <c:pt idx="525">
                  <c:v>-1580.2310179444446</c:v>
                </c:pt>
                <c:pt idx="526">
                  <c:v>-1585.1995444444447</c:v>
                </c:pt>
                <c:pt idx="527">
                  <c:v>-1050.5196430555554</c:v>
                </c:pt>
                <c:pt idx="528">
                  <c:v>-444.84185520833324</c:v>
                </c:pt>
                <c:pt idx="529">
                  <c:v>-211.8705555555556</c:v>
                </c:pt>
                <c:pt idx="530">
                  <c:v>21.219722222222202</c:v>
                </c:pt>
                <c:pt idx="531">
                  <c:v>254.31</c:v>
                </c:pt>
                <c:pt idx="532">
                  <c:v>300.93281468055557</c:v>
                </c:pt>
                <c:pt idx="533">
                  <c:v>534.18966183333328</c:v>
                </c:pt>
                <c:pt idx="534">
                  <c:v>954.79916933333323</c:v>
                </c:pt>
                <c:pt idx="535">
                  <c:v>1189.8882796111113</c:v>
                </c:pt>
                <c:pt idx="536">
                  <c:v>1427.7614780138886</c:v>
                </c:pt>
                <c:pt idx="537">
                  <c:v>2092.5214697916663</c:v>
                </c:pt>
                <c:pt idx="538">
                  <c:v>2767.1185729444446</c:v>
                </c:pt>
                <c:pt idx="539">
                  <c:v>2672.0097228368054</c:v>
                </c:pt>
                <c:pt idx="540">
                  <c:v>1654.341202864583</c:v>
                </c:pt>
                <c:pt idx="541">
                  <c:v>652.05300842013867</c:v>
                </c:pt>
                <c:pt idx="542">
                  <c:v>277.94733747569467</c:v>
                </c:pt>
                <c:pt idx="543">
                  <c:v>110.79480650000033</c:v>
                </c:pt>
                <c:pt idx="544">
                  <c:v>-152.70392377430559</c:v>
                </c:pt>
                <c:pt idx="545">
                  <c:v>-513.43761994097224</c:v>
                </c:pt>
                <c:pt idx="546">
                  <c:v>-590.71279227430568</c:v>
                </c:pt>
                <c:pt idx="547">
                  <c:v>-386.453317055556</c:v>
                </c:pt>
                <c:pt idx="548">
                  <c:v>-226.87731307986095</c:v>
                </c:pt>
                <c:pt idx="549">
                  <c:v>-137.03564787499971</c:v>
                </c:pt>
                <c:pt idx="550">
                  <c:v>-92.924461413194734</c:v>
                </c:pt>
                <c:pt idx="551">
                  <c:v>22.240531225694522</c:v>
                </c:pt>
                <c:pt idx="552">
                  <c:v>43.550726503472205</c:v>
                </c:pt>
                <c:pt idx="553">
                  <c:v>42.265762753472202</c:v>
                </c:pt>
                <c:pt idx="554">
                  <c:v>134.87366936458341</c:v>
                </c:pt>
                <c:pt idx="555">
                  <c:v>228.10978047569421</c:v>
                </c:pt>
                <c:pt idx="556">
                  <c:v>321.97409608680584</c:v>
                </c:pt>
                <c:pt idx="557">
                  <c:v>440.13138856944471</c:v>
                </c:pt>
                <c:pt idx="558">
                  <c:v>559.03348411458319</c:v>
                </c:pt>
                <c:pt idx="559">
                  <c:v>916.04554453124967</c:v>
                </c:pt>
                <c:pt idx="560">
                  <c:v>871.42037256944457</c:v>
                </c:pt>
                <c:pt idx="561">
                  <c:v>405.23981701388891</c:v>
                </c:pt>
                <c:pt idx="562">
                  <c:v>288.694678125</c:v>
                </c:pt>
                <c:pt idx="563">
                  <c:v>-90.417592319444339</c:v>
                </c:pt>
                <c:pt idx="564">
                  <c:v>-1341.8759581354168</c:v>
                </c:pt>
                <c:pt idx="565">
                  <c:v>-2213.7056884444451</c:v>
                </c:pt>
                <c:pt idx="566">
                  <c:v>-2099.9018055555553</c:v>
                </c:pt>
                <c:pt idx="567">
                  <c:v>-864.52333333333331</c:v>
                </c:pt>
                <c:pt idx="568">
                  <c:v>254.31</c:v>
                </c:pt>
                <c:pt idx="569">
                  <c:v>254.31</c:v>
                </c:pt>
                <c:pt idx="570">
                  <c:v>254.31</c:v>
                </c:pt>
                <c:pt idx="571">
                  <c:v>254.31</c:v>
                </c:pt>
                <c:pt idx="572">
                  <c:v>254.31</c:v>
                </c:pt>
                <c:pt idx="573">
                  <c:v>254.31</c:v>
                </c:pt>
                <c:pt idx="574">
                  <c:v>254.31</c:v>
                </c:pt>
                <c:pt idx="575">
                  <c:v>254.31</c:v>
                </c:pt>
                <c:pt idx="576">
                  <c:v>254.31</c:v>
                </c:pt>
                <c:pt idx="577">
                  <c:v>254.31</c:v>
                </c:pt>
                <c:pt idx="578">
                  <c:v>254.31</c:v>
                </c:pt>
                <c:pt idx="579">
                  <c:v>254.31</c:v>
                </c:pt>
                <c:pt idx="580">
                  <c:v>254.31</c:v>
                </c:pt>
                <c:pt idx="581">
                  <c:v>254.31</c:v>
                </c:pt>
                <c:pt idx="582">
                  <c:v>254.31</c:v>
                </c:pt>
                <c:pt idx="583">
                  <c:v>254.31</c:v>
                </c:pt>
                <c:pt idx="584">
                  <c:v>254.31</c:v>
                </c:pt>
                <c:pt idx="585">
                  <c:v>254.31</c:v>
                </c:pt>
                <c:pt idx="586">
                  <c:v>254.31</c:v>
                </c:pt>
                <c:pt idx="587">
                  <c:v>254.31</c:v>
                </c:pt>
                <c:pt idx="588">
                  <c:v>254.31</c:v>
                </c:pt>
                <c:pt idx="589">
                  <c:v>254.31</c:v>
                </c:pt>
                <c:pt idx="590">
                  <c:v>254.31</c:v>
                </c:pt>
                <c:pt idx="591">
                  <c:v>254.31</c:v>
                </c:pt>
                <c:pt idx="592">
                  <c:v>254.31</c:v>
                </c:pt>
                <c:pt idx="593">
                  <c:v>254.31</c:v>
                </c:pt>
                <c:pt idx="594">
                  <c:v>254.31</c:v>
                </c:pt>
                <c:pt idx="595">
                  <c:v>254.31</c:v>
                </c:pt>
                <c:pt idx="596">
                  <c:v>254.31</c:v>
                </c:pt>
                <c:pt idx="597">
                  <c:v>254.31</c:v>
                </c:pt>
                <c:pt idx="598">
                  <c:v>254.31</c:v>
                </c:pt>
                <c:pt idx="599">
                  <c:v>254.31</c:v>
                </c:pt>
                <c:pt idx="600">
                  <c:v>487.51925590277779</c:v>
                </c:pt>
                <c:pt idx="601">
                  <c:v>744.32427686458345</c:v>
                </c:pt>
                <c:pt idx="602">
                  <c:v>1142.7943115555556</c:v>
                </c:pt>
                <c:pt idx="603">
                  <c:v>1895.7945229756942</c:v>
                </c:pt>
                <c:pt idx="604">
                  <c:v>2469.3493602361109</c:v>
                </c:pt>
                <c:pt idx="605">
                  <c:v>2795.0201563472219</c:v>
                </c:pt>
                <c:pt idx="606">
                  <c:v>2965.5956646701388</c:v>
                </c:pt>
                <c:pt idx="607">
                  <c:v>2859.0553730034717</c:v>
                </c:pt>
                <c:pt idx="608">
                  <c:v>2566.1368518333325</c:v>
                </c:pt>
                <c:pt idx="609">
                  <c:v>2368.0737340555552</c:v>
                </c:pt>
                <c:pt idx="610">
                  <c:v>2361.3097810312506</c:v>
                </c:pt>
                <c:pt idx="611">
                  <c:v>2281.9512551111115</c:v>
                </c:pt>
                <c:pt idx="612">
                  <c:v>1790.5603780312495</c:v>
                </c:pt>
                <c:pt idx="613">
                  <c:v>1072.5968681701397</c:v>
                </c:pt>
                <c:pt idx="614">
                  <c:v>580.79435008680628</c:v>
                </c:pt>
                <c:pt idx="615">
                  <c:v>463.09631316666571</c:v>
                </c:pt>
                <c:pt idx="616">
                  <c:v>460.79765579166747</c:v>
                </c:pt>
                <c:pt idx="617">
                  <c:v>386.30181245833296</c:v>
                </c:pt>
                <c:pt idx="618">
                  <c:v>237.42434479166604</c:v>
                </c:pt>
                <c:pt idx="619">
                  <c:v>62.102775753472599</c:v>
                </c:pt>
                <c:pt idx="620">
                  <c:v>4.6815064479163482</c:v>
                </c:pt>
                <c:pt idx="621">
                  <c:v>139.22329983333339</c:v>
                </c:pt>
                <c:pt idx="622">
                  <c:v>347.94921386458304</c:v>
                </c:pt>
                <c:pt idx="623">
                  <c:v>513.22545980902817</c:v>
                </c:pt>
                <c:pt idx="624">
                  <c:v>682.78491825347328</c:v>
                </c:pt>
                <c:pt idx="625">
                  <c:v>782.50295761458403</c:v>
                </c:pt>
                <c:pt idx="626">
                  <c:v>715.84896249999974</c:v>
                </c:pt>
                <c:pt idx="627">
                  <c:v>575.99479583333266</c:v>
                </c:pt>
                <c:pt idx="628">
                  <c:v>506.06771250000003</c:v>
                </c:pt>
                <c:pt idx="629">
                  <c:v>530.47252880902818</c:v>
                </c:pt>
                <c:pt idx="630">
                  <c:v>676.9513974756951</c:v>
                </c:pt>
                <c:pt idx="631">
                  <c:v>897.96418247569477</c:v>
                </c:pt>
                <c:pt idx="632">
                  <c:v>1051.6102933923603</c:v>
                </c:pt>
                <c:pt idx="633">
                  <c:v>1161.3700865034709</c:v>
                </c:pt>
                <c:pt idx="634">
                  <c:v>1200.4401465000005</c:v>
                </c:pt>
                <c:pt idx="635">
                  <c:v>1119.6015560138899</c:v>
                </c:pt>
                <c:pt idx="636">
                  <c:v>914.8459420138887</c:v>
                </c:pt>
                <c:pt idx="637">
                  <c:v>681.75566423611087</c:v>
                </c:pt>
                <c:pt idx="638">
                  <c:v>563.95054700347191</c:v>
                </c:pt>
                <c:pt idx="639">
                  <c:v>514.81967344791747</c:v>
                </c:pt>
                <c:pt idx="640">
                  <c:v>513.56683379166736</c:v>
                </c:pt>
                <c:pt idx="641">
                  <c:v>683.01802214236091</c:v>
                </c:pt>
                <c:pt idx="642">
                  <c:v>1001.3692840034712</c:v>
                </c:pt>
                <c:pt idx="643">
                  <c:v>1106.3306893333338</c:v>
                </c:pt>
                <c:pt idx="644">
                  <c:v>900.50070286458413</c:v>
                </c:pt>
                <c:pt idx="645">
                  <c:v>789.25722922569344</c:v>
                </c:pt>
                <c:pt idx="646">
                  <c:v>817.90599525347147</c:v>
                </c:pt>
                <c:pt idx="647">
                  <c:v>823.28380650347333</c:v>
                </c:pt>
                <c:pt idx="648">
                  <c:v>779.36893394791707</c:v>
                </c:pt>
                <c:pt idx="649">
                  <c:v>661.47101377777653</c:v>
                </c:pt>
                <c:pt idx="650">
                  <c:v>417.64415000000042</c:v>
                </c:pt>
                <c:pt idx="651">
                  <c:v>-2.2098230972208057</c:v>
                </c:pt>
                <c:pt idx="652">
                  <c:v>-331.7866710520828</c:v>
                </c:pt>
                <c:pt idx="653">
                  <c:v>-402.72385535763914</c:v>
                </c:pt>
                <c:pt idx="654">
                  <c:v>-622.76813511111084</c:v>
                </c:pt>
                <c:pt idx="655">
                  <c:v>-1131.9711806666662</c:v>
                </c:pt>
                <c:pt idx="656">
                  <c:v>-1427.5856762222224</c:v>
                </c:pt>
                <c:pt idx="657">
                  <c:v>-1148.8862540798618</c:v>
                </c:pt>
                <c:pt idx="658">
                  <c:v>-747.8557868298625</c:v>
                </c:pt>
                <c:pt idx="659">
                  <c:v>-913.34854965277759</c:v>
                </c:pt>
                <c:pt idx="660">
                  <c:v>-1599.9100930555551</c:v>
                </c:pt>
                <c:pt idx="661">
                  <c:v>-2095.5389243298614</c:v>
                </c:pt>
                <c:pt idx="662">
                  <c:v>-2188.2300923194443</c:v>
                </c:pt>
                <c:pt idx="663">
                  <c:v>-1496.7582750798611</c:v>
                </c:pt>
                <c:pt idx="664">
                  <c:v>-521.06409444444466</c:v>
                </c:pt>
                <c:pt idx="665">
                  <c:v>133.0461653645834</c:v>
                </c:pt>
                <c:pt idx="666">
                  <c:v>743.81026805555564</c:v>
                </c:pt>
                <c:pt idx="667">
                  <c:v>1812.3479086805555</c:v>
                </c:pt>
                <c:pt idx="668">
                  <c:v>2462.7793415555552</c:v>
                </c:pt>
                <c:pt idx="669">
                  <c:v>2445.4013500000001</c:v>
                </c:pt>
                <c:pt idx="670">
                  <c:v>2427.3380444444447</c:v>
                </c:pt>
                <c:pt idx="671">
                  <c:v>1790.3903791666664</c:v>
                </c:pt>
                <c:pt idx="672">
                  <c:v>1340.8667611111114</c:v>
                </c:pt>
                <c:pt idx="673">
                  <c:v>1358.4755236111114</c:v>
                </c:pt>
                <c:pt idx="674">
                  <c:v>1377.0361111111113</c:v>
                </c:pt>
                <c:pt idx="675">
                  <c:v>983.64882192013818</c:v>
                </c:pt>
                <c:pt idx="676">
                  <c:v>566.00900842013891</c:v>
                </c:pt>
                <c:pt idx="677">
                  <c:v>132.25836701388957</c:v>
                </c:pt>
                <c:pt idx="678">
                  <c:v>-712.88690280208277</c:v>
                </c:pt>
                <c:pt idx="679">
                  <c:v>-1303.6245608749998</c:v>
                </c:pt>
                <c:pt idx="680">
                  <c:v>-1662.8876641076392</c:v>
                </c:pt>
                <c:pt idx="681">
                  <c:v>-1781.6529115000001</c:v>
                </c:pt>
                <c:pt idx="682">
                  <c:v>-1091.2614156354166</c:v>
                </c:pt>
                <c:pt idx="683">
                  <c:v>-612.24190730208375</c:v>
                </c:pt>
                <c:pt idx="684">
                  <c:v>-215.98843507986177</c:v>
                </c:pt>
                <c:pt idx="685">
                  <c:v>867.70585219791712</c:v>
                </c:pt>
                <c:pt idx="686">
                  <c:v>1487.7228836701388</c:v>
                </c:pt>
                <c:pt idx="687">
                  <c:v>1406.3369938090273</c:v>
                </c:pt>
                <c:pt idx="688">
                  <c:v>1399.1792464999999</c:v>
                </c:pt>
                <c:pt idx="689">
                  <c:v>1389.1398490034726</c:v>
                </c:pt>
                <c:pt idx="690">
                  <c:v>950.63719797569456</c:v>
                </c:pt>
                <c:pt idx="691">
                  <c:v>555.85905450347241</c:v>
                </c:pt>
                <c:pt idx="692">
                  <c:v>584.40668912500053</c:v>
                </c:pt>
                <c:pt idx="693">
                  <c:v>754.47656372569475</c:v>
                </c:pt>
                <c:pt idx="694">
                  <c:v>711.77883738888931</c:v>
                </c:pt>
                <c:pt idx="695">
                  <c:v>309.28139316666568</c:v>
                </c:pt>
                <c:pt idx="696">
                  <c:v>-792.54397057986159</c:v>
                </c:pt>
                <c:pt idx="697">
                  <c:v>-1204.8892342083329</c:v>
                </c:pt>
                <c:pt idx="698">
                  <c:v>-894.27152716319438</c:v>
                </c:pt>
                <c:pt idx="699">
                  <c:v>-621.50794698611116</c:v>
                </c:pt>
                <c:pt idx="700">
                  <c:v>-135.08799927777821</c:v>
                </c:pt>
                <c:pt idx="701">
                  <c:v>120.30713090277763</c:v>
                </c:pt>
                <c:pt idx="702">
                  <c:v>260.16129756944463</c:v>
                </c:pt>
                <c:pt idx="703">
                  <c:v>282.97180700347189</c:v>
                </c:pt>
                <c:pt idx="704">
                  <c:v>45.027221725694119</c:v>
                </c:pt>
                <c:pt idx="705">
                  <c:v>-406.83905230208325</c:v>
                </c:pt>
                <c:pt idx="706">
                  <c:v>-837.39513105208312</c:v>
                </c:pt>
                <c:pt idx="707">
                  <c:v>-914.9570406666661</c:v>
                </c:pt>
                <c:pt idx="708">
                  <c:v>-451.13701111111095</c:v>
                </c:pt>
                <c:pt idx="709">
                  <c:v>368.27685961111081</c:v>
                </c:pt>
                <c:pt idx="710">
                  <c:v>1477.8608101979169</c:v>
                </c:pt>
                <c:pt idx="711">
                  <c:v>2148.6934454756952</c:v>
                </c:pt>
                <c:pt idx="712">
                  <c:v>1406.3774696805554</c:v>
                </c:pt>
                <c:pt idx="713">
                  <c:v>331.09255627777725</c:v>
                </c:pt>
                <c:pt idx="714">
                  <c:v>-474.16765338541677</c:v>
                </c:pt>
                <c:pt idx="715">
                  <c:v>-1424.2612642465274</c:v>
                </c:pt>
                <c:pt idx="716">
                  <c:v>-1243.6439555555557</c:v>
                </c:pt>
                <c:pt idx="717">
                  <c:v>-171.42867777777789</c:v>
                </c:pt>
                <c:pt idx="718">
                  <c:v>507.50758090277776</c:v>
                </c:pt>
                <c:pt idx="719">
                  <c:v>1217.1295111111112</c:v>
                </c:pt>
                <c:pt idx="720">
                  <c:v>1577.0267910590276</c:v>
                </c:pt>
                <c:pt idx="721">
                  <c:v>1377.0148349027779</c:v>
                </c:pt>
                <c:pt idx="722">
                  <c:v>1246.9037868923613</c:v>
                </c:pt>
                <c:pt idx="723">
                  <c:v>1115.3483444444441</c:v>
                </c:pt>
                <c:pt idx="724">
                  <c:v>1294.1643010138894</c:v>
                </c:pt>
                <c:pt idx="725">
                  <c:v>1735.9102724201384</c:v>
                </c:pt>
                <c:pt idx="726">
                  <c:v>2309.7375462777763</c:v>
                </c:pt>
                <c:pt idx="727">
                  <c:v>2265.7238985694444</c:v>
                </c:pt>
                <c:pt idx="728">
                  <c:v>1705.2709091250013</c:v>
                </c:pt>
                <c:pt idx="729">
                  <c:v>1345.9518395555565</c:v>
                </c:pt>
                <c:pt idx="730">
                  <c:v>859.44265825347122</c:v>
                </c:pt>
                <c:pt idx="731">
                  <c:v>557.4235236111108</c:v>
                </c:pt>
                <c:pt idx="732">
                  <c:v>536.11808745833446</c:v>
                </c:pt>
                <c:pt idx="733">
                  <c:v>561.44022511111086</c:v>
                </c:pt>
                <c:pt idx="734">
                  <c:v>587.78676442013898</c:v>
                </c:pt>
                <c:pt idx="735">
                  <c:v>638.48814922569511</c:v>
                </c:pt>
                <c:pt idx="736">
                  <c:v>714.6116133090278</c:v>
                </c:pt>
                <c:pt idx="737">
                  <c:v>694.43289999999979</c:v>
                </c:pt>
                <c:pt idx="738">
                  <c:v>578.93595839236082</c:v>
                </c:pt>
                <c:pt idx="739">
                  <c:v>801.48118164236053</c:v>
                </c:pt>
                <c:pt idx="740">
                  <c:v>1046.5727828888882</c:v>
                </c:pt>
                <c:pt idx="741">
                  <c:v>962.24575377777921</c:v>
                </c:pt>
                <c:pt idx="742">
                  <c:v>730.27981928124973</c:v>
                </c:pt>
                <c:pt idx="743">
                  <c:v>568.24334768055451</c:v>
                </c:pt>
                <c:pt idx="744">
                  <c:v>544.93431990277804</c:v>
                </c:pt>
                <c:pt idx="745">
                  <c:v>546.06342230902817</c:v>
                </c:pt>
                <c:pt idx="746">
                  <c:v>643.83973867013901</c:v>
                </c:pt>
                <c:pt idx="747">
                  <c:v>791.73087768055598</c:v>
                </c:pt>
                <c:pt idx="748">
                  <c:v>894.29487379166676</c:v>
                </c:pt>
                <c:pt idx="749">
                  <c:v>829.08884245833224</c:v>
                </c:pt>
                <c:pt idx="750">
                  <c:v>642.61662023611075</c:v>
                </c:pt>
                <c:pt idx="751">
                  <c:v>524.8876490034736</c:v>
                </c:pt>
                <c:pt idx="752">
                  <c:v>426.94000414236109</c:v>
                </c:pt>
                <c:pt idx="753">
                  <c:v>254.46796119791605</c:v>
                </c:pt>
                <c:pt idx="754">
                  <c:v>127.63240427777885</c:v>
                </c:pt>
                <c:pt idx="755">
                  <c:v>-3.4363943298617698</c:v>
                </c:pt>
                <c:pt idx="756">
                  <c:v>-427.53074780208283</c:v>
                </c:pt>
                <c:pt idx="757">
                  <c:v>-1193.5614201631943</c:v>
                </c:pt>
                <c:pt idx="758">
                  <c:v>-1845.0077131354169</c:v>
                </c:pt>
                <c:pt idx="759">
                  <c:v>-2046.4592579861105</c:v>
                </c:pt>
                <c:pt idx="760">
                  <c:v>-2103.0000658576391</c:v>
                </c:pt>
                <c:pt idx="761">
                  <c:v>-2176.1657104444448</c:v>
                </c:pt>
                <c:pt idx="762">
                  <c:v>-1912.408774329861</c:v>
                </c:pt>
                <c:pt idx="763">
                  <c:v>-1220.3349277777775</c:v>
                </c:pt>
                <c:pt idx="764">
                  <c:v>-75.832040666666614</c:v>
                </c:pt>
                <c:pt idx="765">
                  <c:v>1217.1295111111112</c:v>
                </c:pt>
                <c:pt idx="766">
                  <c:v>1766.1831597812502</c:v>
                </c:pt>
                <c:pt idx="767">
                  <c:v>1805.7862417777774</c:v>
                </c:pt>
                <c:pt idx="768">
                  <c:v>1847.3703095555557</c:v>
                </c:pt>
                <c:pt idx="769">
                  <c:v>2156.9005099201395</c:v>
                </c:pt>
                <c:pt idx="770">
                  <c:v>2663.5431462256934</c:v>
                </c:pt>
                <c:pt idx="771">
                  <c:v>2728.0090870034719</c:v>
                </c:pt>
                <c:pt idx="772">
                  <c:v>2634.3469875868059</c:v>
                </c:pt>
                <c:pt idx="773">
                  <c:v>2294.2405056423613</c:v>
                </c:pt>
                <c:pt idx="774">
                  <c:v>2054.3374938090274</c:v>
                </c:pt>
                <c:pt idx="775">
                  <c:v>2140.9321993645835</c:v>
                </c:pt>
                <c:pt idx="776">
                  <c:v>1890.1212730312495</c:v>
                </c:pt>
                <c:pt idx="777">
                  <c:v>1588.2948596423614</c:v>
                </c:pt>
                <c:pt idx="778">
                  <c:v>1495.5965063472222</c:v>
                </c:pt>
                <c:pt idx="779">
                  <c:v>1397.7511593645831</c:v>
                </c:pt>
                <c:pt idx="780">
                  <c:v>1249.2460699201399</c:v>
                </c:pt>
                <c:pt idx="781">
                  <c:v>1119.7941607222212</c:v>
                </c:pt>
                <c:pt idx="782">
                  <c:v>1010.7505926145823</c:v>
                </c:pt>
                <c:pt idx="783">
                  <c:v>922.0439787222233</c:v>
                </c:pt>
                <c:pt idx="784">
                  <c:v>904.80759444444516</c:v>
                </c:pt>
                <c:pt idx="785">
                  <c:v>1008.762444836806</c:v>
                </c:pt>
                <c:pt idx="786">
                  <c:v>1039.7991018333341</c:v>
                </c:pt>
                <c:pt idx="787">
                  <c:v>901.49759969791535</c:v>
                </c:pt>
                <c:pt idx="788">
                  <c:v>784.95246080902643</c:v>
                </c:pt>
                <c:pt idx="789">
                  <c:v>786.50750490277994</c:v>
                </c:pt>
                <c:pt idx="790">
                  <c:v>861.1139978923627</c:v>
                </c:pt>
                <c:pt idx="791">
                  <c:v>912.43287916666543</c:v>
                </c:pt>
                <c:pt idx="792">
                  <c:v>743.00667622222022</c:v>
                </c:pt>
                <c:pt idx="793">
                  <c:v>151.33385008680563</c:v>
                </c:pt>
                <c:pt idx="794">
                  <c:v>-696.87389335763692</c:v>
                </c:pt>
                <c:pt idx="795">
                  <c:v>-1465.5006450972216</c:v>
                </c:pt>
                <c:pt idx="796">
                  <c:v>-1880.6537458576406</c:v>
                </c:pt>
                <c:pt idx="797">
                  <c:v>-1766.8046046631948</c:v>
                </c:pt>
                <c:pt idx="798">
                  <c:v>-1164.4355751631945</c:v>
                </c:pt>
                <c:pt idx="799">
                  <c:v>-357.58222509722225</c:v>
                </c:pt>
                <c:pt idx="800">
                  <c:v>224.15952025347221</c:v>
                </c:pt>
                <c:pt idx="801">
                  <c:v>628.35121297569515</c:v>
                </c:pt>
                <c:pt idx="802">
                  <c:v>1284.5459462256956</c:v>
                </c:pt>
                <c:pt idx="803">
                  <c:v>2001.4921464999993</c:v>
                </c:pt>
                <c:pt idx="804">
                  <c:v>2130.3503082361099</c:v>
                </c:pt>
                <c:pt idx="805">
                  <c:v>1587.0349512256955</c:v>
                </c:pt>
                <c:pt idx="806">
                  <c:v>961.46399756944481</c:v>
                </c:pt>
                <c:pt idx="807">
                  <c:v>535.62540147569382</c:v>
                </c:pt>
                <c:pt idx="808">
                  <c:v>171.17006955902713</c:v>
                </c:pt>
                <c:pt idx="809">
                  <c:v>-104.45610099652708</c:v>
                </c:pt>
                <c:pt idx="810">
                  <c:v>-387.42679120833287</c:v>
                </c:pt>
                <c:pt idx="811">
                  <c:v>-917.02033113541654</c:v>
                </c:pt>
                <c:pt idx="812">
                  <c:v>-1352.9649058576379</c:v>
                </c:pt>
                <c:pt idx="813">
                  <c:v>-1507.0880957465286</c:v>
                </c:pt>
                <c:pt idx="814">
                  <c:v>-1635.1895566076391</c:v>
                </c:pt>
                <c:pt idx="815">
                  <c:v>-1807.8245762743052</c:v>
                </c:pt>
                <c:pt idx="816">
                  <c:v>-1833.0574570243061</c:v>
                </c:pt>
                <c:pt idx="817">
                  <c:v>-1641.7903930555558</c:v>
                </c:pt>
                <c:pt idx="818">
                  <c:v>-853.44768298611086</c:v>
                </c:pt>
                <c:pt idx="819">
                  <c:v>292.85891250000003</c:v>
                </c:pt>
                <c:pt idx="820">
                  <c:v>1334.3944443472219</c:v>
                </c:pt>
                <c:pt idx="821">
                  <c:v>1912.5001948888892</c:v>
                </c:pt>
                <c:pt idx="822">
                  <c:v>1862.0105678368056</c:v>
                </c:pt>
                <c:pt idx="823">
                  <c:v>1765.7190751666665</c:v>
                </c:pt>
                <c:pt idx="824">
                  <c:v>1572.637594791667</c:v>
                </c:pt>
                <c:pt idx="825">
                  <c:v>1403.1804342256946</c:v>
                </c:pt>
                <c:pt idx="826">
                  <c:v>1373.7428199201393</c:v>
                </c:pt>
                <c:pt idx="827">
                  <c:v>1320.0919440868049</c:v>
                </c:pt>
                <c:pt idx="828">
                  <c:v>1460.5219415694437</c:v>
                </c:pt>
                <c:pt idx="829">
                  <c:v>1673.412066666667</c:v>
                </c:pt>
                <c:pt idx="830">
                  <c:v>1651.5045778923609</c:v>
                </c:pt>
                <c:pt idx="831">
                  <c:v>1387.4537658090285</c:v>
                </c:pt>
                <c:pt idx="832">
                  <c:v>973.59626690277923</c:v>
                </c:pt>
                <c:pt idx="833">
                  <c:v>769.57950705902783</c:v>
                </c:pt>
                <c:pt idx="834">
                  <c:v>799.88444858680418</c:v>
                </c:pt>
                <c:pt idx="835">
                  <c:v>805.77981468055418</c:v>
                </c:pt>
                <c:pt idx="836">
                  <c:v>763.92088412500141</c:v>
                </c:pt>
                <c:pt idx="837">
                  <c:v>818.95902158680587</c:v>
                </c:pt>
                <c:pt idx="838">
                  <c:v>946.50130856944315</c:v>
                </c:pt>
                <c:pt idx="839">
                  <c:v>955.18790147569484</c:v>
                </c:pt>
                <c:pt idx="840">
                  <c:v>941.9491821979168</c:v>
                </c:pt>
                <c:pt idx="841">
                  <c:v>1073.8853313368056</c:v>
                </c:pt>
                <c:pt idx="842">
                  <c:v>1182.8551096979181</c:v>
                </c:pt>
                <c:pt idx="843">
                  <c:v>1100.2984750868056</c:v>
                </c:pt>
                <c:pt idx="844">
                  <c:v>894.56129155555425</c:v>
                </c:pt>
                <c:pt idx="845">
                  <c:v>757.41506701388903</c:v>
                </c:pt>
                <c:pt idx="846">
                  <c:v>736.82349961111254</c:v>
                </c:pt>
                <c:pt idx="847">
                  <c:v>813.58587622569519</c:v>
                </c:pt>
                <c:pt idx="848">
                  <c:v>1013.9071521979167</c:v>
                </c:pt>
                <c:pt idx="849">
                  <c:v>1243.4768439479167</c:v>
                </c:pt>
                <c:pt idx="850">
                  <c:v>1257.8969926979166</c:v>
                </c:pt>
                <c:pt idx="851">
                  <c:v>1080.1910787256948</c:v>
                </c:pt>
                <c:pt idx="852">
                  <c:v>995.80694011458229</c:v>
                </c:pt>
                <c:pt idx="853">
                  <c:v>1004.7445768645823</c:v>
                </c:pt>
                <c:pt idx="854">
                  <c:v>964.13253705902775</c:v>
                </c:pt>
                <c:pt idx="855">
                  <c:v>849.09485101388896</c:v>
                </c:pt>
                <c:pt idx="856">
                  <c:v>780.67760008680625</c:v>
                </c:pt>
                <c:pt idx="857">
                  <c:v>1005.688050086806</c:v>
                </c:pt>
                <c:pt idx="858">
                  <c:v>1305.5500880138882</c:v>
                </c:pt>
                <c:pt idx="859">
                  <c:v>1321.3265873888881</c:v>
                </c:pt>
                <c:pt idx="860">
                  <c:v>1167.7435115694466</c:v>
                </c:pt>
                <c:pt idx="861">
                  <c:v>1283.6663715555555</c:v>
                </c:pt>
                <c:pt idx="862">
                  <c:v>1718.2034350590252</c:v>
                </c:pt>
                <c:pt idx="863">
                  <c:v>1692.059135253472</c:v>
                </c:pt>
                <c:pt idx="864">
                  <c:v>1281.1284982222228</c:v>
                </c:pt>
                <c:pt idx="865">
                  <c:v>1151.7110926805576</c:v>
                </c:pt>
                <c:pt idx="866">
                  <c:v>1336.0048021249995</c:v>
                </c:pt>
                <c:pt idx="867">
                  <c:v>1547.562372222221</c:v>
                </c:pt>
                <c:pt idx="868">
                  <c:v>1418.6018426805556</c:v>
                </c:pt>
                <c:pt idx="869">
                  <c:v>1067.1448709201391</c:v>
                </c:pt>
                <c:pt idx="870">
                  <c:v>851.91323301389104</c:v>
                </c:pt>
                <c:pt idx="871">
                  <c:v>774.75227968055492</c:v>
                </c:pt>
                <c:pt idx="872">
                  <c:v>744.2474549027786</c:v>
                </c:pt>
                <c:pt idx="873">
                  <c:v>686.90709072222228</c:v>
                </c:pt>
                <c:pt idx="874">
                  <c:v>554.4391093645836</c:v>
                </c:pt>
                <c:pt idx="875">
                  <c:v>393.65431094791813</c:v>
                </c:pt>
                <c:pt idx="876">
                  <c:v>253.12318205902585</c:v>
                </c:pt>
                <c:pt idx="877">
                  <c:v>307.87698511111199</c:v>
                </c:pt>
                <c:pt idx="878">
                  <c:v>534.28545138888967</c:v>
                </c:pt>
                <c:pt idx="879">
                  <c:v>744.06670138888762</c:v>
                </c:pt>
                <c:pt idx="880">
                  <c:v>587.67457534722234</c:v>
                </c:pt>
                <c:pt idx="881">
                  <c:v>338.28429444444453</c:v>
                </c:pt>
                <c:pt idx="882">
                  <c:v>571.37457222222235</c:v>
                </c:pt>
                <c:pt idx="883">
                  <c:v>804.46485000000007</c:v>
                </c:pt>
                <c:pt idx="884">
                  <c:v>829.39317005902649</c:v>
                </c:pt>
                <c:pt idx="885">
                  <c:v>904.19240761111269</c:v>
                </c:pt>
                <c:pt idx="886">
                  <c:v>930.7614360138889</c:v>
                </c:pt>
                <c:pt idx="887">
                  <c:v>885.77695011458275</c:v>
                </c:pt>
                <c:pt idx="888">
                  <c:v>789.27607925347365</c:v>
                </c:pt>
                <c:pt idx="889">
                  <c:v>666.22997561458146</c:v>
                </c:pt>
                <c:pt idx="890">
                  <c:v>513.48809844791606</c:v>
                </c:pt>
                <c:pt idx="891">
                  <c:v>332.85296634722442</c:v>
                </c:pt>
                <c:pt idx="892">
                  <c:v>171.17821155555561</c:v>
                </c:pt>
                <c:pt idx="893">
                  <c:v>129.53703427777748</c:v>
                </c:pt>
                <c:pt idx="894">
                  <c:v>207.75810601388991</c:v>
                </c:pt>
                <c:pt idx="895">
                  <c:v>363.50301436458346</c:v>
                </c:pt>
                <c:pt idx="896">
                  <c:v>547.02457908680492</c:v>
                </c:pt>
                <c:pt idx="897">
                  <c:v>663.56971797569383</c:v>
                </c:pt>
                <c:pt idx="898">
                  <c:v>685.40698634722196</c:v>
                </c:pt>
                <c:pt idx="899">
                  <c:v>611.07890217013926</c:v>
                </c:pt>
                <c:pt idx="900">
                  <c:v>485.7960097812504</c:v>
                </c:pt>
                <c:pt idx="901">
                  <c:v>258.79624553125069</c:v>
                </c:pt>
                <c:pt idx="902">
                  <c:v>-859.46592287499925</c:v>
                </c:pt>
                <c:pt idx="903">
                  <c:v>-1880.6537458576406</c:v>
                </c:pt>
                <c:pt idx="904">
                  <c:v>-1766.8046046631948</c:v>
                </c:pt>
                <c:pt idx="905">
                  <c:v>-1164.4355751631945</c:v>
                </c:pt>
                <c:pt idx="906">
                  <c:v>-357.58222509722225</c:v>
                </c:pt>
                <c:pt idx="907">
                  <c:v>224.15952025347221</c:v>
                </c:pt>
                <c:pt idx="908">
                  <c:v>628.35121297569515</c:v>
                </c:pt>
                <c:pt idx="909">
                  <c:v>1284.5459462256956</c:v>
                </c:pt>
                <c:pt idx="910">
                  <c:v>2001.4921464999993</c:v>
                </c:pt>
                <c:pt idx="911">
                  <c:v>2130.3503082361099</c:v>
                </c:pt>
                <c:pt idx="912">
                  <c:v>1587.0349512256955</c:v>
                </c:pt>
                <c:pt idx="913">
                  <c:v>1207.2849347222227</c:v>
                </c:pt>
                <c:pt idx="914">
                  <c:v>1643.1581225694435</c:v>
                </c:pt>
                <c:pt idx="915">
                  <c:v>1611.6038874201395</c:v>
                </c:pt>
                <c:pt idx="916">
                  <c:v>1184.0841071111117</c:v>
                </c:pt>
                <c:pt idx="917">
                  <c:v>878.2541031249998</c:v>
                </c:pt>
                <c:pt idx="918">
                  <c:v>646.56895700347195</c:v>
                </c:pt>
                <c:pt idx="919">
                  <c:v>792.06744592013899</c:v>
                </c:pt>
                <c:pt idx="920">
                  <c:v>1016.1260709201388</c:v>
                </c:pt>
                <c:pt idx="921">
                  <c:v>1368.751384559027</c:v>
                </c:pt>
                <c:pt idx="922">
                  <c:v>1532.6296142256942</c:v>
                </c:pt>
                <c:pt idx="923">
                  <c:v>1411.1932613090271</c:v>
                </c:pt>
                <c:pt idx="924">
                  <c:v>789.78656533680464</c:v>
                </c:pt>
                <c:pt idx="925">
                  <c:v>162.63084636458541</c:v>
                </c:pt>
                <c:pt idx="926">
                  <c:v>222.17232916666813</c:v>
                </c:pt>
                <c:pt idx="927">
                  <c:v>375.06652164235982</c:v>
                </c:pt>
                <c:pt idx="928">
                  <c:v>439.17795422569418</c:v>
                </c:pt>
                <c:pt idx="929">
                  <c:v>503.32745980902854</c:v>
                </c:pt>
                <c:pt idx="930">
                  <c:v>522.32828968055674</c:v>
                </c:pt>
                <c:pt idx="931">
                  <c:v>516.61733968055489</c:v>
                </c:pt>
                <c:pt idx="932">
                  <c:v>487.63543490277675</c:v>
                </c:pt>
                <c:pt idx="933">
                  <c:v>383.1677887916677</c:v>
                </c:pt>
                <c:pt idx="934">
                  <c:v>204.80989800347265</c:v>
                </c:pt>
                <c:pt idx="935">
                  <c:v>169.28300656944447</c:v>
                </c:pt>
                <c:pt idx="936">
                  <c:v>277.78998333333345</c:v>
                </c:pt>
                <c:pt idx="937">
                  <c:v>364.39306397569419</c:v>
                </c:pt>
                <c:pt idx="938">
                  <c:v>381.12855034722224</c:v>
                </c:pt>
                <c:pt idx="939">
                  <c:v>350.00979844444413</c:v>
                </c:pt>
                <c:pt idx="940">
                  <c:v>392.7551160312504</c:v>
                </c:pt>
                <c:pt idx="941">
                  <c:v>508.01410138888923</c:v>
                </c:pt>
                <c:pt idx="942">
                  <c:v>553.34838297569377</c:v>
                </c:pt>
                <c:pt idx="943">
                  <c:v>576.65741075347194</c:v>
                </c:pt>
                <c:pt idx="944">
                  <c:v>624.55924027777814</c:v>
                </c:pt>
                <c:pt idx="945">
                  <c:v>673.7519824583344</c:v>
                </c:pt>
                <c:pt idx="946">
                  <c:v>847.3091059027779</c:v>
                </c:pt>
                <c:pt idx="947">
                  <c:v>997.70949356944311</c:v>
                </c:pt>
                <c:pt idx="948">
                  <c:v>909.80360245833413</c:v>
                </c:pt>
                <c:pt idx="949">
                  <c:v>698.68622811458442</c:v>
                </c:pt>
                <c:pt idx="950">
                  <c:v>359.1294717256942</c:v>
                </c:pt>
                <c:pt idx="951">
                  <c:v>-207.76018766319385</c:v>
                </c:pt>
                <c:pt idx="952">
                  <c:v>-1028.6814646111118</c:v>
                </c:pt>
                <c:pt idx="953">
                  <c:v>-1762.341711885417</c:v>
                </c:pt>
                <c:pt idx="954">
                  <c:v>-2046.4462403194448</c:v>
                </c:pt>
                <c:pt idx="955">
                  <c:v>-2090.7762999131946</c:v>
                </c:pt>
                <c:pt idx="956">
                  <c:v>-2128.4221684444437</c:v>
                </c:pt>
                <c:pt idx="957">
                  <c:v>-1395.6006470243051</c:v>
                </c:pt>
                <c:pt idx="958">
                  <c:v>55.030879166666807</c:v>
                </c:pt>
                <c:pt idx="959">
                  <c:v>1335.4306971979165</c:v>
                </c:pt>
                <c:pt idx="960">
                  <c:v>2401.3222410138892</c:v>
                </c:pt>
                <c:pt idx="961">
                  <c:v>3035.8034198333326</c:v>
                </c:pt>
                <c:pt idx="962">
                  <c:v>2992.5297927534712</c:v>
                </c:pt>
                <c:pt idx="963">
                  <c:v>2544.5528670138892</c:v>
                </c:pt>
                <c:pt idx="964">
                  <c:v>1916.9104808923621</c:v>
                </c:pt>
                <c:pt idx="965">
                  <c:v>1299.8452733923616</c:v>
                </c:pt>
                <c:pt idx="966">
                  <c:v>834.90565968055603</c:v>
                </c:pt>
                <c:pt idx="967">
                  <c:v>577.26541228125006</c:v>
                </c:pt>
                <c:pt idx="968">
                  <c:v>455.78030164236117</c:v>
                </c:pt>
                <c:pt idx="969">
                  <c:v>282.85138269791605</c:v>
                </c:pt>
                <c:pt idx="970">
                  <c:v>-40.41248594444437</c:v>
                </c:pt>
                <c:pt idx="971">
                  <c:v>-660.477085357639</c:v>
                </c:pt>
                <c:pt idx="972">
                  <c:v>-1554.1476067638891</c:v>
                </c:pt>
                <c:pt idx="973">
                  <c:v>-2068.1894926631949</c:v>
                </c:pt>
                <c:pt idx="974">
                  <c:v>-2109.3666319444446</c:v>
                </c:pt>
                <c:pt idx="975">
                  <c:v>-2143.8595801631941</c:v>
                </c:pt>
                <c:pt idx="976">
                  <c:v>-2195.4378104409716</c:v>
                </c:pt>
                <c:pt idx="977">
                  <c:v>-1743.1170166666666</c:v>
                </c:pt>
                <c:pt idx="978">
                  <c:v>-1146.809945944445</c:v>
                </c:pt>
                <c:pt idx="979">
                  <c:v>-967.44666669097251</c:v>
                </c:pt>
                <c:pt idx="980">
                  <c:v>-762.07355622222201</c:v>
                </c:pt>
                <c:pt idx="981">
                  <c:v>-555.33814622222201</c:v>
                </c:pt>
                <c:pt idx="982">
                  <c:v>-511.28882838541682</c:v>
                </c:pt>
                <c:pt idx="983">
                  <c:v>-676.83277511111112</c:v>
                </c:pt>
                <c:pt idx="984">
                  <c:v>-771.1432586909724</c:v>
                </c:pt>
                <c:pt idx="985">
                  <c:v>-491.57888888888891</c:v>
                </c:pt>
                <c:pt idx="986">
                  <c:v>-2.0893055555555975</c:v>
                </c:pt>
                <c:pt idx="987">
                  <c:v>254.31</c:v>
                </c:pt>
                <c:pt idx="988">
                  <c:v>254.31</c:v>
                </c:pt>
                <c:pt idx="989">
                  <c:v>254.31</c:v>
                </c:pt>
                <c:pt idx="990">
                  <c:v>254.31</c:v>
                </c:pt>
                <c:pt idx="991">
                  <c:v>254.31</c:v>
                </c:pt>
                <c:pt idx="992">
                  <c:v>254.31</c:v>
                </c:pt>
                <c:pt idx="993">
                  <c:v>254.31</c:v>
                </c:pt>
                <c:pt idx="994">
                  <c:v>254.31</c:v>
                </c:pt>
                <c:pt idx="995">
                  <c:v>254.31</c:v>
                </c:pt>
                <c:pt idx="996">
                  <c:v>254.31</c:v>
                </c:pt>
                <c:pt idx="997">
                  <c:v>254.31</c:v>
                </c:pt>
                <c:pt idx="998">
                  <c:v>254.31</c:v>
                </c:pt>
                <c:pt idx="999">
                  <c:v>254.31</c:v>
                </c:pt>
                <c:pt idx="1000">
                  <c:v>254.31</c:v>
                </c:pt>
                <c:pt idx="1001">
                  <c:v>254.31</c:v>
                </c:pt>
                <c:pt idx="1002">
                  <c:v>254.31</c:v>
                </c:pt>
                <c:pt idx="1003">
                  <c:v>254.31</c:v>
                </c:pt>
                <c:pt idx="1004">
                  <c:v>254.31</c:v>
                </c:pt>
                <c:pt idx="1005">
                  <c:v>254.31</c:v>
                </c:pt>
                <c:pt idx="1006">
                  <c:v>254.31</c:v>
                </c:pt>
                <c:pt idx="1007">
                  <c:v>254.31</c:v>
                </c:pt>
                <c:pt idx="1008">
                  <c:v>254.31</c:v>
                </c:pt>
                <c:pt idx="1009">
                  <c:v>254.31</c:v>
                </c:pt>
                <c:pt idx="1010">
                  <c:v>254.31</c:v>
                </c:pt>
                <c:pt idx="1011">
                  <c:v>254.31</c:v>
                </c:pt>
                <c:pt idx="1012">
                  <c:v>254.31</c:v>
                </c:pt>
                <c:pt idx="1013">
                  <c:v>254.31</c:v>
                </c:pt>
                <c:pt idx="1014">
                  <c:v>254.31</c:v>
                </c:pt>
                <c:pt idx="1015">
                  <c:v>254.31</c:v>
                </c:pt>
                <c:pt idx="1016">
                  <c:v>254.31</c:v>
                </c:pt>
                <c:pt idx="1017">
                  <c:v>254.31</c:v>
                </c:pt>
                <c:pt idx="1018">
                  <c:v>254.31</c:v>
                </c:pt>
                <c:pt idx="1019">
                  <c:v>254.31</c:v>
                </c:pt>
                <c:pt idx="1020">
                  <c:v>254.31</c:v>
                </c:pt>
                <c:pt idx="1021">
                  <c:v>254.31</c:v>
                </c:pt>
                <c:pt idx="1022">
                  <c:v>254.31</c:v>
                </c:pt>
                <c:pt idx="1023">
                  <c:v>254.31</c:v>
                </c:pt>
                <c:pt idx="1024">
                  <c:v>254.31</c:v>
                </c:pt>
                <c:pt idx="1025">
                  <c:v>254.31</c:v>
                </c:pt>
                <c:pt idx="1026">
                  <c:v>440.85836822222223</c:v>
                </c:pt>
                <c:pt idx="1027">
                  <c:v>1094.9769564999999</c:v>
                </c:pt>
                <c:pt idx="1028">
                  <c:v>2081.2137887916665</c:v>
                </c:pt>
                <c:pt idx="1029">
                  <c:v>2843.6644326805554</c:v>
                </c:pt>
                <c:pt idx="1030">
                  <c:v>2959.1304166666664</c:v>
                </c:pt>
                <c:pt idx="1031">
                  <c:v>2609.4295387222219</c:v>
                </c:pt>
                <c:pt idx="1032">
                  <c:v>2260.2664419027778</c:v>
                </c:pt>
                <c:pt idx="1033">
                  <c:v>2075.4289558090281</c:v>
                </c:pt>
                <c:pt idx="1034">
                  <c:v>1985.0720920138892</c:v>
                </c:pt>
                <c:pt idx="1035">
                  <c:v>1797.7491528888893</c:v>
                </c:pt>
                <c:pt idx="1036">
                  <c:v>1537.354538586806</c:v>
                </c:pt>
                <c:pt idx="1037">
                  <c:v>1368.272159114583</c:v>
                </c:pt>
                <c:pt idx="1038">
                  <c:v>1389.5347398333331</c:v>
                </c:pt>
                <c:pt idx="1039">
                  <c:v>1554.9739625</c:v>
                </c:pt>
                <c:pt idx="1040">
                  <c:v>1651.8567298333328</c:v>
                </c:pt>
                <c:pt idx="1041">
                  <c:v>1606.64021328125</c:v>
                </c:pt>
                <c:pt idx="1042">
                  <c:v>1390.6066395034723</c:v>
                </c:pt>
                <c:pt idx="1043">
                  <c:v>1072.9835004583338</c:v>
                </c:pt>
                <c:pt idx="1044">
                  <c:v>795.78322599999979</c:v>
                </c:pt>
                <c:pt idx="1045">
                  <c:v>657.18665811458266</c:v>
                </c:pt>
                <c:pt idx="1046">
                  <c:v>659.70899436458444</c:v>
                </c:pt>
                <c:pt idx="1047">
                  <c:v>685.54987664236091</c:v>
                </c:pt>
                <c:pt idx="1048">
                  <c:v>589.78191103125005</c:v>
                </c:pt>
                <c:pt idx="1049">
                  <c:v>346.65939775347215</c:v>
                </c:pt>
                <c:pt idx="1050">
                  <c:v>0.72541386458368606</c:v>
                </c:pt>
                <c:pt idx="1051">
                  <c:v>-278.16670622222222</c:v>
                </c:pt>
                <c:pt idx="1052">
                  <c:v>-467.40871588541722</c:v>
                </c:pt>
                <c:pt idx="1053">
                  <c:v>-682.88899476388895</c:v>
                </c:pt>
                <c:pt idx="1054">
                  <c:v>-997.61853919097291</c:v>
                </c:pt>
                <c:pt idx="1055">
                  <c:v>-1409.5985166666658</c:v>
                </c:pt>
                <c:pt idx="1056">
                  <c:v>-1871.2209736354162</c:v>
                </c:pt>
                <c:pt idx="1057">
                  <c:v>-2139.6870173194447</c:v>
                </c:pt>
                <c:pt idx="1058">
                  <c:v>-1954.1963413194444</c:v>
                </c:pt>
                <c:pt idx="1059">
                  <c:v>-1740.3936073854165</c:v>
                </c:pt>
                <c:pt idx="1060">
                  <c:v>-1495.8123989861112</c:v>
                </c:pt>
                <c:pt idx="1061">
                  <c:v>-824.08145555555552</c:v>
                </c:pt>
                <c:pt idx="1062">
                  <c:v>-31.287773829861308</c:v>
                </c:pt>
                <c:pt idx="1063">
                  <c:v>460.27559822222236</c:v>
                </c:pt>
                <c:pt idx="1064">
                  <c:v>1099.0804887222221</c:v>
                </c:pt>
                <c:pt idx="1065">
                  <c:v>1956.3674995034717</c:v>
                </c:pt>
                <c:pt idx="1066">
                  <c:v>2137.5618287916664</c:v>
                </c:pt>
                <c:pt idx="1067">
                  <c:v>1421.8351076805561</c:v>
                </c:pt>
                <c:pt idx="1068">
                  <c:v>749.42836850000015</c:v>
                </c:pt>
                <c:pt idx="1069">
                  <c:v>756.79549399999939</c:v>
                </c:pt>
                <c:pt idx="1070">
                  <c:v>1192.1202160000005</c:v>
                </c:pt>
                <c:pt idx="1071">
                  <c:v>1633.3129391250004</c:v>
                </c:pt>
                <c:pt idx="1072">
                  <c:v>1917.6542573368047</c:v>
                </c:pt>
                <c:pt idx="1073">
                  <c:v>2234.7407584201392</c:v>
                </c:pt>
                <c:pt idx="1074">
                  <c:v>2634.3469875868059</c:v>
                </c:pt>
                <c:pt idx="1075">
                  <c:v>2827.7698652534718</c:v>
                </c:pt>
                <c:pt idx="1076">
                  <c:v>2643.5082099756937</c:v>
                </c:pt>
                <c:pt idx="1077">
                  <c:v>2287.7156287222224</c:v>
                </c:pt>
                <c:pt idx="1078">
                  <c:v>1972.3756565868057</c:v>
                </c:pt>
                <c:pt idx="1079">
                  <c:v>1818.7687618333343</c:v>
                </c:pt>
                <c:pt idx="1080">
                  <c:v>1582.9907449027785</c:v>
                </c:pt>
                <c:pt idx="1081">
                  <c:v>1146.0966781249995</c:v>
                </c:pt>
                <c:pt idx="1082">
                  <c:v>695.75927300347189</c:v>
                </c:pt>
                <c:pt idx="1083">
                  <c:v>206.08767644791641</c:v>
                </c:pt>
                <c:pt idx="1084">
                  <c:v>-73.193502107639461</c:v>
                </c:pt>
                <c:pt idx="1085">
                  <c:v>126.76848323611182</c:v>
                </c:pt>
                <c:pt idx="1086">
                  <c:v>499.71292768055662</c:v>
                </c:pt>
                <c:pt idx="1087">
                  <c:v>687.58076330902827</c:v>
                </c:pt>
                <c:pt idx="1088">
                  <c:v>712.28778405555454</c:v>
                </c:pt>
                <c:pt idx="1089">
                  <c:v>688.97875627777648</c:v>
                </c:pt>
                <c:pt idx="1090">
                  <c:v>665.66972850000002</c:v>
                </c:pt>
                <c:pt idx="1091">
                  <c:v>739.8050681145844</c:v>
                </c:pt>
                <c:pt idx="1092">
                  <c:v>987.07753839236227</c:v>
                </c:pt>
                <c:pt idx="1093">
                  <c:v>1313.2813565034726</c:v>
                </c:pt>
                <c:pt idx="1094">
                  <c:v>1402.4959836805551</c:v>
                </c:pt>
                <c:pt idx="1095">
                  <c:v>1203.2669035868057</c:v>
                </c:pt>
                <c:pt idx="1096">
                  <c:v>949.90391978124978</c:v>
                </c:pt>
                <c:pt idx="1097">
                  <c:v>687.4414889756938</c:v>
                </c:pt>
                <c:pt idx="1098">
                  <c:v>343.15416233680526</c:v>
                </c:pt>
                <c:pt idx="1099">
                  <c:v>-58.963718357639436</c:v>
                </c:pt>
                <c:pt idx="1100">
                  <c:v>-125.43684341319386</c:v>
                </c:pt>
                <c:pt idx="1101">
                  <c:v>217.22050622222264</c:v>
                </c:pt>
                <c:pt idx="1102">
                  <c:v>642.36070072222196</c:v>
                </c:pt>
                <c:pt idx="1103">
                  <c:v>1105.0539841250011</c:v>
                </c:pt>
                <c:pt idx="1104">
                  <c:v>1531.9145790034722</c:v>
                </c:pt>
                <c:pt idx="1105">
                  <c:v>1602.5566975590268</c:v>
                </c:pt>
                <c:pt idx="1106">
                  <c:v>1262.0873556423617</c:v>
                </c:pt>
                <c:pt idx="1107">
                  <c:v>864.30025538889072</c:v>
                </c:pt>
                <c:pt idx="1108">
                  <c:v>500.96926675347231</c:v>
                </c:pt>
                <c:pt idx="1109">
                  <c:v>152.24524583333209</c:v>
                </c:pt>
                <c:pt idx="1110">
                  <c:v>163.82778961111188</c:v>
                </c:pt>
                <c:pt idx="1111">
                  <c:v>538.22971608680496</c:v>
                </c:pt>
                <c:pt idx="1112">
                  <c:v>1046.8831060138887</c:v>
                </c:pt>
                <c:pt idx="1113">
                  <c:v>1694.0045441423613</c:v>
                </c:pt>
                <c:pt idx="1114">
                  <c:v>2063.1523499999994</c:v>
                </c:pt>
                <c:pt idx="1115">
                  <c:v>1783.021621013891</c:v>
                </c:pt>
                <c:pt idx="1116">
                  <c:v>1228.5699115034729</c:v>
                </c:pt>
                <c:pt idx="1117">
                  <c:v>802.39222775347025</c:v>
                </c:pt>
                <c:pt idx="1118">
                  <c:v>433.13969783680363</c:v>
                </c:pt>
                <c:pt idx="1119">
                  <c:v>227.39301936458543</c:v>
                </c:pt>
                <c:pt idx="1120">
                  <c:v>332.85296634722442</c:v>
                </c:pt>
                <c:pt idx="1121">
                  <c:v>488.1695534479162</c:v>
                </c:pt>
                <c:pt idx="1122">
                  <c:v>452.42969117013973</c:v>
                </c:pt>
                <c:pt idx="1123">
                  <c:v>146.81149155555562</c:v>
                </c:pt>
                <c:pt idx="1124">
                  <c:v>-385.29010724652966</c:v>
                </c:pt>
                <c:pt idx="1125">
                  <c:v>-1100.1030064305569</c:v>
                </c:pt>
                <c:pt idx="1126">
                  <c:v>-1726.5507589409717</c:v>
                </c:pt>
                <c:pt idx="1127">
                  <c:v>-1973.369875944443</c:v>
                </c:pt>
                <c:pt idx="1128">
                  <c:v>-1978.5108741076388</c:v>
                </c:pt>
                <c:pt idx="1129">
                  <c:v>-1687.5888058749999</c:v>
                </c:pt>
                <c:pt idx="1130">
                  <c:v>-1295.1568877187508</c:v>
                </c:pt>
                <c:pt idx="1131">
                  <c:v>-1131.8104436527783</c:v>
                </c:pt>
                <c:pt idx="1132">
                  <c:v>-1129.9745878749993</c:v>
                </c:pt>
                <c:pt idx="1133">
                  <c:v>-1267.7644607638892</c:v>
                </c:pt>
                <c:pt idx="1134">
                  <c:v>-1379.1613928750007</c:v>
                </c:pt>
                <c:pt idx="1135">
                  <c:v>-1275.7835630798609</c:v>
                </c:pt>
                <c:pt idx="1136">
                  <c:v>-839.16195620833309</c:v>
                </c:pt>
                <c:pt idx="1137">
                  <c:v>-211.18883420833365</c:v>
                </c:pt>
                <c:pt idx="1138">
                  <c:v>208.71275344791692</c:v>
                </c:pt>
                <c:pt idx="1139">
                  <c:v>372.90748823611119</c:v>
                </c:pt>
                <c:pt idx="1140">
                  <c:v>467.91042450347203</c:v>
                </c:pt>
                <c:pt idx="1141">
                  <c:v>705.87285649999967</c:v>
                </c:pt>
                <c:pt idx="1142">
                  <c:v>1230.0755208923615</c:v>
                </c:pt>
                <c:pt idx="1143">
                  <c:v>1736.3933702256948</c:v>
                </c:pt>
                <c:pt idx="1144">
                  <c:v>1560.5232887222214</c:v>
                </c:pt>
                <c:pt idx="1145">
                  <c:v>863.59394488888915</c:v>
                </c:pt>
                <c:pt idx="1146">
                  <c:v>-80.635234190972</c:v>
                </c:pt>
                <c:pt idx="1147">
                  <c:v>-1434.5362384305561</c:v>
                </c:pt>
                <c:pt idx="1148">
                  <c:v>-1797.5352780972219</c:v>
                </c:pt>
                <c:pt idx="1149">
                  <c:v>-987.24464999999964</c:v>
                </c:pt>
                <c:pt idx="1150">
                  <c:v>-148.11965000000018</c:v>
                </c:pt>
                <c:pt idx="1151">
                  <c:v>271.44285000000002</c:v>
                </c:pt>
                <c:pt idx="1152">
                  <c:v>720.16929130902793</c:v>
                </c:pt>
                <c:pt idx="1153">
                  <c:v>1881.3755173888892</c:v>
                </c:pt>
                <c:pt idx="1154">
                  <c:v>2939.8785196423614</c:v>
                </c:pt>
                <c:pt idx="1155">
                  <c:v>2923.9603896805552</c:v>
                </c:pt>
                <c:pt idx="1156">
                  <c:v>2418.1207857916661</c:v>
                </c:pt>
                <c:pt idx="1157">
                  <c:v>2385.885972458334</c:v>
                </c:pt>
                <c:pt idx="1158">
                  <c:v>2716.079103791667</c:v>
                </c:pt>
                <c:pt idx="1159">
                  <c:v>3032.8776545034711</c:v>
                </c:pt>
                <c:pt idx="1160">
                  <c:v>3022.8239330138886</c:v>
                </c:pt>
                <c:pt idx="1161">
                  <c:v>2726.3003513472217</c:v>
                </c:pt>
                <c:pt idx="1162">
                  <c:v>2499.1101521701394</c:v>
                </c:pt>
                <c:pt idx="1163">
                  <c:v>2435.2425781250008</c:v>
                </c:pt>
                <c:pt idx="1164">
                  <c:v>2419.2792131666683</c:v>
                </c:pt>
                <c:pt idx="1165">
                  <c:v>2402.6543298333318</c:v>
                </c:pt>
                <c:pt idx="1166">
                  <c:v>1960.5597059027764</c:v>
                </c:pt>
                <c:pt idx="1167">
                  <c:v>1540.4712992812506</c:v>
                </c:pt>
                <c:pt idx="1168">
                  <c:v>1691.0382330138896</c:v>
                </c:pt>
                <c:pt idx="1169">
                  <c:v>1815.4430435312522</c:v>
                </c:pt>
                <c:pt idx="1170">
                  <c:v>1775.4794111979161</c:v>
                </c:pt>
                <c:pt idx="1171">
                  <c:v>1757.5053392361096</c:v>
                </c:pt>
                <c:pt idx="1172">
                  <c:v>1712.8361220590273</c:v>
                </c:pt>
                <c:pt idx="1173">
                  <c:v>1666.5809264756947</c:v>
                </c:pt>
                <c:pt idx="1174">
                  <c:v>1641.9631160138883</c:v>
                </c:pt>
                <c:pt idx="1175">
                  <c:v>1590.2503938368059</c:v>
                </c:pt>
                <c:pt idx="1176">
                  <c:v>1536.6756640034728</c:v>
                </c:pt>
                <c:pt idx="1177">
                  <c:v>1529.8712817256933</c:v>
                </c:pt>
                <c:pt idx="1178">
                  <c:v>1597.3343047812493</c:v>
                </c:pt>
                <c:pt idx="1179">
                  <c:v>1665.0352840868056</c:v>
                </c:pt>
                <c:pt idx="1180">
                  <c:v>1686.3561640868056</c:v>
                </c:pt>
                <c:pt idx="1181">
                  <c:v>1682.4393809027792</c:v>
                </c:pt>
                <c:pt idx="1182">
                  <c:v>1627.7284099756966</c:v>
                </c:pt>
                <c:pt idx="1183">
                  <c:v>1570.9365116423605</c:v>
                </c:pt>
                <c:pt idx="1184">
                  <c:v>1535.3298815555545</c:v>
                </c:pt>
                <c:pt idx="1185">
                  <c:v>1472.0382082534716</c:v>
                </c:pt>
                <c:pt idx="1186">
                  <c:v>1355.4930693645824</c:v>
                </c:pt>
                <c:pt idx="1187">
                  <c:v>1285.5659860312498</c:v>
                </c:pt>
                <c:pt idx="1188">
                  <c:v>1285.5659860312498</c:v>
                </c:pt>
                <c:pt idx="1189">
                  <c:v>1285.5659860312498</c:v>
                </c:pt>
                <c:pt idx="1190">
                  <c:v>1285.5659860312498</c:v>
                </c:pt>
                <c:pt idx="1191">
                  <c:v>1285.5659860312498</c:v>
                </c:pt>
                <c:pt idx="1192">
                  <c:v>1285.5659860312498</c:v>
                </c:pt>
                <c:pt idx="1193">
                  <c:v>1285.5659860312498</c:v>
                </c:pt>
                <c:pt idx="1194">
                  <c:v>1285.5659860312498</c:v>
                </c:pt>
                <c:pt idx="1195">
                  <c:v>1311.09157627778</c:v>
                </c:pt>
                <c:pt idx="1196">
                  <c:v>1311.09157627778</c:v>
                </c:pt>
                <c:pt idx="1197">
                  <c:v>1313.3105183090265</c:v>
                </c:pt>
                <c:pt idx="1198">
                  <c:v>1415.4461931701392</c:v>
                </c:pt>
                <c:pt idx="1199">
                  <c:v>1519.8602991250016</c:v>
                </c:pt>
                <c:pt idx="1200">
                  <c:v>1631.1049392361106</c:v>
                </c:pt>
                <c:pt idx="1201">
                  <c:v>1719.1928435694433</c:v>
                </c:pt>
                <c:pt idx="1202">
                  <c:v>1686.2953453888906</c:v>
                </c:pt>
                <c:pt idx="1203">
                  <c:v>1602.253863777778</c:v>
                </c:pt>
                <c:pt idx="1204">
                  <c:v>1513.6293447916655</c:v>
                </c:pt>
                <c:pt idx="1205">
                  <c:v>1446.0116268645825</c:v>
                </c:pt>
                <c:pt idx="1206">
                  <c:v>1425.0143440555564</c:v>
                </c:pt>
                <c:pt idx="1207">
                  <c:v>1427.3284685868064</c:v>
                </c:pt>
                <c:pt idx="1208">
                  <c:v>1429.6449726805565</c:v>
                </c:pt>
                <c:pt idx="1209">
                  <c:v>1406.3359449027801</c:v>
                </c:pt>
                <c:pt idx="1210">
                  <c:v>1383.0269171250002</c:v>
                </c:pt>
                <c:pt idx="1211">
                  <c:v>1383.0269171250002</c:v>
                </c:pt>
                <c:pt idx="1212">
                  <c:v>1357.4013852534704</c:v>
                </c:pt>
                <c:pt idx="1213">
                  <c:v>1357.4013852534704</c:v>
                </c:pt>
                <c:pt idx="1214">
                  <c:v>1380.71041303125</c:v>
                </c:pt>
                <c:pt idx="1215">
                  <c:v>1380.71041303125</c:v>
                </c:pt>
                <c:pt idx="1216">
                  <c:v>1355.0872607222236</c:v>
                </c:pt>
                <c:pt idx="1217">
                  <c:v>1329.4664879756938</c:v>
                </c:pt>
                <c:pt idx="1218">
                  <c:v>1327.157122569444</c:v>
                </c:pt>
                <c:pt idx="1219">
                  <c:v>1324.8501367256972</c:v>
                </c:pt>
                <c:pt idx="1220">
                  <c:v>1296.9342759479177</c:v>
                </c:pt>
                <c:pt idx="1221">
                  <c:v>1243.4238176111114</c:v>
                </c:pt>
                <c:pt idx="1222">
                  <c:v>1213.2438031145814</c:v>
                </c:pt>
                <c:pt idx="1223">
                  <c:v>1180.8067735868051</c:v>
                </c:pt>
                <c:pt idx="1224">
                  <c:v>1199.5660778645847</c:v>
                </c:pt>
                <c:pt idx="1225">
                  <c:v>1241.6439281701378</c:v>
                </c:pt>
                <c:pt idx="1226">
                  <c:v>1262.6864226666676</c:v>
                </c:pt>
                <c:pt idx="1227">
                  <c:v>1258.1604947916676</c:v>
                </c:pt>
                <c:pt idx="1228">
                  <c:v>1255.9011001979175</c:v>
                </c:pt>
                <c:pt idx="1229">
                  <c:v>1251.3894496979176</c:v>
                </c:pt>
                <c:pt idx="1230">
                  <c:v>1223.5782896701376</c:v>
                </c:pt>
                <c:pt idx="1231">
                  <c:v>1244.6398206666677</c:v>
                </c:pt>
                <c:pt idx="1232">
                  <c:v>1291.2578762222238</c:v>
                </c:pt>
                <c:pt idx="1233">
                  <c:v>1289.0127590034704</c:v>
                </c:pt>
                <c:pt idx="1234">
                  <c:v>1289.0127590034704</c:v>
                </c:pt>
                <c:pt idx="1235">
                  <c:v>1261.2206354756938</c:v>
                </c:pt>
                <c:pt idx="1236">
                  <c:v>1210.1290024201412</c:v>
                </c:pt>
                <c:pt idx="1237">
                  <c:v>1129.0596176805584</c:v>
                </c:pt>
                <c:pt idx="1238">
                  <c:v>1022.5312704444427</c:v>
                </c:pt>
                <c:pt idx="1239">
                  <c:v>935.01446111110988</c:v>
                </c:pt>
                <c:pt idx="1240">
                  <c:v>896.43935011458348</c:v>
                </c:pt>
                <c:pt idx="1241">
                  <c:v>904.5988932361098</c:v>
                </c:pt>
                <c:pt idx="1242">
                  <c:v>915.01545138888969</c:v>
                </c:pt>
                <c:pt idx="1243">
                  <c:v>900.08250692013962</c:v>
                </c:pt>
                <c:pt idx="1244">
                  <c:v>887.37564317013971</c:v>
                </c:pt>
                <c:pt idx="1245">
                  <c:v>898.06347144791596</c:v>
                </c:pt>
                <c:pt idx="1246">
                  <c:v>860.13798101388977</c:v>
                </c:pt>
                <c:pt idx="1247">
                  <c:v>822.32908914236327</c:v>
                </c:pt>
                <c:pt idx="1248">
                  <c:v>807.94582361110986</c:v>
                </c:pt>
                <c:pt idx="1249">
                  <c:v>793.67915664235977</c:v>
                </c:pt>
                <c:pt idx="1250">
                  <c:v>804.85241567013964</c:v>
                </c:pt>
                <c:pt idx="1251">
                  <c:v>816.11133894791612</c:v>
                </c:pt>
                <c:pt idx="1252">
                  <c:v>804.14689869791619</c:v>
                </c:pt>
                <c:pt idx="1253">
                  <c:v>792.26812269791958</c:v>
                </c:pt>
                <c:pt idx="1254">
                  <c:v>780.47501094791608</c:v>
                </c:pt>
                <c:pt idx="1255">
                  <c:v>768.76756344791613</c:v>
                </c:pt>
                <c:pt idx="1256">
                  <c:v>757.145780197916</c:v>
                </c:pt>
                <c:pt idx="1257">
                  <c:v>745.60966119791613</c:v>
                </c:pt>
                <c:pt idx="1258">
                  <c:v>734.15920644791959</c:v>
                </c:pt>
                <c:pt idx="1259">
                  <c:v>747.991626569446</c:v>
                </c:pt>
                <c:pt idx="1260">
                  <c:v>787.07122812499881</c:v>
                </c:pt>
                <c:pt idx="1261">
                  <c:v>828.06042858680507</c:v>
                </c:pt>
                <c:pt idx="1262">
                  <c:v>921.29653969791752</c:v>
                </c:pt>
                <c:pt idx="1263">
                  <c:v>1016.4065562777764</c:v>
                </c:pt>
                <c:pt idx="1264">
                  <c:v>1091.9696333923591</c:v>
                </c:pt>
                <c:pt idx="1265">
                  <c:v>1144.2450987916689</c:v>
                </c:pt>
                <c:pt idx="1266">
                  <c:v>1124.7195753888889</c:v>
                </c:pt>
                <c:pt idx="1267">
                  <c:v>1105.203570236109</c:v>
                </c:pt>
                <c:pt idx="1268">
                  <c:v>1058.5855146805563</c:v>
                </c:pt>
                <c:pt idx="1269">
                  <c:v>961.55638094444384</c:v>
                </c:pt>
                <c:pt idx="1270">
                  <c:v>885.95761039236118</c:v>
                </c:pt>
                <c:pt idx="1271">
                  <c:v>831.8106190868084</c:v>
                </c:pt>
                <c:pt idx="1272">
                  <c:v>801.01072855902862</c:v>
                </c:pt>
                <c:pt idx="1273">
                  <c:v>818.72659468055508</c:v>
                </c:pt>
                <c:pt idx="1274">
                  <c:v>836.4638768645849</c:v>
                </c:pt>
                <c:pt idx="1275">
                  <c:v>856.07030539236121</c:v>
                </c:pt>
                <c:pt idx="1276">
                  <c:v>925.99738872569401</c:v>
                </c:pt>
                <c:pt idx="1277">
                  <c:v>997.77458190277639</c:v>
                </c:pt>
                <c:pt idx="1278">
                  <c:v>1022.9360990868065</c:v>
                </c:pt>
                <c:pt idx="1279">
                  <c:v>1049.9572443645825</c:v>
                </c:pt>
                <c:pt idx="1280">
                  <c:v>1076.9879078923591</c:v>
                </c:pt>
                <c:pt idx="1281">
                  <c:v>1030.3698523368062</c:v>
                </c:pt>
                <c:pt idx="1282">
                  <c:v>1008.9252117777801</c:v>
                </c:pt>
                <c:pt idx="1283">
                  <c:v>1008.9252117777801</c:v>
                </c:pt>
                <c:pt idx="1284">
                  <c:v>985.6161840000002</c:v>
                </c:pt>
                <c:pt idx="1285">
                  <c:v>935.271733569444</c:v>
                </c:pt>
                <c:pt idx="1286">
                  <c:v>884.93680138888772</c:v>
                </c:pt>
                <c:pt idx="1287">
                  <c:v>856.07030539236121</c:v>
                </c:pt>
                <c:pt idx="1288">
                  <c:v>802.07560608680501</c:v>
                </c:pt>
                <c:pt idx="1289">
                  <c:v>771.42800755902863</c:v>
                </c:pt>
                <c:pt idx="1290">
                  <c:v>789.25809268055491</c:v>
                </c:pt>
                <c:pt idx="1291">
                  <c:v>781.98614968055506</c:v>
                </c:pt>
                <c:pt idx="1292">
                  <c:v>726.33170553125217</c:v>
                </c:pt>
                <c:pt idx="1293">
                  <c:v>694.04577822222245</c:v>
                </c:pt>
                <c:pt idx="1294">
                  <c:v>685.12836775347239</c:v>
                </c:pt>
                <c:pt idx="1295">
                  <c:v>726.42453177777861</c:v>
                </c:pt>
                <c:pt idx="1296">
                  <c:v>817.89143817013769</c:v>
                </c:pt>
                <c:pt idx="1297">
                  <c:v>912.8967540000001</c:v>
                </c:pt>
                <c:pt idx="1298">
                  <c:v>986.36938545833266</c:v>
                </c:pt>
                <c:pt idx="1299">
                  <c:v>1038.3236099201392</c:v>
                </c:pt>
                <c:pt idx="1300">
                  <c:v>1041.8929536701389</c:v>
                </c:pt>
                <c:pt idx="1301">
                  <c:v>1022.1627878923591</c:v>
                </c:pt>
                <c:pt idx="1302">
                  <c:v>1025.7511681423625</c:v>
                </c:pt>
                <c:pt idx="1303">
                  <c:v>1054.4606130138889</c:v>
                </c:pt>
                <c:pt idx="1304">
                  <c:v>1032.9564833923628</c:v>
                </c:pt>
                <c:pt idx="1305">
                  <c:v>988.14570555555633</c:v>
                </c:pt>
                <c:pt idx="1306">
                  <c:v>964.83667777777646</c:v>
                </c:pt>
                <c:pt idx="1307">
                  <c:v>941.52764999999999</c:v>
                </c:pt>
                <c:pt idx="1308">
                  <c:v>916.41134450347386</c:v>
                </c:pt>
                <c:pt idx="1309">
                  <c:v>916.41134450347386</c:v>
                </c:pt>
                <c:pt idx="1310">
                  <c:v>914.6064463472203</c:v>
                </c:pt>
                <c:pt idx="1311">
                  <c:v>889.4948999756939</c:v>
                </c:pt>
                <c:pt idx="1312">
                  <c:v>862.5879736979175</c:v>
                </c:pt>
                <c:pt idx="1313">
                  <c:v>810.59091711111137</c:v>
                </c:pt>
                <c:pt idx="1314">
                  <c:v>807.01681423611126</c:v>
                </c:pt>
                <c:pt idx="1315">
                  <c:v>801.67350664236119</c:v>
                </c:pt>
                <c:pt idx="1316">
                  <c:v>697.81502853124869</c:v>
                </c:pt>
                <c:pt idx="1317">
                  <c:v>667.4720140034724</c:v>
                </c:pt>
                <c:pt idx="1318">
                  <c:v>707.09415580902851</c:v>
                </c:pt>
                <c:pt idx="1319">
                  <c:v>850.44152022569392</c:v>
                </c:pt>
                <c:pt idx="1320">
                  <c:v>1068.9974069444452</c:v>
                </c:pt>
                <c:pt idx="1321">
                  <c:v>1248.1048599201404</c:v>
                </c:pt>
                <c:pt idx="1322">
                  <c:v>1432.826890614582</c:v>
                </c:pt>
                <c:pt idx="1323">
                  <c:v>1625.2682220590273</c:v>
                </c:pt>
                <c:pt idx="1324">
                  <c:v>1723.1968071111132</c:v>
                </c:pt>
                <c:pt idx="1325">
                  <c:v>1627.526380253471</c:v>
                </c:pt>
                <c:pt idx="1326">
                  <c:v>1404.0197904444431</c:v>
                </c:pt>
                <c:pt idx="1327">
                  <c:v>1198.0886725694452</c:v>
                </c:pt>
                <c:pt idx="1328">
                  <c:v>1081.5435336805563</c:v>
                </c:pt>
                <c:pt idx="1329">
                  <c:v>1034.9254781250002</c:v>
                </c:pt>
                <c:pt idx="1330">
                  <c:v>1034.9254781250002</c:v>
                </c:pt>
                <c:pt idx="1331">
                  <c:v>1034.9254781250002</c:v>
                </c:pt>
                <c:pt idx="1332">
                  <c:v>1009.6901945034738</c:v>
                </c:pt>
                <c:pt idx="1333">
                  <c:v>933.99862101388749</c:v>
                </c:pt>
                <c:pt idx="1334">
                  <c:v>881.63749136458136</c:v>
                </c:pt>
                <c:pt idx="1335">
                  <c:v>875.91583333333483</c:v>
                </c:pt>
                <c:pt idx="1336">
                  <c:v>920.63142867014119</c:v>
                </c:pt>
                <c:pt idx="1337">
                  <c:v>965.34940356944389</c:v>
                </c:pt>
                <c:pt idx="1338">
                  <c:v>988.65843134722036</c:v>
                </c:pt>
                <c:pt idx="1339">
                  <c:v>1011.967459125</c:v>
                </c:pt>
                <c:pt idx="1340">
                  <c:v>1037.17656755903</c:v>
                </c:pt>
                <c:pt idx="1341">
                  <c:v>1062.3880555555563</c:v>
                </c:pt>
                <c:pt idx="1342">
                  <c:v>1139.9487753888891</c:v>
                </c:pt>
                <c:pt idx="1343">
                  <c:v>1217.5475682222216</c:v>
                </c:pt>
                <c:pt idx="1344">
                  <c:v>1225.2573507222219</c:v>
                </c:pt>
                <c:pt idx="1345">
                  <c:v>1207.7556452256952</c:v>
                </c:pt>
                <c:pt idx="1346">
                  <c:v>1139.7690951111092</c:v>
                </c:pt>
                <c:pt idx="1347">
                  <c:v>1069.8420117777766</c:v>
                </c:pt>
                <c:pt idx="1348">
                  <c:v>996.03624156944738</c:v>
                </c:pt>
                <c:pt idx="1349">
                  <c:v>819.37259928125218</c:v>
                </c:pt>
                <c:pt idx="1350">
                  <c:v>588.61193649999746</c:v>
                </c:pt>
                <c:pt idx="1351">
                  <c:v>399.16409468055571</c:v>
                </c:pt>
                <c:pt idx="1352">
                  <c:v>303.41875822222295</c:v>
                </c:pt>
                <c:pt idx="1353">
                  <c:v>252.96487122569312</c:v>
                </c:pt>
                <c:pt idx="1354">
                  <c:v>203.04638579166675</c:v>
                </c:pt>
                <c:pt idx="1355">
                  <c:v>126.91818589236044</c:v>
                </c:pt>
                <c:pt idx="1356">
                  <c:v>1.5139591250014064</c:v>
                </c:pt>
                <c:pt idx="1357">
                  <c:v>-101.34626920833136</c:v>
                </c:pt>
                <c:pt idx="1358">
                  <c:v>-181.51972535764082</c:v>
                </c:pt>
                <c:pt idx="1359">
                  <c:v>-286.99390309722355</c:v>
                </c:pt>
                <c:pt idx="1360">
                  <c:v>-343.12661599999836</c:v>
                </c:pt>
                <c:pt idx="1361">
                  <c:v>-153.63351587499858</c:v>
                </c:pt>
                <c:pt idx="1362">
                  <c:v>260.21803412499901</c:v>
                </c:pt>
                <c:pt idx="1363">
                  <c:v>734.97929205555465</c:v>
                </c:pt>
                <c:pt idx="1364">
                  <c:v>1174.8965696805558</c:v>
                </c:pt>
                <c:pt idx="1365">
                  <c:v>1233.3553282361117</c:v>
                </c:pt>
                <c:pt idx="1366">
                  <c:v>931.82876303125136</c:v>
                </c:pt>
                <c:pt idx="1367">
                  <c:v>547.02457908680492</c:v>
                </c:pt>
                <c:pt idx="1368">
                  <c:v>53.287499999999397</c:v>
                </c:pt>
                <c:pt idx="1369">
                  <c:v>-155.72393822222216</c:v>
                </c:pt>
                <c:pt idx="1370">
                  <c:v>138.99826801388826</c:v>
                </c:pt>
                <c:pt idx="1371">
                  <c:v>511.94271245833306</c:v>
                </c:pt>
                <c:pt idx="1372">
                  <c:v>651.79687912500003</c:v>
                </c:pt>
                <c:pt idx="1373">
                  <c:v>528.40454914236102</c:v>
                </c:pt>
                <c:pt idx="1374">
                  <c:v>257.15082468055704</c:v>
                </c:pt>
                <c:pt idx="1375">
                  <c:v>-94.155021552083213</c:v>
                </c:pt>
                <c:pt idx="1376">
                  <c:v>-697.33779150000146</c:v>
                </c:pt>
                <c:pt idx="1377">
                  <c:v>-1550.5699811631939</c:v>
                </c:pt>
                <c:pt idx="1378">
                  <c:v>-2024.1735353194431</c:v>
                </c:pt>
                <c:pt idx="1379">
                  <c:v>-2071.5303984131947</c:v>
                </c:pt>
                <c:pt idx="1380">
                  <c:v>-2112.2030704444446</c:v>
                </c:pt>
                <c:pt idx="1381">
                  <c:v>-1428.5029043298605</c:v>
                </c:pt>
                <c:pt idx="1382">
                  <c:v>286.52444719791652</c:v>
                </c:pt>
                <c:pt idx="1383">
                  <c:v>1688.3986678368049</c:v>
                </c:pt>
                <c:pt idx="1384">
                  <c:v>1873.5668665000003</c:v>
                </c:pt>
                <c:pt idx="1385">
                  <c:v>1300.3035023368066</c:v>
                </c:pt>
                <c:pt idx="1386">
                  <c:v>888.69706955555569</c:v>
                </c:pt>
                <c:pt idx="1387">
                  <c:v>1068.350632124999</c:v>
                </c:pt>
                <c:pt idx="1388">
                  <c:v>1611.3565993923607</c:v>
                </c:pt>
                <c:pt idx="1389">
                  <c:v>2166.5114230034724</c:v>
                </c:pt>
                <c:pt idx="1390">
                  <c:v>2348.9347730138898</c:v>
                </c:pt>
                <c:pt idx="1391">
                  <c:v>2054.4707259999991</c:v>
                </c:pt>
                <c:pt idx="1392">
                  <c:v>1560.7859506701375</c:v>
                </c:pt>
                <c:pt idx="1393">
                  <c:v>1102.4008418645838</c:v>
                </c:pt>
                <c:pt idx="1394">
                  <c:v>752.76542519791701</c:v>
                </c:pt>
                <c:pt idx="1395">
                  <c:v>563.68520247569552</c:v>
                </c:pt>
                <c:pt idx="1396">
                  <c:v>416.06414380902851</c:v>
                </c:pt>
                <c:pt idx="1397">
                  <c:v>241.41123183333343</c:v>
                </c:pt>
                <c:pt idx="1398">
                  <c:v>111.08485672569446</c:v>
                </c:pt>
                <c:pt idx="1399">
                  <c:v>-22.58361391319437</c:v>
                </c:pt>
                <c:pt idx="1400">
                  <c:v>-158.12717980208322</c:v>
                </c:pt>
                <c:pt idx="1401">
                  <c:v>-247.57262454166772</c:v>
                </c:pt>
                <c:pt idx="1402">
                  <c:v>-411.6650148333328</c:v>
                </c:pt>
                <c:pt idx="1403">
                  <c:v>-843.11221643055569</c:v>
                </c:pt>
                <c:pt idx="1404">
                  <c:v>-1615.0668096354173</c:v>
                </c:pt>
                <c:pt idx="1405">
                  <c:v>-2100.6288784444441</c:v>
                </c:pt>
                <c:pt idx="1406">
                  <c:v>-1729.5606957222217</c:v>
                </c:pt>
                <c:pt idx="1407">
                  <c:v>-661.88443341319464</c:v>
                </c:pt>
                <c:pt idx="1408">
                  <c:v>273.05612344791655</c:v>
                </c:pt>
                <c:pt idx="1409">
                  <c:v>484.14137369791706</c:v>
                </c:pt>
                <c:pt idx="1410">
                  <c:v>366.94304490277727</c:v>
                </c:pt>
                <c:pt idx="1411">
                  <c:v>248.45261367013927</c:v>
                </c:pt>
                <c:pt idx="1412">
                  <c:v>175.96512108680571</c:v>
                </c:pt>
                <c:pt idx="1413">
                  <c:v>269.83776516666654</c:v>
                </c:pt>
                <c:pt idx="1414">
                  <c:v>698.56158079166676</c:v>
                </c:pt>
                <c:pt idx="1415">
                  <c:v>1371.6750267256946</c:v>
                </c:pt>
                <c:pt idx="1416">
                  <c:v>1936.7931018333327</c:v>
                </c:pt>
                <c:pt idx="1417">
                  <c:v>2131.3094117777769</c:v>
                </c:pt>
                <c:pt idx="1418">
                  <c:v>1875.1884917256948</c:v>
                </c:pt>
                <c:pt idx="1419">
                  <c:v>1230.3977884479177</c:v>
                </c:pt>
                <c:pt idx="1420">
                  <c:v>453.33779728125</c:v>
                </c:pt>
                <c:pt idx="1421">
                  <c:v>-363.66912266319576</c:v>
                </c:pt>
                <c:pt idx="1422">
                  <c:v>-902.73810377430573</c:v>
                </c:pt>
                <c:pt idx="1423">
                  <c:v>-538.07453682986113</c:v>
                </c:pt>
                <c:pt idx="1424">
                  <c:v>233.58265768055659</c:v>
                </c:pt>
                <c:pt idx="1425">
                  <c:v>877.26684108680558</c:v>
                </c:pt>
                <c:pt idx="1426">
                  <c:v>1582.0879806423609</c:v>
                </c:pt>
                <c:pt idx="1427">
                  <c:v>1744.1898669027776</c:v>
                </c:pt>
                <c:pt idx="1428">
                  <c:v>1168.4850716145831</c:v>
                </c:pt>
                <c:pt idx="1429">
                  <c:v>486.49821380902813</c:v>
                </c:pt>
                <c:pt idx="1430">
                  <c:v>-113.78865188541636</c:v>
                </c:pt>
                <c:pt idx="1431">
                  <c:v>-821.69013509722151</c:v>
                </c:pt>
                <c:pt idx="1432">
                  <c:v>-1680.3227651631948</c:v>
                </c:pt>
                <c:pt idx="1433">
                  <c:v>-2136.0177319444447</c:v>
                </c:pt>
                <c:pt idx="1434">
                  <c:v>-2189.2664150972219</c:v>
                </c:pt>
                <c:pt idx="1435">
                  <c:v>-1310.6085068854163</c:v>
                </c:pt>
                <c:pt idx="1436">
                  <c:v>90.702970531249491</c:v>
                </c:pt>
                <c:pt idx="1437">
                  <c:v>773.46080658680557</c:v>
                </c:pt>
                <c:pt idx="1438">
                  <c:v>848.00305138888905</c:v>
                </c:pt>
                <c:pt idx="1439">
                  <c:v>545.51038380902776</c:v>
                </c:pt>
                <c:pt idx="1440">
                  <c:v>168.94305545833299</c:v>
                </c:pt>
                <c:pt idx="1441">
                  <c:v>-282.70905794444445</c:v>
                </c:pt>
                <c:pt idx="1442">
                  <c:v>-428.42527682986059</c:v>
                </c:pt>
                <c:pt idx="1443">
                  <c:v>-80.085531944444739</c:v>
                </c:pt>
                <c:pt idx="1444">
                  <c:v>294.15458428125004</c:v>
                </c:pt>
                <c:pt idx="1445">
                  <c:v>411.57540217013894</c:v>
                </c:pt>
                <c:pt idx="1446">
                  <c:v>199.19566992013841</c:v>
                </c:pt>
                <c:pt idx="1447">
                  <c:v>-534.73589409722217</c:v>
                </c:pt>
                <c:pt idx="1448">
                  <c:v>-1598.751176190972</c:v>
                </c:pt>
                <c:pt idx="1449">
                  <c:v>-2167.3113117638886</c:v>
                </c:pt>
                <c:pt idx="1450">
                  <c:v>-1773.404088166667</c:v>
                </c:pt>
                <c:pt idx="1451">
                  <c:v>-817.90527777777766</c:v>
                </c:pt>
                <c:pt idx="1452">
                  <c:v>-25.398333333333312</c:v>
                </c:pt>
                <c:pt idx="1453">
                  <c:v>254.31</c:v>
                </c:pt>
                <c:pt idx="1454">
                  <c:v>254.31</c:v>
                </c:pt>
                <c:pt idx="1455">
                  <c:v>254.31</c:v>
                </c:pt>
                <c:pt idx="1456">
                  <c:v>254.31</c:v>
                </c:pt>
                <c:pt idx="1457">
                  <c:v>254.31</c:v>
                </c:pt>
                <c:pt idx="1458">
                  <c:v>254.31</c:v>
                </c:pt>
                <c:pt idx="1459">
                  <c:v>254.31</c:v>
                </c:pt>
                <c:pt idx="1460">
                  <c:v>254.31</c:v>
                </c:pt>
                <c:pt idx="1461">
                  <c:v>254.31</c:v>
                </c:pt>
                <c:pt idx="1462">
                  <c:v>254.31</c:v>
                </c:pt>
                <c:pt idx="1463">
                  <c:v>254.31</c:v>
                </c:pt>
                <c:pt idx="1464">
                  <c:v>254.31</c:v>
                </c:pt>
                <c:pt idx="1465">
                  <c:v>254.31</c:v>
                </c:pt>
                <c:pt idx="1466">
                  <c:v>254.31</c:v>
                </c:pt>
                <c:pt idx="1467">
                  <c:v>254.31</c:v>
                </c:pt>
                <c:pt idx="1468">
                  <c:v>254.31</c:v>
                </c:pt>
                <c:pt idx="1469">
                  <c:v>254.31</c:v>
                </c:pt>
                <c:pt idx="1470">
                  <c:v>254.31</c:v>
                </c:pt>
                <c:pt idx="1471">
                  <c:v>254.31</c:v>
                </c:pt>
                <c:pt idx="1472">
                  <c:v>254.31</c:v>
                </c:pt>
                <c:pt idx="1473">
                  <c:v>254.31</c:v>
                </c:pt>
                <c:pt idx="1474">
                  <c:v>254.31</c:v>
                </c:pt>
                <c:pt idx="1475">
                  <c:v>254.31</c:v>
                </c:pt>
                <c:pt idx="1476">
                  <c:v>254.31</c:v>
                </c:pt>
                <c:pt idx="1477">
                  <c:v>254.31</c:v>
                </c:pt>
                <c:pt idx="1478">
                  <c:v>767.68446523611124</c:v>
                </c:pt>
                <c:pt idx="1479">
                  <c:v>1282.2106387222223</c:v>
                </c:pt>
                <c:pt idx="1480">
                  <c:v>1214.7023806701388</c:v>
                </c:pt>
                <c:pt idx="1481">
                  <c:v>1077.5513970034722</c:v>
                </c:pt>
                <c:pt idx="1482">
                  <c:v>940.34211405555538</c:v>
                </c:pt>
                <c:pt idx="1483">
                  <c:v>849.90436844444457</c:v>
                </c:pt>
                <c:pt idx="1484">
                  <c:v>806.15249592013913</c:v>
                </c:pt>
                <c:pt idx="1485">
                  <c:v>856.8348442256945</c:v>
                </c:pt>
                <c:pt idx="1486">
                  <c:v>1025.9088719201386</c:v>
                </c:pt>
                <c:pt idx="1487">
                  <c:v>1244.3648170138888</c:v>
                </c:pt>
                <c:pt idx="1488">
                  <c:v>1489.714600791667</c:v>
                </c:pt>
                <c:pt idx="1489">
                  <c:v>1739.6486117256948</c:v>
                </c:pt>
                <c:pt idx="1490">
                  <c:v>1947.4512321979162</c:v>
                </c:pt>
                <c:pt idx="1491">
                  <c:v>2089.8574563368047</c:v>
                </c:pt>
                <c:pt idx="1492">
                  <c:v>2117.5270090868062</c:v>
                </c:pt>
                <c:pt idx="1493">
                  <c:v>2053.2549327256943</c:v>
                </c:pt>
                <c:pt idx="1494">
                  <c:v>1965.5155876805557</c:v>
                </c:pt>
                <c:pt idx="1495">
                  <c:v>1829.3045078923603</c:v>
                </c:pt>
                <c:pt idx="1496">
                  <c:v>1691.555040947917</c:v>
                </c:pt>
                <c:pt idx="1497">
                  <c:v>1550.6169602534735</c:v>
                </c:pt>
                <c:pt idx="1498">
                  <c:v>1382.6101430312488</c:v>
                </c:pt>
                <c:pt idx="1499">
                  <c:v>1210.3867410590271</c:v>
                </c:pt>
                <c:pt idx="1500">
                  <c:v>1033.6040973368056</c:v>
                </c:pt>
                <c:pt idx="1501">
                  <c:v>950.20985672569486</c:v>
                </c:pt>
                <c:pt idx="1502">
                  <c:v>911.07314567014032</c:v>
                </c:pt>
                <c:pt idx="1503">
                  <c:v>896.60062323611055</c:v>
                </c:pt>
                <c:pt idx="1504">
                  <c:v>904.26757361111049</c:v>
                </c:pt>
                <c:pt idx="1505">
                  <c:v>864.10408133680596</c:v>
                </c:pt>
                <c:pt idx="1506">
                  <c:v>847.3091059027779</c:v>
                </c:pt>
                <c:pt idx="1507">
                  <c:v>878.513522055556</c:v>
                </c:pt>
                <c:pt idx="1508">
                  <c:v>934.45113414236039</c:v>
                </c:pt>
                <c:pt idx="1509">
                  <c:v>1016.5318329444449</c:v>
                </c:pt>
                <c:pt idx="1510">
                  <c:v>1174.2814993923616</c:v>
                </c:pt>
                <c:pt idx="1511">
                  <c:v>1384.7623174583332</c:v>
                </c:pt>
                <c:pt idx="1512">
                  <c:v>1601.8416623368048</c:v>
                </c:pt>
                <c:pt idx="1513">
                  <c:v>1801.2693892812499</c:v>
                </c:pt>
                <c:pt idx="1514">
                  <c:v>1908.8316331145827</c:v>
                </c:pt>
                <c:pt idx="1515">
                  <c:v>1872.9596584999999</c:v>
                </c:pt>
                <c:pt idx="1516">
                  <c:v>1688.1459680312523</c:v>
                </c:pt>
                <c:pt idx="1517">
                  <c:v>1498.7242547812507</c:v>
                </c:pt>
                <c:pt idx="1518">
                  <c:v>1349.3244498368058</c:v>
                </c:pt>
                <c:pt idx="1519">
                  <c:v>1244.9472037916669</c:v>
                </c:pt>
                <c:pt idx="1520">
                  <c:v>1158.7165246805544</c:v>
                </c:pt>
                <c:pt idx="1521">
                  <c:v>1070.7594729756918</c:v>
                </c:pt>
                <c:pt idx="1522">
                  <c:v>952.45226805555626</c:v>
                </c:pt>
                <c:pt idx="1523">
                  <c:v>782.264605111111</c:v>
                </c:pt>
                <c:pt idx="1524">
                  <c:v>530.05335286458353</c:v>
                </c:pt>
                <c:pt idx="1525">
                  <c:v>198.05173072222289</c:v>
                </c:pt>
                <c:pt idx="1526">
                  <c:v>-94.835786208334753</c:v>
                </c:pt>
                <c:pt idx="1527">
                  <c:v>-296.49078365277637</c:v>
                </c:pt>
                <c:pt idx="1528">
                  <c:v>-330.57087777777645</c:v>
                </c:pt>
                <c:pt idx="1529">
                  <c:v>-217.74378198611106</c:v>
                </c:pt>
                <c:pt idx="1530">
                  <c:v>-27.002601329861363</c:v>
                </c:pt>
                <c:pt idx="1531">
                  <c:v>219.31092856944451</c:v>
                </c:pt>
                <c:pt idx="1532">
                  <c:v>472.85000000000036</c:v>
                </c:pt>
                <c:pt idx="1533">
                  <c:v>734.97929205555465</c:v>
                </c:pt>
                <c:pt idx="1534">
                  <c:v>1029.1791610138887</c:v>
                </c:pt>
                <c:pt idx="1535">
                  <c:v>1382.1899637777788</c:v>
                </c:pt>
                <c:pt idx="1536">
                  <c:v>1745.2948706666657</c:v>
                </c:pt>
                <c:pt idx="1537">
                  <c:v>2023.0257409444453</c:v>
                </c:pt>
                <c:pt idx="1538">
                  <c:v>2262.8001631666666</c:v>
                </c:pt>
                <c:pt idx="1539">
                  <c:v>2436.865276586806</c:v>
                </c:pt>
                <c:pt idx="1540">
                  <c:v>2570.6300728888918</c:v>
                </c:pt>
                <c:pt idx="1541">
                  <c:v>2658.7441057916649</c:v>
                </c:pt>
                <c:pt idx="1542">
                  <c:v>2626.9923203368057</c:v>
                </c:pt>
                <c:pt idx="1543">
                  <c:v>2468.4608976805575</c:v>
                </c:pt>
                <c:pt idx="1544">
                  <c:v>2152.4058670138875</c:v>
                </c:pt>
                <c:pt idx="1545">
                  <c:v>1824.0675347222211</c:v>
                </c:pt>
                <c:pt idx="1546">
                  <c:v>1603.8697265694432</c:v>
                </c:pt>
                <c:pt idx="1547">
                  <c:v>1472.6581309027779</c:v>
                </c:pt>
                <c:pt idx="1548">
                  <c:v>1460.2058570312515</c:v>
                </c:pt>
                <c:pt idx="1549">
                  <c:v>1494.4311277777779</c:v>
                </c:pt>
                <c:pt idx="1550">
                  <c:v>1556.4318651145843</c:v>
                </c:pt>
                <c:pt idx="1551">
                  <c:v>1618.5492010138905</c:v>
                </c:pt>
                <c:pt idx="1552">
                  <c:v>1659.714465791667</c:v>
                </c:pt>
                <c:pt idx="1553">
                  <c:v>1675.4636001979168</c:v>
                </c:pt>
                <c:pt idx="1554">
                  <c:v>1693.6053846979169</c:v>
                </c:pt>
                <c:pt idx="1555">
                  <c:v>1760.8149843472197</c:v>
                </c:pt>
                <c:pt idx="1556">
                  <c:v>1856.171262336806</c:v>
                </c:pt>
                <c:pt idx="1557">
                  <c:v>1954.167664920142</c:v>
                </c:pt>
                <c:pt idx="1558">
                  <c:v>2082.9722865000012</c:v>
                </c:pt>
                <c:pt idx="1559">
                  <c:v>2214.7382736111099</c:v>
                </c:pt>
                <c:pt idx="1560">
                  <c:v>2277.1863453888864</c:v>
                </c:pt>
                <c:pt idx="1561">
                  <c:v>2316.9345573888895</c:v>
                </c:pt>
                <c:pt idx="1562">
                  <c:v>2357.2919373888899</c:v>
                </c:pt>
                <c:pt idx="1563">
                  <c:v>2424.1481486979164</c:v>
                </c:pt>
                <c:pt idx="1564">
                  <c:v>2491.6920535694462</c:v>
                </c:pt>
                <c:pt idx="1565">
                  <c:v>2536.6146242256959</c:v>
                </c:pt>
                <c:pt idx="1566">
                  <c:v>2608.2382890034723</c:v>
                </c:pt>
                <c:pt idx="1567">
                  <c:v>2628.5228462256928</c:v>
                </c:pt>
                <c:pt idx="1568">
                  <c:v>2600.0179971111102</c:v>
                </c:pt>
                <c:pt idx="1569">
                  <c:v>2592.5437446805572</c:v>
                </c:pt>
                <c:pt idx="1570">
                  <c:v>2582.6911195312509</c:v>
                </c:pt>
                <c:pt idx="1571">
                  <c:v>2570.3673187256945</c:v>
                </c:pt>
                <c:pt idx="1572">
                  <c:v>2555.4866780138882</c:v>
                </c:pt>
                <c:pt idx="1573">
                  <c:v>2485.5131699027761</c:v>
                </c:pt>
                <c:pt idx="1574">
                  <c:v>2386.5149248888906</c:v>
                </c:pt>
                <c:pt idx="1575">
                  <c:v>2305.0243342777781</c:v>
                </c:pt>
                <c:pt idx="1576">
                  <c:v>2191.4215244201391</c:v>
                </c:pt>
                <c:pt idx="1577">
                  <c:v>2071.9340565000002</c:v>
                </c:pt>
                <c:pt idx="1578">
                  <c:v>1969.8852356701377</c:v>
                </c:pt>
                <c:pt idx="1579">
                  <c:v>1914.475886458335</c:v>
                </c:pt>
                <c:pt idx="1580">
                  <c:v>1853.2532660590286</c:v>
                </c:pt>
                <c:pt idx="1581">
                  <c:v>1818.3034185312486</c:v>
                </c:pt>
                <c:pt idx="1582">
                  <c:v>1777.6045480034725</c:v>
                </c:pt>
                <c:pt idx="1583">
                  <c:v>1687.4975848888898</c:v>
                </c:pt>
                <c:pt idx="1584">
                  <c:v>1617.9595833333337</c:v>
                </c:pt>
                <c:pt idx="1585">
                  <c:v>1545.7386250590273</c:v>
                </c:pt>
                <c:pt idx="1586">
                  <c:v>1470.8989582534712</c:v>
                </c:pt>
                <c:pt idx="1587">
                  <c:v>1419.6062754756945</c:v>
                </c:pt>
                <c:pt idx="1588">
                  <c:v>1417.9334663472246</c:v>
                </c:pt>
                <c:pt idx="1589">
                  <c:v>1468.5634875868072</c:v>
                </c:pt>
                <c:pt idx="1590">
                  <c:v>1522.0430349201399</c:v>
                </c:pt>
                <c:pt idx="1591">
                  <c:v>1581.0526855034723</c:v>
                </c:pt>
                <c:pt idx="1592">
                  <c:v>1616.7913813090252</c:v>
                </c:pt>
                <c:pt idx="1593">
                  <c:v>1657.9840343645851</c:v>
                </c:pt>
                <c:pt idx="1594">
                  <c:v>1699.1862056701411</c:v>
                </c:pt>
                <c:pt idx="1595">
                  <c:v>1641.7649363645814</c:v>
                </c:pt>
                <c:pt idx="1596">
                  <c:v>1584.381740059029</c:v>
                </c:pt>
                <c:pt idx="1597">
                  <c:v>1495.707273569446</c:v>
                </c:pt>
                <c:pt idx="1598">
                  <c:v>1381.1883554583337</c:v>
                </c:pt>
                <c:pt idx="1599">
                  <c:v>1310.8091785590273</c:v>
                </c:pt>
                <c:pt idx="1600">
                  <c:v>1238.0159355034712</c:v>
                </c:pt>
                <c:pt idx="1601">
                  <c:v>1188.7696764756947</c:v>
                </c:pt>
                <c:pt idx="1602">
                  <c:v>1214.8092755312509</c:v>
                </c:pt>
                <c:pt idx="1603">
                  <c:v>1292.7114858923596</c:v>
                </c:pt>
                <c:pt idx="1604">
                  <c:v>1349.9257565694427</c:v>
                </c:pt>
                <c:pt idx="1605">
                  <c:v>1438.0933995555583</c:v>
                </c:pt>
                <c:pt idx="1606">
                  <c:v>1502.9615330138911</c:v>
                </c:pt>
                <c:pt idx="1607">
                  <c:v>1549.579588569444</c:v>
                </c:pt>
                <c:pt idx="1608">
                  <c:v>1596.1976441250001</c:v>
                </c:pt>
                <c:pt idx="1609">
                  <c:v>1647.8746495555565</c:v>
                </c:pt>
                <c:pt idx="1610">
                  <c:v>1673.7167216145826</c:v>
                </c:pt>
                <c:pt idx="1611">
                  <c:v>1704.6391596111093</c:v>
                </c:pt>
                <c:pt idx="1612">
                  <c:v>1784.7507704444452</c:v>
                </c:pt>
                <c:pt idx="1613">
                  <c:v>1870.026031902778</c:v>
                </c:pt>
                <c:pt idx="1614">
                  <c:v>1957.9675931423608</c:v>
                </c:pt>
                <c:pt idx="1615">
                  <c:v>2051.2274765694469</c:v>
                </c:pt>
                <c:pt idx="1616">
                  <c:v>2173.243206336806</c:v>
                </c:pt>
                <c:pt idx="1617">
                  <c:v>2274.8946169201386</c:v>
                </c:pt>
                <c:pt idx="1618">
                  <c:v>2356.2673725694449</c:v>
                </c:pt>
                <c:pt idx="1619">
                  <c:v>2362.680270197915</c:v>
                </c:pt>
                <c:pt idx="1620">
                  <c:v>2320.0229731145819</c:v>
                </c:pt>
                <c:pt idx="1621">
                  <c:v>2272.0830472812531</c:v>
                </c:pt>
                <c:pt idx="1622">
                  <c:v>2195.4372459201404</c:v>
                </c:pt>
                <c:pt idx="1623">
                  <c:v>2061.1322190034721</c:v>
                </c:pt>
                <c:pt idx="1624">
                  <c:v>1895.1932649027765</c:v>
                </c:pt>
                <c:pt idx="1625">
                  <c:v>1744.2598552361114</c:v>
                </c:pt>
                <c:pt idx="1626">
                  <c:v>1506.9470671111135</c:v>
                </c:pt>
                <c:pt idx="1627">
                  <c:v>1235.7124024583322</c:v>
                </c:pt>
                <c:pt idx="1628">
                  <c:v>1000.8827111111109</c:v>
                </c:pt>
                <c:pt idx="1629">
                  <c:v>834.12999325347164</c:v>
                </c:pt>
                <c:pt idx="1630">
                  <c:v>787.35731275347189</c:v>
                </c:pt>
                <c:pt idx="1631">
                  <c:v>893.91069201389041</c:v>
                </c:pt>
                <c:pt idx="1632">
                  <c:v>1080.8731274201382</c:v>
                </c:pt>
                <c:pt idx="1633">
                  <c:v>1306.3999657916661</c:v>
                </c:pt>
                <c:pt idx="1634">
                  <c:v>1490.355800670141</c:v>
                </c:pt>
                <c:pt idx="1635">
                  <c:v>1560.2828840034736</c:v>
                </c:pt>
                <c:pt idx="1636">
                  <c:v>1557.7688762222203</c:v>
                </c:pt>
                <c:pt idx="1637">
                  <c:v>1480.3140469201378</c:v>
                </c:pt>
                <c:pt idx="1638">
                  <c:v>1400.3832828368086</c:v>
                </c:pt>
                <c:pt idx="1639">
                  <c:v>1341.3141665000023</c:v>
                </c:pt>
                <c:pt idx="1640">
                  <c:v>1331.3961499999987</c:v>
                </c:pt>
                <c:pt idx="1641">
                  <c:v>1396.3785024583315</c:v>
                </c:pt>
                <c:pt idx="1642">
                  <c:v>1515.3948170034737</c:v>
                </c:pt>
                <c:pt idx="1643">
                  <c:v>1690.9495831666691</c:v>
                </c:pt>
                <c:pt idx="1644">
                  <c:v>1848.2518918645808</c:v>
                </c:pt>
                <c:pt idx="1645">
                  <c:v>1989.9252107534696</c:v>
                </c:pt>
                <c:pt idx="1646">
                  <c:v>2111.0771593333357</c:v>
                </c:pt>
                <c:pt idx="1647">
                  <c:v>2214.3668986979183</c:v>
                </c:pt>
                <c:pt idx="1648">
                  <c:v>2320.6727335312512</c:v>
                </c:pt>
                <c:pt idx="1649">
                  <c:v>2380.8269070590272</c:v>
                </c:pt>
                <c:pt idx="1650">
                  <c:v>2418.1384470590274</c:v>
                </c:pt>
                <c:pt idx="1651">
                  <c:v>2403.8729232534743</c:v>
                </c:pt>
                <c:pt idx="1652">
                  <c:v>2363.9033420138885</c:v>
                </c:pt>
                <c:pt idx="1653">
                  <c:v>2344.7692333333321</c:v>
                </c:pt>
                <c:pt idx="1654">
                  <c:v>2297.0006359999998</c:v>
                </c:pt>
                <c:pt idx="1655">
                  <c:v>2272.6933584444432</c:v>
                </c:pt>
                <c:pt idx="1656">
                  <c:v>2295.1564284444466</c:v>
                </c:pt>
                <c:pt idx="1657">
                  <c:v>2317.7717904444467</c:v>
                </c:pt>
                <c:pt idx="1658">
                  <c:v>2340.5394444444437</c:v>
                </c:pt>
                <c:pt idx="1659">
                  <c:v>2363.4593904444437</c:v>
                </c:pt>
                <c:pt idx="1660">
                  <c:v>2386.5316284444434</c:v>
                </c:pt>
                <c:pt idx="1661">
                  <c:v>2383.5357359479167</c:v>
                </c:pt>
                <c:pt idx="1662">
                  <c:v>2406.893521447917</c:v>
                </c:pt>
                <c:pt idx="1663">
                  <c:v>2427.4565107916669</c:v>
                </c:pt>
                <c:pt idx="1664">
                  <c:v>2398.5566776111141</c:v>
                </c:pt>
                <c:pt idx="1665">
                  <c:v>2393.0515364583343</c:v>
                </c:pt>
                <c:pt idx="1666">
                  <c:v>2358.350329902778</c:v>
                </c:pt>
                <c:pt idx="1667">
                  <c:v>2323.6871963472217</c:v>
                </c:pt>
                <c:pt idx="1668">
                  <c:v>2309.3693454756922</c:v>
                </c:pt>
                <c:pt idx="1669">
                  <c:v>2295.072910666669</c:v>
                </c:pt>
                <c:pt idx="1670">
                  <c:v>2277.784176013889</c:v>
                </c:pt>
                <c:pt idx="1671">
                  <c:v>2234.179836364583</c:v>
                </c:pt>
                <c:pt idx="1672">
                  <c:v>2213.8869040555564</c:v>
                </c:pt>
                <c:pt idx="1673">
                  <c:v>2216.9053790868065</c:v>
                </c:pt>
                <c:pt idx="1674">
                  <c:v>2193.5963513090301</c:v>
                </c:pt>
                <c:pt idx="1675">
                  <c:v>2170.2873235312504</c:v>
                </c:pt>
                <c:pt idx="1676">
                  <c:v>2143.9598207222202</c:v>
                </c:pt>
                <c:pt idx="1677">
                  <c:v>2091.3119537916641</c:v>
                </c:pt>
                <c:pt idx="1678">
                  <c:v>2035.6670278923611</c:v>
                </c:pt>
                <c:pt idx="1679">
                  <c:v>2003.3525458333352</c:v>
                </c:pt>
                <c:pt idx="1680">
                  <c:v>1994.3685076145853</c:v>
                </c:pt>
                <c:pt idx="1681">
                  <c:v>2037.9966428888877</c:v>
                </c:pt>
                <c:pt idx="1682">
                  <c:v>2107.9237262222205</c:v>
                </c:pt>
                <c:pt idx="1683">
                  <c:v>2183.8330296805566</c:v>
                </c:pt>
                <c:pt idx="1684">
                  <c:v>2289.0621357916689</c:v>
                </c:pt>
                <c:pt idx="1685">
                  <c:v>2347.7112593472216</c:v>
                </c:pt>
                <c:pt idx="1686">
                  <c:v>2359.780400347222</c:v>
                </c:pt>
                <c:pt idx="1687">
                  <c:v>2371.8876143472253</c:v>
                </c:pt>
                <c:pt idx="1688">
                  <c:v>2331.3374431666653</c:v>
                </c:pt>
                <c:pt idx="1689">
                  <c:v>2290.7967902361092</c:v>
                </c:pt>
                <c:pt idx="1690">
                  <c:v>2270.5300331145863</c:v>
                </c:pt>
                <c:pt idx="1691">
                  <c:v>2250.2656555555564</c:v>
                </c:pt>
                <c:pt idx="1692">
                  <c:v>2253.312685336803</c:v>
                </c:pt>
                <c:pt idx="1693">
                  <c:v>2256.3620946805531</c:v>
                </c:pt>
                <c:pt idx="1694">
                  <c:v>2259.4138835868102</c:v>
                </c:pt>
                <c:pt idx="1695">
                  <c:v>2262.4680520555598</c:v>
                </c:pt>
                <c:pt idx="1696">
                  <c:v>2265.5246000868033</c:v>
                </c:pt>
                <c:pt idx="1697">
                  <c:v>2268.5835276805533</c:v>
                </c:pt>
                <c:pt idx="1698">
                  <c:v>2245.2744999027768</c:v>
                </c:pt>
                <c:pt idx="1699">
                  <c:v>2195.5975167534739</c:v>
                </c:pt>
                <c:pt idx="1700">
                  <c:v>2142.8687446979211</c:v>
                </c:pt>
                <c:pt idx="1701">
                  <c:v>2113.4585186701374</c:v>
                </c:pt>
                <c:pt idx="1702">
                  <c:v>2107.3668386701379</c:v>
                </c:pt>
                <c:pt idx="1703">
                  <c:v>2074.9381376111114</c:v>
                </c:pt>
                <c:pt idx="1704">
                  <c:v>2068.8702532361117</c:v>
                </c:pt>
                <c:pt idx="1705">
                  <c:v>2086.1209148888911</c:v>
                </c:pt>
                <c:pt idx="1706">
                  <c:v>2080.072067013888</c:v>
                </c:pt>
                <c:pt idx="1707">
                  <c:v>2100.3602401979174</c:v>
                </c:pt>
                <c:pt idx="1708">
                  <c:v>2120.6507929444438</c:v>
                </c:pt>
                <c:pt idx="1709">
                  <c:v>2117.6346974756943</c:v>
                </c:pt>
                <c:pt idx="1710">
                  <c:v>2167.2688485000003</c:v>
                </c:pt>
                <c:pt idx="1711">
                  <c:v>2216.9053790868065</c:v>
                </c:pt>
                <c:pt idx="1712">
                  <c:v>2246.2584956145829</c:v>
                </c:pt>
                <c:pt idx="1713">
                  <c:v>2301.9605310138895</c:v>
                </c:pt>
                <c:pt idx="1714">
                  <c:v>2334.3749546979188</c:v>
                </c:pt>
                <c:pt idx="1715">
                  <c:v>2369.8578242256917</c:v>
                </c:pt>
                <c:pt idx="1716">
                  <c:v>2405.3787667534721</c:v>
                </c:pt>
                <c:pt idx="1717">
                  <c:v>2444.0062281250016</c:v>
                </c:pt>
                <c:pt idx="1718">
                  <c:v>2482.6931785590282</c:v>
                </c:pt>
                <c:pt idx="1719">
                  <c:v>2524.5342390868045</c:v>
                </c:pt>
                <c:pt idx="1720">
                  <c:v>2540.0430376805543</c:v>
                </c:pt>
                <c:pt idx="1721">
                  <c:v>2505.8748531250017</c:v>
                </c:pt>
                <c:pt idx="1722">
                  <c:v>2442.1869826666652</c:v>
                </c:pt>
                <c:pt idx="1723">
                  <c:v>2375.3830751145865</c:v>
                </c:pt>
                <c:pt idx="1724">
                  <c:v>2302.3328160000001</c:v>
                </c:pt>
                <c:pt idx="1725">
                  <c:v>2146.8984638645779</c:v>
                </c:pt>
                <c:pt idx="1726">
                  <c:v>1932.5318202361173</c:v>
                </c:pt>
                <c:pt idx="1727">
                  <c:v>1679.7423576111155</c:v>
                </c:pt>
                <c:pt idx="1728">
                  <c:v>1389.0297841145809</c:v>
                </c:pt>
                <c:pt idx="1729">
                  <c:v>1084.3813028368031</c:v>
                </c:pt>
                <c:pt idx="1730">
                  <c:v>871.44482288888776</c:v>
                </c:pt>
                <c:pt idx="1731">
                  <c:v>750.3988114583351</c:v>
                </c:pt>
                <c:pt idx="1732">
                  <c:v>680.35044036458498</c:v>
                </c:pt>
                <c:pt idx="1733">
                  <c:v>661.12124242013761</c:v>
                </c:pt>
                <c:pt idx="1734">
                  <c:v>645.92183356944406</c:v>
                </c:pt>
                <c:pt idx="1735">
                  <c:v>608.67218550347366</c:v>
                </c:pt>
                <c:pt idx="1736">
                  <c:v>523.5135692256938</c:v>
                </c:pt>
                <c:pt idx="1737">
                  <c:v>465.52720044444391</c:v>
                </c:pt>
                <c:pt idx="1738">
                  <c:v>432.10864800347372</c:v>
                </c:pt>
                <c:pt idx="1739">
                  <c:v>428.03131427777998</c:v>
                </c:pt>
                <c:pt idx="1740">
                  <c:v>501.95848879166533</c:v>
                </c:pt>
                <c:pt idx="1741">
                  <c:v>632.50739961111071</c:v>
                </c:pt>
                <c:pt idx="1742">
                  <c:v>719.18545978125303</c:v>
                </c:pt>
                <c:pt idx="1743">
                  <c:v>764.15450183333201</c:v>
                </c:pt>
                <c:pt idx="1744">
                  <c:v>811.64231079166461</c:v>
                </c:pt>
                <c:pt idx="1745">
                  <c:v>812.75002044444466</c:v>
                </c:pt>
                <c:pt idx="1746">
                  <c:v>790.78665856944451</c:v>
                </c:pt>
                <c:pt idx="1747">
                  <c:v>820.00535312500074</c:v>
                </c:pt>
                <c:pt idx="1748">
                  <c:v>849.37633968055707</c:v>
                </c:pt>
                <c:pt idx="1749">
                  <c:v>883.1590351111098</c:v>
                </c:pt>
                <c:pt idx="1750">
                  <c:v>942.4554229756925</c:v>
                </c:pt>
                <c:pt idx="1751">
                  <c:v>955.19324434722228</c:v>
                </c:pt>
                <c:pt idx="1752">
                  <c:v>944.68152700347218</c:v>
                </c:pt>
                <c:pt idx="1753">
                  <c:v>934.22929872222232</c:v>
                </c:pt>
                <c:pt idx="1754">
                  <c:v>923.83655950347224</c:v>
                </c:pt>
                <c:pt idx="1755">
                  <c:v>913.50330934722217</c:v>
                </c:pt>
                <c:pt idx="1756">
                  <c:v>903.22954825347222</c:v>
                </c:pt>
                <c:pt idx="1757">
                  <c:v>867.67053272569592</c:v>
                </c:pt>
                <c:pt idx="1758">
                  <c:v>857.52764756944589</c:v>
                </c:pt>
                <c:pt idx="1759">
                  <c:v>845.43471094444601</c:v>
                </c:pt>
                <c:pt idx="1760">
                  <c:v>810.11841079166607</c:v>
                </c:pt>
                <c:pt idx="1761">
                  <c:v>798.19680266666626</c:v>
                </c:pt>
                <c:pt idx="1762">
                  <c:v>786.36085879166603</c:v>
                </c:pt>
                <c:pt idx="1763">
                  <c:v>774.61057916666607</c:v>
                </c:pt>
                <c:pt idx="1764">
                  <c:v>737.70116192013961</c:v>
                </c:pt>
                <c:pt idx="1765">
                  <c:v>650.4591920555572</c:v>
                </c:pt>
                <c:pt idx="1766">
                  <c:v>485.93491117013826</c:v>
                </c:pt>
                <c:pt idx="1767">
                  <c:v>267.80855879166694</c:v>
                </c:pt>
                <c:pt idx="1768">
                  <c:v>-7.0132963298610775</c:v>
                </c:pt>
                <c:pt idx="1769">
                  <c:v>-312.51725363541857</c:v>
                </c:pt>
                <c:pt idx="1770">
                  <c:v>-576.13372563541657</c:v>
                </c:pt>
                <c:pt idx="1771">
                  <c:v>-720.76838674652572</c:v>
                </c:pt>
                <c:pt idx="1772">
                  <c:v>-769.73026474652579</c:v>
                </c:pt>
                <c:pt idx="1773">
                  <c:v>-766.8009766909729</c:v>
                </c:pt>
                <c:pt idx="1774">
                  <c:v>-687.74465520833394</c:v>
                </c:pt>
                <c:pt idx="1775">
                  <c:v>-579.7575895416669</c:v>
                </c:pt>
                <c:pt idx="1776">
                  <c:v>-540.32697920833277</c:v>
                </c:pt>
                <c:pt idx="1777">
                  <c:v>-593.9456843298608</c:v>
                </c:pt>
                <c:pt idx="1778">
                  <c:v>-743.78685150000138</c:v>
                </c:pt>
                <c:pt idx="1779">
                  <c:v>-965.71336519097281</c:v>
                </c:pt>
                <c:pt idx="1780">
                  <c:v>-1164.5985518854163</c:v>
                </c:pt>
                <c:pt idx="1781">
                  <c:v>-1242.9897157222224</c:v>
                </c:pt>
                <c:pt idx="1782">
                  <c:v>-1176.25241261111</c:v>
                </c:pt>
                <c:pt idx="1783">
                  <c:v>-1010.2432381076385</c:v>
                </c:pt>
                <c:pt idx="1784">
                  <c:v>-792.54397057986159</c:v>
                </c:pt>
                <c:pt idx="1785">
                  <c:v>-642.3731873854166</c:v>
                </c:pt>
                <c:pt idx="1786">
                  <c:v>-583.90726683333378</c:v>
                </c:pt>
                <c:pt idx="1787">
                  <c:v>-571.2003797743057</c:v>
                </c:pt>
                <c:pt idx="1788">
                  <c:v>-604.74152630208289</c:v>
                </c:pt>
                <c:pt idx="1789">
                  <c:v>-708.56788031944461</c:v>
                </c:pt>
                <c:pt idx="1790">
                  <c:v>-882.55689435763895</c:v>
                </c:pt>
                <c:pt idx="1791">
                  <c:v>-1102.9224383576386</c:v>
                </c:pt>
                <c:pt idx="1792">
                  <c:v>-1321.6984346076392</c:v>
                </c:pt>
                <c:pt idx="1793">
                  <c:v>-1397.4138037222224</c:v>
                </c:pt>
                <c:pt idx="1794">
                  <c:v>-1773.5754166666666</c:v>
                </c:pt>
                <c:pt idx="1795">
                  <c:v>-957.7594444444444</c:v>
                </c:pt>
                <c:pt idx="1796">
                  <c:v>254.31</c:v>
                </c:pt>
                <c:pt idx="1797">
                  <c:v>254.31</c:v>
                </c:pt>
                <c:pt idx="1798">
                  <c:v>254.31</c:v>
                </c:pt>
                <c:pt idx="1799">
                  <c:v>254.31</c:v>
                </c:pt>
                <c:pt idx="1800">
                  <c:v>254.31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7B-4B4F-8688-A0081DA94632}"/>
            </c:ext>
          </c:extLst>
        </c:ser>
        <c:ser>
          <c:idx val="3"/>
          <c:order val="3"/>
          <c:tx>
            <c:v>Acceleration Force</c:v>
          </c:tx>
          <c:spPr>
            <a:ln w="22225" cap="rnd" cmpd="sng" algn="ctr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46.618055555555557</c:v>
                </c:pt>
                <c:pt idx="12">
                  <c:v>396.25347222222223</c:v>
                </c:pt>
                <c:pt idx="13">
                  <c:v>1212.0694444444443</c:v>
                </c:pt>
                <c:pt idx="14">
                  <c:v>1911.3402777777781</c:v>
                </c:pt>
                <c:pt idx="15">
                  <c:v>1794.7951388888889</c:v>
                </c:pt>
                <c:pt idx="16">
                  <c:v>1631.6319444444441</c:v>
                </c:pt>
                <c:pt idx="17">
                  <c:v>2004.5763888888889</c:v>
                </c:pt>
                <c:pt idx="18">
                  <c:v>2121.1215277777783</c:v>
                </c:pt>
                <c:pt idx="19">
                  <c:v>1351.9236111111111</c:v>
                </c:pt>
                <c:pt idx="20">
                  <c:v>489.48958333333366</c:v>
                </c:pt>
                <c:pt idx="21">
                  <c:v>186.47222222222237</c:v>
                </c:pt>
                <c:pt idx="22">
                  <c:v>163.16319444444429</c:v>
                </c:pt>
                <c:pt idx="23">
                  <c:v>186.47222222222237</c:v>
                </c:pt>
                <c:pt idx="24">
                  <c:v>466.1805555555556</c:v>
                </c:pt>
                <c:pt idx="25">
                  <c:v>652.65277777777715</c:v>
                </c:pt>
                <c:pt idx="26">
                  <c:v>769.19791666666686</c:v>
                </c:pt>
                <c:pt idx="27">
                  <c:v>1095.5243055555561</c:v>
                </c:pt>
                <c:pt idx="28">
                  <c:v>1165.4513888888889</c:v>
                </c:pt>
                <c:pt idx="29">
                  <c:v>1095.5243055555545</c:v>
                </c:pt>
                <c:pt idx="30">
                  <c:v>792.506944444444</c:v>
                </c:pt>
                <c:pt idx="31">
                  <c:v>466.1805555555556</c:v>
                </c:pt>
                <c:pt idx="32">
                  <c:v>326.32638888888857</c:v>
                </c:pt>
                <c:pt idx="33">
                  <c:v>256.39930555555588</c:v>
                </c:pt>
                <c:pt idx="34">
                  <c:v>139.854166666667</c:v>
                </c:pt>
                <c:pt idx="35">
                  <c:v>-46.618055555554562</c:v>
                </c:pt>
                <c:pt idx="36">
                  <c:v>-419.56249999999937</c:v>
                </c:pt>
                <c:pt idx="37">
                  <c:v>-1002.2881944444454</c:v>
                </c:pt>
                <c:pt idx="38">
                  <c:v>-1328.6145833333339</c:v>
                </c:pt>
                <c:pt idx="39">
                  <c:v>-1235.3784722222215</c:v>
                </c:pt>
                <c:pt idx="40">
                  <c:v>-1095.5243055555561</c:v>
                </c:pt>
                <c:pt idx="41">
                  <c:v>-1305.3055555555557</c:v>
                </c:pt>
                <c:pt idx="42">
                  <c:v>-1678.2499999999989</c:v>
                </c:pt>
                <c:pt idx="43">
                  <c:v>-1585.0138888888891</c:v>
                </c:pt>
                <c:pt idx="44">
                  <c:v>-978.97916666666731</c:v>
                </c:pt>
                <c:pt idx="45">
                  <c:v>-419.56250000000017</c:v>
                </c:pt>
                <c:pt idx="46">
                  <c:v>-326.32638888888857</c:v>
                </c:pt>
                <c:pt idx="47">
                  <c:v>-466.1805555555556</c:v>
                </c:pt>
                <c:pt idx="48">
                  <c:v>-396.253472222222</c:v>
                </c:pt>
                <c:pt idx="49">
                  <c:v>-139.85416666666617</c:v>
                </c:pt>
                <c:pt idx="50">
                  <c:v>-93.236111111111612</c:v>
                </c:pt>
                <c:pt idx="51">
                  <c:v>-489.48958333333366</c:v>
                </c:pt>
                <c:pt idx="52">
                  <c:v>-1002.2881944444442</c:v>
                </c:pt>
                <c:pt idx="53">
                  <c:v>-839.12499999999989</c:v>
                </c:pt>
                <c:pt idx="54">
                  <c:v>-256.39930555555549</c:v>
                </c:pt>
                <c:pt idx="55">
                  <c:v>-23.309027777777693</c:v>
                </c:pt>
                <c:pt idx="56">
                  <c:v>0</c:v>
                </c:pt>
                <c:pt idx="57">
                  <c:v>69.927083333333499</c:v>
                </c:pt>
                <c:pt idx="58">
                  <c:v>139.8541666666666</c:v>
                </c:pt>
                <c:pt idx="59">
                  <c:v>559.4166666666664</c:v>
                </c:pt>
                <c:pt idx="60">
                  <c:v>629.34375000000023</c:v>
                </c:pt>
                <c:pt idx="61">
                  <c:v>279.7083333333336</c:v>
                </c:pt>
                <c:pt idx="62">
                  <c:v>209.78124999999969</c:v>
                </c:pt>
                <c:pt idx="63">
                  <c:v>279.7083333333336</c:v>
                </c:pt>
                <c:pt idx="64">
                  <c:v>372.94444444444474</c:v>
                </c:pt>
                <c:pt idx="65">
                  <c:v>233.0902777777778</c:v>
                </c:pt>
                <c:pt idx="66">
                  <c:v>139.85416666666617</c:v>
                </c:pt>
                <c:pt idx="67">
                  <c:v>512.79861111111097</c:v>
                </c:pt>
                <c:pt idx="68">
                  <c:v>1118.8333333333335</c:v>
                </c:pt>
                <c:pt idx="69">
                  <c:v>1445.1597222222219</c:v>
                </c:pt>
                <c:pt idx="70">
                  <c:v>1538.3958333333337</c:v>
                </c:pt>
                <c:pt idx="71">
                  <c:v>1421.8506944444448</c:v>
                </c:pt>
                <c:pt idx="72">
                  <c:v>1072.2152777777774</c:v>
                </c:pt>
                <c:pt idx="73">
                  <c:v>675.9618055555552</c:v>
                </c:pt>
                <c:pt idx="74">
                  <c:v>466.1805555555556</c:v>
                </c:pt>
                <c:pt idx="75">
                  <c:v>442.87152777777743</c:v>
                </c:pt>
                <c:pt idx="76">
                  <c:v>489.48958333333366</c:v>
                </c:pt>
                <c:pt idx="77">
                  <c:v>442.87152777777743</c:v>
                </c:pt>
                <c:pt idx="78">
                  <c:v>233.0902777777778</c:v>
                </c:pt>
                <c:pt idx="79">
                  <c:v>-69.927083333332661</c:v>
                </c:pt>
                <c:pt idx="80">
                  <c:v>-233.0902777777778</c:v>
                </c:pt>
                <c:pt idx="81">
                  <c:v>-396.25347222222285</c:v>
                </c:pt>
                <c:pt idx="82">
                  <c:v>-349.63541666666663</c:v>
                </c:pt>
                <c:pt idx="83">
                  <c:v>-139.85416666666532</c:v>
                </c:pt>
                <c:pt idx="84">
                  <c:v>-256.39930555555588</c:v>
                </c:pt>
                <c:pt idx="85">
                  <c:v>-326.32638888889022</c:v>
                </c:pt>
                <c:pt idx="86">
                  <c:v>-303.01736111111046</c:v>
                </c:pt>
                <c:pt idx="87">
                  <c:v>-256.39930555555424</c:v>
                </c:pt>
                <c:pt idx="88">
                  <c:v>-629.34375000000068</c:v>
                </c:pt>
                <c:pt idx="89">
                  <c:v>-1608.3229166666672</c:v>
                </c:pt>
                <c:pt idx="90">
                  <c:v>-2307.5937499999995</c:v>
                </c:pt>
                <c:pt idx="91">
                  <c:v>-2400.8298611111113</c:v>
                </c:pt>
                <c:pt idx="92">
                  <c:v>-1818.104166666667</c:v>
                </c:pt>
                <c:pt idx="93">
                  <c:v>-1165.4513888888889</c:v>
                </c:pt>
                <c:pt idx="94">
                  <c:v>-1188.7604166666665</c:v>
                </c:pt>
                <c:pt idx="95">
                  <c:v>-1445.1597222222224</c:v>
                </c:pt>
                <c:pt idx="96">
                  <c:v>-1281.9965277777776</c:v>
                </c:pt>
                <c:pt idx="97">
                  <c:v>-839.12499999999989</c:v>
                </c:pt>
                <c:pt idx="98">
                  <c:v>-839.125</c:v>
                </c:pt>
                <c:pt idx="99">
                  <c:v>-512.7986111111112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46.618055555555557</c:v>
                </c:pt>
                <c:pt idx="138">
                  <c:v>442.87152777777777</c:v>
                </c:pt>
                <c:pt idx="139">
                  <c:v>1375.2326388888887</c:v>
                </c:pt>
                <c:pt idx="140">
                  <c:v>2284.2847222222217</c:v>
                </c:pt>
                <c:pt idx="141">
                  <c:v>2400.8298611111109</c:v>
                </c:pt>
                <c:pt idx="142">
                  <c:v>1678.2499999999998</c:v>
                </c:pt>
                <c:pt idx="143">
                  <c:v>815.81597222222217</c:v>
                </c:pt>
                <c:pt idx="144">
                  <c:v>442.87152777777823</c:v>
                </c:pt>
                <c:pt idx="145">
                  <c:v>675.961805555556</c:v>
                </c:pt>
                <c:pt idx="146">
                  <c:v>1072.2152777777774</c:v>
                </c:pt>
                <c:pt idx="147">
                  <c:v>1142.1423611111109</c:v>
                </c:pt>
                <c:pt idx="148">
                  <c:v>885.74305555555577</c:v>
                </c:pt>
                <c:pt idx="149">
                  <c:v>489.48958333333366</c:v>
                </c:pt>
                <c:pt idx="150">
                  <c:v>46.618055555555387</c:v>
                </c:pt>
                <c:pt idx="151">
                  <c:v>-606.03472222222263</c:v>
                </c:pt>
                <c:pt idx="152">
                  <c:v>-1585.013888888888</c:v>
                </c:pt>
                <c:pt idx="153">
                  <c:v>-2307.5937499999995</c:v>
                </c:pt>
                <c:pt idx="154">
                  <c:v>-2167.7395833333335</c:v>
                </c:pt>
                <c:pt idx="155">
                  <c:v>-1235.3784722222224</c:v>
                </c:pt>
                <c:pt idx="156">
                  <c:v>-163.16319444444468</c:v>
                </c:pt>
                <c:pt idx="157">
                  <c:v>489.48958333333326</c:v>
                </c:pt>
                <c:pt idx="158">
                  <c:v>1072.2152777777776</c:v>
                </c:pt>
                <c:pt idx="159">
                  <c:v>1398.5416666666672</c:v>
                </c:pt>
                <c:pt idx="160">
                  <c:v>1445.1597222222219</c:v>
                </c:pt>
                <c:pt idx="161">
                  <c:v>1258.6874999999995</c:v>
                </c:pt>
                <c:pt idx="162">
                  <c:v>978.97916666666731</c:v>
                </c:pt>
                <c:pt idx="163">
                  <c:v>932.3611111111112</c:v>
                </c:pt>
                <c:pt idx="164">
                  <c:v>815.81597222222217</c:v>
                </c:pt>
                <c:pt idx="165">
                  <c:v>606.03472222222263</c:v>
                </c:pt>
                <c:pt idx="166">
                  <c:v>489.48958333333366</c:v>
                </c:pt>
                <c:pt idx="167">
                  <c:v>722.57986111111143</c:v>
                </c:pt>
                <c:pt idx="168">
                  <c:v>932.3611111111112</c:v>
                </c:pt>
                <c:pt idx="169">
                  <c:v>652.65277777777715</c:v>
                </c:pt>
                <c:pt idx="170">
                  <c:v>46.618055555554562</c:v>
                </c:pt>
                <c:pt idx="171">
                  <c:v>-675.9618055555552</c:v>
                </c:pt>
                <c:pt idx="172">
                  <c:v>-1491.7777777777774</c:v>
                </c:pt>
                <c:pt idx="173">
                  <c:v>-1864.7222222222224</c:v>
                </c:pt>
                <c:pt idx="174">
                  <c:v>-1328.614583333333</c:v>
                </c:pt>
                <c:pt idx="175">
                  <c:v>-466.1805555555556</c:v>
                </c:pt>
                <c:pt idx="176">
                  <c:v>139.85416666666617</c:v>
                </c:pt>
                <c:pt idx="177">
                  <c:v>629.34374999999977</c:v>
                </c:pt>
                <c:pt idx="178">
                  <c:v>769.19791666666686</c:v>
                </c:pt>
                <c:pt idx="179">
                  <c:v>419.56250000000017</c:v>
                </c:pt>
                <c:pt idx="180">
                  <c:v>69.927083333333499</c:v>
                </c:pt>
                <c:pt idx="181">
                  <c:v>-93.236111111111612</c:v>
                </c:pt>
                <c:pt idx="182">
                  <c:v>-279.7083333333332</c:v>
                </c:pt>
                <c:pt idx="183">
                  <c:v>-722.57986111111063</c:v>
                </c:pt>
                <c:pt idx="184">
                  <c:v>-1095.5243055555554</c:v>
                </c:pt>
                <c:pt idx="185">
                  <c:v>-1188.760416666667</c:v>
                </c:pt>
                <c:pt idx="186">
                  <c:v>-1095.5243055555561</c:v>
                </c:pt>
                <c:pt idx="187">
                  <c:v>-909.05208333333292</c:v>
                </c:pt>
                <c:pt idx="188">
                  <c:v>-745.88888888888869</c:v>
                </c:pt>
                <c:pt idx="189">
                  <c:v>-606.03472222222263</c:v>
                </c:pt>
                <c:pt idx="190">
                  <c:v>-466.1805555555556</c:v>
                </c:pt>
                <c:pt idx="191">
                  <c:v>-372.94444444444434</c:v>
                </c:pt>
                <c:pt idx="192">
                  <c:v>-279.7083333333332</c:v>
                </c:pt>
                <c:pt idx="193">
                  <c:v>-163.16319444444468</c:v>
                </c:pt>
                <c:pt idx="194">
                  <c:v>-116.5451388888889</c:v>
                </c:pt>
                <c:pt idx="195">
                  <c:v>-46.618055555555387</c:v>
                </c:pt>
                <c:pt idx="196">
                  <c:v>0</c:v>
                </c:pt>
                <c:pt idx="197">
                  <c:v>0</c:v>
                </c:pt>
                <c:pt idx="198">
                  <c:v>116.5451388888889</c:v>
                </c:pt>
                <c:pt idx="199">
                  <c:v>233.0902777777778</c:v>
                </c:pt>
                <c:pt idx="200">
                  <c:v>349.63541666666663</c:v>
                </c:pt>
                <c:pt idx="201">
                  <c:v>466.1805555555556</c:v>
                </c:pt>
                <c:pt idx="202">
                  <c:v>582.72569444444446</c:v>
                </c:pt>
                <c:pt idx="203">
                  <c:v>932.3611111111112</c:v>
                </c:pt>
                <c:pt idx="204">
                  <c:v>1095.5243055555554</c:v>
                </c:pt>
                <c:pt idx="205">
                  <c:v>1118.8333333333335</c:v>
                </c:pt>
                <c:pt idx="206">
                  <c:v>1328.614583333333</c:v>
                </c:pt>
                <c:pt idx="207">
                  <c:v>1351.9236111111111</c:v>
                </c:pt>
                <c:pt idx="208">
                  <c:v>1188.760416666667</c:v>
                </c:pt>
                <c:pt idx="209">
                  <c:v>1305.3055555555557</c:v>
                </c:pt>
                <c:pt idx="210">
                  <c:v>1281.9965277777776</c:v>
                </c:pt>
                <c:pt idx="211">
                  <c:v>932.3611111111112</c:v>
                </c:pt>
                <c:pt idx="212">
                  <c:v>699.27083333333326</c:v>
                </c:pt>
                <c:pt idx="213">
                  <c:v>559.4166666666664</c:v>
                </c:pt>
                <c:pt idx="214">
                  <c:v>606.03472222222263</c:v>
                </c:pt>
                <c:pt idx="215">
                  <c:v>792.506944444444</c:v>
                </c:pt>
                <c:pt idx="216">
                  <c:v>932.3611111111112</c:v>
                </c:pt>
                <c:pt idx="217">
                  <c:v>932.3611111111112</c:v>
                </c:pt>
                <c:pt idx="218">
                  <c:v>815.81597222222217</c:v>
                </c:pt>
                <c:pt idx="219">
                  <c:v>652.65277777777715</c:v>
                </c:pt>
                <c:pt idx="220">
                  <c:v>489.48958333333366</c:v>
                </c:pt>
                <c:pt idx="221">
                  <c:v>303.01736111111211</c:v>
                </c:pt>
                <c:pt idx="222">
                  <c:v>186.47222222222155</c:v>
                </c:pt>
                <c:pt idx="223">
                  <c:v>163.16319444444343</c:v>
                </c:pt>
                <c:pt idx="224">
                  <c:v>163.16319444444511</c:v>
                </c:pt>
                <c:pt idx="225">
                  <c:v>233.0902777777778</c:v>
                </c:pt>
                <c:pt idx="226">
                  <c:v>256.39930555555424</c:v>
                </c:pt>
                <c:pt idx="227">
                  <c:v>233.0902777777778</c:v>
                </c:pt>
                <c:pt idx="228">
                  <c:v>209.78125000000131</c:v>
                </c:pt>
                <c:pt idx="229">
                  <c:v>163.16319444444511</c:v>
                </c:pt>
                <c:pt idx="230">
                  <c:v>69.927083333332661</c:v>
                </c:pt>
                <c:pt idx="231">
                  <c:v>-69.927083333332661</c:v>
                </c:pt>
                <c:pt idx="232">
                  <c:v>-372.94444444444474</c:v>
                </c:pt>
                <c:pt idx="233">
                  <c:v>-769.19791666666765</c:v>
                </c:pt>
                <c:pt idx="234">
                  <c:v>-909.05208333333292</c:v>
                </c:pt>
                <c:pt idx="235">
                  <c:v>-722.57986111111143</c:v>
                </c:pt>
                <c:pt idx="236">
                  <c:v>-419.56249999999937</c:v>
                </c:pt>
                <c:pt idx="237">
                  <c:v>-326.32638888888857</c:v>
                </c:pt>
                <c:pt idx="238">
                  <c:v>-536.10763888888982</c:v>
                </c:pt>
                <c:pt idx="239">
                  <c:v>-955.67013888888926</c:v>
                </c:pt>
                <c:pt idx="240">
                  <c:v>-1258.6874999999995</c:v>
                </c:pt>
                <c:pt idx="241">
                  <c:v>-1118.8333333333328</c:v>
                </c:pt>
                <c:pt idx="242">
                  <c:v>-1048.90625</c:v>
                </c:pt>
                <c:pt idx="243">
                  <c:v>-1142.1423611111109</c:v>
                </c:pt>
                <c:pt idx="244">
                  <c:v>-1095.5243055555561</c:v>
                </c:pt>
                <c:pt idx="245">
                  <c:v>-1305.3055555555557</c:v>
                </c:pt>
                <c:pt idx="246">
                  <c:v>-1678.2499999999989</c:v>
                </c:pt>
                <c:pt idx="247">
                  <c:v>-1585.0138888888891</c:v>
                </c:pt>
                <c:pt idx="248">
                  <c:v>-978.97916666666731</c:v>
                </c:pt>
                <c:pt idx="249">
                  <c:v>-419.56250000000017</c:v>
                </c:pt>
                <c:pt idx="250">
                  <c:v>-326.32638888888857</c:v>
                </c:pt>
                <c:pt idx="251">
                  <c:v>-466.1805555555556</c:v>
                </c:pt>
                <c:pt idx="252">
                  <c:v>-396.253472222222</c:v>
                </c:pt>
                <c:pt idx="253">
                  <c:v>-139.85416666666617</c:v>
                </c:pt>
                <c:pt idx="254">
                  <c:v>-93.236111111111612</c:v>
                </c:pt>
                <c:pt idx="255">
                  <c:v>-489.48958333333366</c:v>
                </c:pt>
                <c:pt idx="256">
                  <c:v>-675.9618055555552</c:v>
                </c:pt>
                <c:pt idx="257">
                  <c:v>-69.927083333333087</c:v>
                </c:pt>
                <c:pt idx="258">
                  <c:v>792.506944444444</c:v>
                </c:pt>
                <c:pt idx="259">
                  <c:v>1212.0694444444446</c:v>
                </c:pt>
                <c:pt idx="260">
                  <c:v>1235.3784722222224</c:v>
                </c:pt>
                <c:pt idx="261">
                  <c:v>1188.7604166666661</c:v>
                </c:pt>
                <c:pt idx="262">
                  <c:v>1281.9965277777776</c:v>
                </c:pt>
                <c:pt idx="263">
                  <c:v>1585.0138888888891</c:v>
                </c:pt>
                <c:pt idx="264">
                  <c:v>1724.8680555555561</c:v>
                </c:pt>
                <c:pt idx="265">
                  <c:v>1515.0868055555557</c:v>
                </c:pt>
                <c:pt idx="266">
                  <c:v>1095.5243055555545</c:v>
                </c:pt>
                <c:pt idx="267">
                  <c:v>909.05208333333292</c:v>
                </c:pt>
                <c:pt idx="268">
                  <c:v>839.12500000000034</c:v>
                </c:pt>
                <c:pt idx="269">
                  <c:v>699.27083333333326</c:v>
                </c:pt>
                <c:pt idx="270">
                  <c:v>372.94444444444474</c:v>
                </c:pt>
                <c:pt idx="271">
                  <c:v>-69.927083333332661</c:v>
                </c:pt>
                <c:pt idx="272">
                  <c:v>-163.16319444444511</c:v>
                </c:pt>
                <c:pt idx="273">
                  <c:v>-442.87152777777743</c:v>
                </c:pt>
                <c:pt idx="274">
                  <c:v>-1048.90625</c:v>
                </c:pt>
                <c:pt idx="275">
                  <c:v>-1328.6145833333339</c:v>
                </c:pt>
                <c:pt idx="276">
                  <c:v>-1491.7777777777774</c:v>
                </c:pt>
                <c:pt idx="277">
                  <c:v>-1654.9409722222224</c:v>
                </c:pt>
                <c:pt idx="278">
                  <c:v>-2074.5034722222217</c:v>
                </c:pt>
                <c:pt idx="279">
                  <c:v>-2214.3576388888887</c:v>
                </c:pt>
                <c:pt idx="280">
                  <c:v>-1235.3784722222224</c:v>
                </c:pt>
                <c:pt idx="281">
                  <c:v>349.63541666666663</c:v>
                </c:pt>
                <c:pt idx="282">
                  <c:v>1491.7777777777783</c:v>
                </c:pt>
                <c:pt idx="283">
                  <c:v>1701.5590277777781</c:v>
                </c:pt>
                <c:pt idx="284">
                  <c:v>1748.1770833333335</c:v>
                </c:pt>
                <c:pt idx="285">
                  <c:v>1678.2499999999998</c:v>
                </c:pt>
                <c:pt idx="286">
                  <c:v>1538.3958333333337</c:v>
                </c:pt>
                <c:pt idx="287">
                  <c:v>1538.3958333333337</c:v>
                </c:pt>
                <c:pt idx="288">
                  <c:v>1538.3958333333319</c:v>
                </c:pt>
                <c:pt idx="289">
                  <c:v>1212.0694444444453</c:v>
                </c:pt>
                <c:pt idx="290">
                  <c:v>582.72569444444446</c:v>
                </c:pt>
                <c:pt idx="291">
                  <c:v>0</c:v>
                </c:pt>
                <c:pt idx="292">
                  <c:v>-396.25347222222121</c:v>
                </c:pt>
                <c:pt idx="293">
                  <c:v>-442.87152777777908</c:v>
                </c:pt>
                <c:pt idx="294">
                  <c:v>-303.01736111111211</c:v>
                </c:pt>
                <c:pt idx="295">
                  <c:v>-139.85416666666532</c:v>
                </c:pt>
                <c:pt idx="296">
                  <c:v>0</c:v>
                </c:pt>
                <c:pt idx="297">
                  <c:v>93.236111111110773</c:v>
                </c:pt>
                <c:pt idx="298">
                  <c:v>116.5451388888889</c:v>
                </c:pt>
                <c:pt idx="299">
                  <c:v>46.618055555554562</c:v>
                </c:pt>
                <c:pt idx="300">
                  <c:v>-46.618055555554562</c:v>
                </c:pt>
                <c:pt idx="301">
                  <c:v>-163.16319444444343</c:v>
                </c:pt>
                <c:pt idx="302">
                  <c:v>-303.01736111111211</c:v>
                </c:pt>
                <c:pt idx="303">
                  <c:v>-419.56250000000102</c:v>
                </c:pt>
                <c:pt idx="304">
                  <c:v>-582.72569444444446</c:v>
                </c:pt>
                <c:pt idx="305">
                  <c:v>-699.27083333333326</c:v>
                </c:pt>
                <c:pt idx="306">
                  <c:v>-582.72569444444446</c:v>
                </c:pt>
                <c:pt idx="307">
                  <c:v>-349.63541666666663</c:v>
                </c:pt>
                <c:pt idx="308">
                  <c:v>-163.16319444444343</c:v>
                </c:pt>
                <c:pt idx="309">
                  <c:v>-139.85416666666532</c:v>
                </c:pt>
                <c:pt idx="310">
                  <c:v>-209.78124999999969</c:v>
                </c:pt>
                <c:pt idx="311">
                  <c:v>-279.708333333334</c:v>
                </c:pt>
                <c:pt idx="312">
                  <c:v>-419.56250000000102</c:v>
                </c:pt>
                <c:pt idx="313">
                  <c:v>-582.72569444444446</c:v>
                </c:pt>
                <c:pt idx="314">
                  <c:v>-699.27083333333326</c:v>
                </c:pt>
                <c:pt idx="315">
                  <c:v>-699.27083333333326</c:v>
                </c:pt>
                <c:pt idx="316">
                  <c:v>-629.34374999999977</c:v>
                </c:pt>
                <c:pt idx="317">
                  <c:v>-699.27083333333326</c:v>
                </c:pt>
                <c:pt idx="318">
                  <c:v>-862.43402777777749</c:v>
                </c:pt>
                <c:pt idx="319">
                  <c:v>-909.05208333333292</c:v>
                </c:pt>
                <c:pt idx="320">
                  <c:v>-559.4166666666664</c:v>
                </c:pt>
                <c:pt idx="321">
                  <c:v>-279.708333333334</c:v>
                </c:pt>
                <c:pt idx="322">
                  <c:v>-163.16319444444511</c:v>
                </c:pt>
                <c:pt idx="323">
                  <c:v>-139.85416666666617</c:v>
                </c:pt>
                <c:pt idx="324">
                  <c:v>-233.0902777777778</c:v>
                </c:pt>
                <c:pt idx="325">
                  <c:v>-93.236111111111612</c:v>
                </c:pt>
                <c:pt idx="326">
                  <c:v>-69.927083333332661</c:v>
                </c:pt>
                <c:pt idx="327">
                  <c:v>-139.85416666666617</c:v>
                </c:pt>
                <c:pt idx="328">
                  <c:v>-722.57986111111143</c:v>
                </c:pt>
                <c:pt idx="329">
                  <c:v>-1351.9236111111111</c:v>
                </c:pt>
                <c:pt idx="330">
                  <c:v>-839.12500000000034</c:v>
                </c:pt>
                <c:pt idx="331">
                  <c:v>-186.47222222222237</c:v>
                </c:pt>
                <c:pt idx="332">
                  <c:v>-233.09027777777737</c:v>
                </c:pt>
                <c:pt idx="333">
                  <c:v>-256.39930555555549</c:v>
                </c:pt>
                <c:pt idx="334">
                  <c:v>-209.78125000000009</c:v>
                </c:pt>
                <c:pt idx="335">
                  <c:v>-256.39930555555549</c:v>
                </c:pt>
                <c:pt idx="336">
                  <c:v>-163.16319444444429</c:v>
                </c:pt>
                <c:pt idx="337">
                  <c:v>0</c:v>
                </c:pt>
                <c:pt idx="338">
                  <c:v>256.39930555555549</c:v>
                </c:pt>
                <c:pt idx="339">
                  <c:v>769.19791666666686</c:v>
                </c:pt>
                <c:pt idx="340">
                  <c:v>1328.6145833333335</c:v>
                </c:pt>
                <c:pt idx="341">
                  <c:v>1468.4687500000002</c:v>
                </c:pt>
                <c:pt idx="342">
                  <c:v>909.05208333333292</c:v>
                </c:pt>
                <c:pt idx="343">
                  <c:v>279.7083333333332</c:v>
                </c:pt>
                <c:pt idx="344">
                  <c:v>116.5451388888889</c:v>
                </c:pt>
                <c:pt idx="345">
                  <c:v>256.39930555555509</c:v>
                </c:pt>
                <c:pt idx="346">
                  <c:v>256.39930555555588</c:v>
                </c:pt>
                <c:pt idx="347">
                  <c:v>163.16319444444511</c:v>
                </c:pt>
                <c:pt idx="348">
                  <c:v>256.39930555555509</c:v>
                </c:pt>
                <c:pt idx="349">
                  <c:v>233.0902777777778</c:v>
                </c:pt>
                <c:pt idx="350">
                  <c:v>116.5451388888889</c:v>
                </c:pt>
                <c:pt idx="351">
                  <c:v>0</c:v>
                </c:pt>
                <c:pt idx="352">
                  <c:v>-46.618055555555387</c:v>
                </c:pt>
                <c:pt idx="353">
                  <c:v>-46.618055555556218</c:v>
                </c:pt>
                <c:pt idx="354">
                  <c:v>-23.309027777778109</c:v>
                </c:pt>
                <c:pt idx="355">
                  <c:v>46.618055555556218</c:v>
                </c:pt>
                <c:pt idx="356">
                  <c:v>69.927083333333499</c:v>
                </c:pt>
                <c:pt idx="357">
                  <c:v>-23.309027777778109</c:v>
                </c:pt>
                <c:pt idx="358">
                  <c:v>-303.01736111111131</c:v>
                </c:pt>
                <c:pt idx="359">
                  <c:v>-699.27083333333326</c:v>
                </c:pt>
                <c:pt idx="360">
                  <c:v>-862.43402777777749</c:v>
                </c:pt>
                <c:pt idx="361">
                  <c:v>-722.57986111111143</c:v>
                </c:pt>
                <c:pt idx="362">
                  <c:v>-489.4895833333328</c:v>
                </c:pt>
                <c:pt idx="363">
                  <c:v>-279.7083333333332</c:v>
                </c:pt>
                <c:pt idx="364">
                  <c:v>-93.236111111111612</c:v>
                </c:pt>
                <c:pt idx="365">
                  <c:v>23.309027777778109</c:v>
                </c:pt>
                <c:pt idx="366">
                  <c:v>116.5451388888889</c:v>
                </c:pt>
                <c:pt idx="367">
                  <c:v>303.01736111111131</c:v>
                </c:pt>
                <c:pt idx="368">
                  <c:v>536.10763888888903</c:v>
                </c:pt>
                <c:pt idx="369">
                  <c:v>512.79861111111097</c:v>
                </c:pt>
                <c:pt idx="370">
                  <c:v>233.0902777777778</c:v>
                </c:pt>
                <c:pt idx="371">
                  <c:v>-116.5451388888889</c:v>
                </c:pt>
                <c:pt idx="372">
                  <c:v>-745.88888888888869</c:v>
                </c:pt>
                <c:pt idx="373">
                  <c:v>-1421.8506944444448</c:v>
                </c:pt>
                <c:pt idx="374">
                  <c:v>-1608.3229166666667</c:v>
                </c:pt>
                <c:pt idx="375">
                  <c:v>-1351.9236111111109</c:v>
                </c:pt>
                <c:pt idx="376">
                  <c:v>-978.97916666666697</c:v>
                </c:pt>
                <c:pt idx="377">
                  <c:v>-699.27083333333326</c:v>
                </c:pt>
                <c:pt idx="378">
                  <c:v>-512.79861111111097</c:v>
                </c:pt>
                <c:pt idx="379">
                  <c:v>-396.25347222222229</c:v>
                </c:pt>
                <c:pt idx="380">
                  <c:v>-442.87152777777789</c:v>
                </c:pt>
                <c:pt idx="381">
                  <c:v>-536.1076388888888</c:v>
                </c:pt>
                <c:pt idx="382">
                  <c:v>-559.41666666666652</c:v>
                </c:pt>
                <c:pt idx="383">
                  <c:v>-606.03472222222229</c:v>
                </c:pt>
                <c:pt idx="384">
                  <c:v>-652.65277777777783</c:v>
                </c:pt>
                <c:pt idx="385">
                  <c:v>-536.1076388888888</c:v>
                </c:pt>
                <c:pt idx="386">
                  <c:v>-209.78125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116.5451388888889</c:v>
                </c:pt>
                <c:pt idx="392">
                  <c:v>489.48958333333337</c:v>
                </c:pt>
                <c:pt idx="393">
                  <c:v>1002.2881944444445</c:v>
                </c:pt>
                <c:pt idx="394">
                  <c:v>1445.1597222222224</c:v>
                </c:pt>
                <c:pt idx="395">
                  <c:v>1748.1770833333335</c:v>
                </c:pt>
                <c:pt idx="396">
                  <c:v>1934.6493055555557</c:v>
                </c:pt>
                <c:pt idx="397">
                  <c:v>2004.5763888888885</c:v>
                </c:pt>
                <c:pt idx="398">
                  <c:v>1771.4861111111104</c:v>
                </c:pt>
                <c:pt idx="399">
                  <c:v>1095.5243055555561</c:v>
                </c:pt>
                <c:pt idx="400">
                  <c:v>326.32638888888937</c:v>
                </c:pt>
                <c:pt idx="401">
                  <c:v>-163.16319444444511</c:v>
                </c:pt>
                <c:pt idx="402">
                  <c:v>-536.10763888888903</c:v>
                </c:pt>
                <c:pt idx="403">
                  <c:v>-769.19791666666595</c:v>
                </c:pt>
                <c:pt idx="404">
                  <c:v>-722.57986111111143</c:v>
                </c:pt>
                <c:pt idx="405">
                  <c:v>-675.961805555556</c:v>
                </c:pt>
                <c:pt idx="406">
                  <c:v>-745.88888888888869</c:v>
                </c:pt>
                <c:pt idx="407">
                  <c:v>-792.506944444444</c:v>
                </c:pt>
                <c:pt idx="408">
                  <c:v>-652.65277777777783</c:v>
                </c:pt>
                <c:pt idx="409">
                  <c:v>-326.32638888888891</c:v>
                </c:pt>
                <c:pt idx="410">
                  <c:v>-46.618055555555387</c:v>
                </c:pt>
                <c:pt idx="411">
                  <c:v>69.927083333333087</c:v>
                </c:pt>
                <c:pt idx="412">
                  <c:v>116.5451388888889</c:v>
                </c:pt>
                <c:pt idx="413">
                  <c:v>163.16319444444468</c:v>
                </c:pt>
                <c:pt idx="414">
                  <c:v>326.32638888888891</c:v>
                </c:pt>
                <c:pt idx="415">
                  <c:v>582.725694444444</c:v>
                </c:pt>
                <c:pt idx="416">
                  <c:v>652.65277777777749</c:v>
                </c:pt>
                <c:pt idx="417">
                  <c:v>396.25347222222285</c:v>
                </c:pt>
                <c:pt idx="418">
                  <c:v>23.309027777778109</c:v>
                </c:pt>
                <c:pt idx="419">
                  <c:v>-349.63541666666663</c:v>
                </c:pt>
                <c:pt idx="420">
                  <c:v>-512.79861111111097</c:v>
                </c:pt>
                <c:pt idx="421">
                  <c:v>-326.32638888888937</c:v>
                </c:pt>
                <c:pt idx="422">
                  <c:v>-46.618055555556218</c:v>
                </c:pt>
                <c:pt idx="423">
                  <c:v>233.0902777777778</c:v>
                </c:pt>
                <c:pt idx="424">
                  <c:v>629.34375000000068</c:v>
                </c:pt>
                <c:pt idx="425">
                  <c:v>1258.6875000000005</c:v>
                </c:pt>
                <c:pt idx="426">
                  <c:v>1934.649305555555</c:v>
                </c:pt>
                <c:pt idx="427">
                  <c:v>2097.8125</c:v>
                </c:pt>
                <c:pt idx="428">
                  <c:v>1398.5416666666665</c:v>
                </c:pt>
                <c:pt idx="429">
                  <c:v>442.87152777777743</c:v>
                </c:pt>
                <c:pt idx="430">
                  <c:v>-139.854166666667</c:v>
                </c:pt>
                <c:pt idx="431">
                  <c:v>-372.94444444444474</c:v>
                </c:pt>
                <c:pt idx="432">
                  <c:v>-349.63541666666583</c:v>
                </c:pt>
                <c:pt idx="433">
                  <c:v>-186.47222222222155</c:v>
                </c:pt>
                <c:pt idx="434">
                  <c:v>-163.16319444444429</c:v>
                </c:pt>
                <c:pt idx="435">
                  <c:v>-442.87152777777823</c:v>
                </c:pt>
                <c:pt idx="436">
                  <c:v>-909.05208333333383</c:v>
                </c:pt>
                <c:pt idx="437">
                  <c:v>-1445.1597222222219</c:v>
                </c:pt>
                <c:pt idx="438">
                  <c:v>-1981.2673611111111</c:v>
                </c:pt>
                <c:pt idx="439">
                  <c:v>-2354.2118055555552</c:v>
                </c:pt>
                <c:pt idx="440">
                  <c:v>-2447.4479166666665</c:v>
                </c:pt>
                <c:pt idx="441">
                  <c:v>-2121.1215277777783</c:v>
                </c:pt>
                <c:pt idx="442">
                  <c:v>-1491.7777777777778</c:v>
                </c:pt>
                <c:pt idx="443">
                  <c:v>-839.12499999999989</c:v>
                </c:pt>
                <c:pt idx="444">
                  <c:v>-303.01736111111109</c:v>
                </c:pt>
                <c:pt idx="445">
                  <c:v>-46.618055555555557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116.5451388888889</c:v>
                </c:pt>
                <c:pt idx="512">
                  <c:v>582.72569444444446</c:v>
                </c:pt>
                <c:pt idx="513">
                  <c:v>1421.8506944444443</c:v>
                </c:pt>
                <c:pt idx="514">
                  <c:v>2167.7395833333335</c:v>
                </c:pt>
                <c:pt idx="515">
                  <c:v>2377.5208333333335</c:v>
                </c:pt>
                <c:pt idx="516">
                  <c:v>2027.8854166666665</c:v>
                </c:pt>
                <c:pt idx="517">
                  <c:v>1188.7604166666661</c:v>
                </c:pt>
                <c:pt idx="518">
                  <c:v>326.32638888888857</c:v>
                </c:pt>
                <c:pt idx="519">
                  <c:v>-139.85416666666617</c:v>
                </c:pt>
                <c:pt idx="520">
                  <c:v>-372.94444444444395</c:v>
                </c:pt>
                <c:pt idx="521">
                  <c:v>-489.48958333333366</c:v>
                </c:pt>
                <c:pt idx="522">
                  <c:v>-582.72569444444446</c:v>
                </c:pt>
                <c:pt idx="523">
                  <c:v>-862.43402777777749</c:v>
                </c:pt>
                <c:pt idx="524">
                  <c:v>-1375.2326388888889</c:v>
                </c:pt>
                <c:pt idx="525">
                  <c:v>-1841.4131944444446</c:v>
                </c:pt>
                <c:pt idx="526">
                  <c:v>-1841.4131944444446</c:v>
                </c:pt>
                <c:pt idx="527">
                  <c:v>-1305.3055555555554</c:v>
                </c:pt>
                <c:pt idx="528">
                  <c:v>-699.27083333333326</c:v>
                </c:pt>
                <c:pt idx="529">
                  <c:v>-466.1805555555556</c:v>
                </c:pt>
                <c:pt idx="530">
                  <c:v>-233.0902777777778</c:v>
                </c:pt>
                <c:pt idx="531">
                  <c:v>0</c:v>
                </c:pt>
                <c:pt idx="532">
                  <c:v>46.618055555555557</c:v>
                </c:pt>
                <c:pt idx="533">
                  <c:v>279.70833333333331</c:v>
                </c:pt>
                <c:pt idx="534">
                  <c:v>699.27083333333326</c:v>
                </c:pt>
                <c:pt idx="535">
                  <c:v>932.3611111111112</c:v>
                </c:pt>
                <c:pt idx="536">
                  <c:v>1165.4513888888887</c:v>
                </c:pt>
                <c:pt idx="537">
                  <c:v>1818.1041666666665</c:v>
                </c:pt>
                <c:pt idx="538">
                  <c:v>2470.7569444444448</c:v>
                </c:pt>
                <c:pt idx="539">
                  <c:v>2354.2118055555557</c:v>
                </c:pt>
                <c:pt idx="540">
                  <c:v>1328.614583333333</c:v>
                </c:pt>
                <c:pt idx="541">
                  <c:v>326.32638888888857</c:v>
                </c:pt>
                <c:pt idx="542">
                  <c:v>-46.618055555555387</c:v>
                </c:pt>
                <c:pt idx="543">
                  <c:v>-209.78124999999969</c:v>
                </c:pt>
                <c:pt idx="544">
                  <c:v>-466.1805555555556</c:v>
                </c:pt>
                <c:pt idx="545">
                  <c:v>-815.81597222222217</c:v>
                </c:pt>
                <c:pt idx="546">
                  <c:v>-885.74305555555577</c:v>
                </c:pt>
                <c:pt idx="547">
                  <c:v>-675.961805555556</c:v>
                </c:pt>
                <c:pt idx="548">
                  <c:v>-512.79861111111097</c:v>
                </c:pt>
                <c:pt idx="549">
                  <c:v>-419.56249999999972</c:v>
                </c:pt>
                <c:pt idx="550">
                  <c:v>-372.94444444444474</c:v>
                </c:pt>
                <c:pt idx="551">
                  <c:v>-256.39930555555549</c:v>
                </c:pt>
                <c:pt idx="552">
                  <c:v>-233.0902777777778</c:v>
                </c:pt>
                <c:pt idx="553">
                  <c:v>-233.0902777777778</c:v>
                </c:pt>
                <c:pt idx="554">
                  <c:v>-139.8541666666666</c:v>
                </c:pt>
                <c:pt idx="555">
                  <c:v>-46.618055555555806</c:v>
                </c:pt>
                <c:pt idx="556">
                  <c:v>46.618055555555806</c:v>
                </c:pt>
                <c:pt idx="557">
                  <c:v>163.16319444444468</c:v>
                </c:pt>
                <c:pt idx="558">
                  <c:v>279.7083333333332</c:v>
                </c:pt>
                <c:pt idx="559">
                  <c:v>629.34374999999977</c:v>
                </c:pt>
                <c:pt idx="560">
                  <c:v>582.72569444444446</c:v>
                </c:pt>
                <c:pt idx="561">
                  <c:v>116.5451388888889</c:v>
                </c:pt>
                <c:pt idx="562">
                  <c:v>0</c:v>
                </c:pt>
                <c:pt idx="563">
                  <c:v>-372.94444444444434</c:v>
                </c:pt>
                <c:pt idx="564">
                  <c:v>-1608.3229166666667</c:v>
                </c:pt>
                <c:pt idx="565">
                  <c:v>-2470.7569444444448</c:v>
                </c:pt>
                <c:pt idx="566">
                  <c:v>-2354.2118055555552</c:v>
                </c:pt>
                <c:pt idx="567">
                  <c:v>-1118.8333333333333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233.0902777777778</c:v>
                </c:pt>
                <c:pt idx="601">
                  <c:v>489.48958333333337</c:v>
                </c:pt>
                <c:pt idx="602">
                  <c:v>885.74305555555554</c:v>
                </c:pt>
                <c:pt idx="603">
                  <c:v>1631.6319444444443</c:v>
                </c:pt>
                <c:pt idx="604">
                  <c:v>2191.0486111111109</c:v>
                </c:pt>
                <c:pt idx="605">
                  <c:v>2494.0659722222222</c:v>
                </c:pt>
                <c:pt idx="606">
                  <c:v>2633.9201388888887</c:v>
                </c:pt>
                <c:pt idx="607">
                  <c:v>2494.0659722222217</c:v>
                </c:pt>
                <c:pt idx="608">
                  <c:v>2167.7395833333326</c:v>
                </c:pt>
                <c:pt idx="609">
                  <c:v>1934.649305555555</c:v>
                </c:pt>
                <c:pt idx="610">
                  <c:v>1888.0312500000005</c:v>
                </c:pt>
                <c:pt idx="611">
                  <c:v>1771.4861111111115</c:v>
                </c:pt>
                <c:pt idx="612">
                  <c:v>1258.6874999999995</c:v>
                </c:pt>
                <c:pt idx="613">
                  <c:v>536.10763888888982</c:v>
                </c:pt>
                <c:pt idx="614">
                  <c:v>46.618055555556218</c:v>
                </c:pt>
                <c:pt idx="615">
                  <c:v>-69.927083333334338</c:v>
                </c:pt>
                <c:pt idx="616">
                  <c:v>-69.927083333332661</c:v>
                </c:pt>
                <c:pt idx="617">
                  <c:v>-139.854166666667</c:v>
                </c:pt>
                <c:pt idx="618">
                  <c:v>-279.708333333334</c:v>
                </c:pt>
                <c:pt idx="619">
                  <c:v>-442.87152777777743</c:v>
                </c:pt>
                <c:pt idx="620">
                  <c:v>-489.48958333333366</c:v>
                </c:pt>
                <c:pt idx="621">
                  <c:v>-349.63541666666663</c:v>
                </c:pt>
                <c:pt idx="622">
                  <c:v>-139.854166666667</c:v>
                </c:pt>
                <c:pt idx="623">
                  <c:v>23.309027777778109</c:v>
                </c:pt>
                <c:pt idx="624">
                  <c:v>186.47222222222322</c:v>
                </c:pt>
                <c:pt idx="625">
                  <c:v>279.708333333334</c:v>
                </c:pt>
                <c:pt idx="626">
                  <c:v>209.78124999999969</c:v>
                </c:pt>
                <c:pt idx="627">
                  <c:v>69.927083333332661</c:v>
                </c:pt>
                <c:pt idx="628">
                  <c:v>0</c:v>
                </c:pt>
                <c:pt idx="629">
                  <c:v>23.309027777778109</c:v>
                </c:pt>
                <c:pt idx="630">
                  <c:v>163.16319444444511</c:v>
                </c:pt>
                <c:pt idx="631">
                  <c:v>372.94444444444474</c:v>
                </c:pt>
                <c:pt idx="632">
                  <c:v>512.79861111111018</c:v>
                </c:pt>
                <c:pt idx="633">
                  <c:v>606.03472222222092</c:v>
                </c:pt>
                <c:pt idx="634">
                  <c:v>629.34375000000068</c:v>
                </c:pt>
                <c:pt idx="635">
                  <c:v>536.10763888888982</c:v>
                </c:pt>
                <c:pt idx="636">
                  <c:v>326.32638888888857</c:v>
                </c:pt>
                <c:pt idx="637">
                  <c:v>93.236111111110773</c:v>
                </c:pt>
                <c:pt idx="638">
                  <c:v>-23.309027777778109</c:v>
                </c:pt>
                <c:pt idx="639">
                  <c:v>-69.927083333332661</c:v>
                </c:pt>
                <c:pt idx="640">
                  <c:v>-69.927083333332661</c:v>
                </c:pt>
                <c:pt idx="641">
                  <c:v>93.236111111110773</c:v>
                </c:pt>
                <c:pt idx="642">
                  <c:v>396.25347222222121</c:v>
                </c:pt>
                <c:pt idx="643">
                  <c:v>489.48958333333366</c:v>
                </c:pt>
                <c:pt idx="644">
                  <c:v>279.708333333334</c:v>
                </c:pt>
                <c:pt idx="645">
                  <c:v>163.16319444444343</c:v>
                </c:pt>
                <c:pt idx="646">
                  <c:v>186.47222222222155</c:v>
                </c:pt>
                <c:pt idx="647">
                  <c:v>186.47222222222322</c:v>
                </c:pt>
                <c:pt idx="648">
                  <c:v>139.854166666667</c:v>
                </c:pt>
                <c:pt idx="649">
                  <c:v>23.309027777776453</c:v>
                </c:pt>
                <c:pt idx="650">
                  <c:v>-209.78124999999969</c:v>
                </c:pt>
                <c:pt idx="651">
                  <c:v>-606.03472222222092</c:v>
                </c:pt>
                <c:pt idx="652">
                  <c:v>-909.05208333333292</c:v>
                </c:pt>
                <c:pt idx="653">
                  <c:v>-955.67013888888926</c:v>
                </c:pt>
                <c:pt idx="654">
                  <c:v>-1142.1423611111109</c:v>
                </c:pt>
                <c:pt idx="655">
                  <c:v>-1608.3229166666663</c:v>
                </c:pt>
                <c:pt idx="656">
                  <c:v>-1864.7222222222224</c:v>
                </c:pt>
                <c:pt idx="657">
                  <c:v>-1561.7048611111118</c:v>
                </c:pt>
                <c:pt idx="658">
                  <c:v>-1142.1423611111125</c:v>
                </c:pt>
                <c:pt idx="659">
                  <c:v>-1281.9965277777776</c:v>
                </c:pt>
                <c:pt idx="660">
                  <c:v>-1934.649305555555</c:v>
                </c:pt>
                <c:pt idx="661">
                  <c:v>-2400.8298611111113</c:v>
                </c:pt>
                <c:pt idx="662">
                  <c:v>-2470.7569444444443</c:v>
                </c:pt>
                <c:pt idx="663">
                  <c:v>-1771.4861111111111</c:v>
                </c:pt>
                <c:pt idx="664">
                  <c:v>-792.50694444444457</c:v>
                </c:pt>
                <c:pt idx="665">
                  <c:v>-139.8541666666666</c:v>
                </c:pt>
                <c:pt idx="666">
                  <c:v>466.1805555555556</c:v>
                </c:pt>
                <c:pt idx="667">
                  <c:v>1515.0868055555557</c:v>
                </c:pt>
                <c:pt idx="668">
                  <c:v>2144.4305555555552</c:v>
                </c:pt>
                <c:pt idx="669">
                  <c:v>2097.8125</c:v>
                </c:pt>
                <c:pt idx="670">
                  <c:v>2051.1944444444448</c:v>
                </c:pt>
                <c:pt idx="671">
                  <c:v>1398.5416666666665</c:v>
                </c:pt>
                <c:pt idx="672">
                  <c:v>932.3611111111112</c:v>
                </c:pt>
                <c:pt idx="673">
                  <c:v>932.3611111111112</c:v>
                </c:pt>
                <c:pt idx="674">
                  <c:v>932.3611111111112</c:v>
                </c:pt>
                <c:pt idx="675">
                  <c:v>536.10763888888823</c:v>
                </c:pt>
                <c:pt idx="676">
                  <c:v>116.5451388888889</c:v>
                </c:pt>
                <c:pt idx="677">
                  <c:v>-303.01736111111046</c:v>
                </c:pt>
                <c:pt idx="678">
                  <c:v>-1118.8333333333328</c:v>
                </c:pt>
                <c:pt idx="679">
                  <c:v>-1678.2499999999998</c:v>
                </c:pt>
                <c:pt idx="680">
                  <c:v>-2004.5763888888891</c:v>
                </c:pt>
                <c:pt idx="681">
                  <c:v>-2097.8125</c:v>
                </c:pt>
                <c:pt idx="682">
                  <c:v>-1398.5416666666665</c:v>
                </c:pt>
                <c:pt idx="683">
                  <c:v>-909.05208333333383</c:v>
                </c:pt>
                <c:pt idx="684">
                  <c:v>-512.79861111111177</c:v>
                </c:pt>
                <c:pt idx="685">
                  <c:v>559.4166666666672</c:v>
                </c:pt>
                <c:pt idx="686">
                  <c:v>1165.4513888888889</c:v>
                </c:pt>
                <c:pt idx="687">
                  <c:v>1072.2152777777774</c:v>
                </c:pt>
                <c:pt idx="688">
                  <c:v>1048.90625</c:v>
                </c:pt>
                <c:pt idx="689">
                  <c:v>1025.5972222222226</c:v>
                </c:pt>
                <c:pt idx="690">
                  <c:v>582.72569444444446</c:v>
                </c:pt>
                <c:pt idx="691">
                  <c:v>186.47222222222237</c:v>
                </c:pt>
                <c:pt idx="692">
                  <c:v>209.78125000000051</c:v>
                </c:pt>
                <c:pt idx="693">
                  <c:v>372.94444444444474</c:v>
                </c:pt>
                <c:pt idx="694">
                  <c:v>326.32638888888937</c:v>
                </c:pt>
                <c:pt idx="695">
                  <c:v>-69.927083333334338</c:v>
                </c:pt>
                <c:pt idx="696">
                  <c:v>-1142.1423611111115</c:v>
                </c:pt>
                <c:pt idx="697">
                  <c:v>-1538.3958333333328</c:v>
                </c:pt>
                <c:pt idx="698">
                  <c:v>-1212.0694444444443</c:v>
                </c:pt>
                <c:pt idx="699">
                  <c:v>-932.3611111111112</c:v>
                </c:pt>
                <c:pt idx="700">
                  <c:v>-442.87152777777823</c:v>
                </c:pt>
                <c:pt idx="701">
                  <c:v>-186.47222222222237</c:v>
                </c:pt>
                <c:pt idx="702">
                  <c:v>-46.618055555555387</c:v>
                </c:pt>
                <c:pt idx="703">
                  <c:v>-23.309027777778109</c:v>
                </c:pt>
                <c:pt idx="704">
                  <c:v>-256.39930555555588</c:v>
                </c:pt>
                <c:pt idx="705">
                  <c:v>-699.27083333333326</c:v>
                </c:pt>
                <c:pt idx="706">
                  <c:v>-1118.833333333333</c:v>
                </c:pt>
                <c:pt idx="707">
                  <c:v>-1188.7604166666661</c:v>
                </c:pt>
                <c:pt idx="708">
                  <c:v>-722.57986111111097</c:v>
                </c:pt>
                <c:pt idx="709">
                  <c:v>93.236111111110773</c:v>
                </c:pt>
                <c:pt idx="710">
                  <c:v>1188.760416666667</c:v>
                </c:pt>
                <c:pt idx="711">
                  <c:v>1841.413194444445</c:v>
                </c:pt>
                <c:pt idx="712">
                  <c:v>1095.5243055555554</c:v>
                </c:pt>
                <c:pt idx="713">
                  <c:v>23.309027777777281</c:v>
                </c:pt>
                <c:pt idx="714">
                  <c:v>-769.19791666666686</c:v>
                </c:pt>
                <c:pt idx="715">
                  <c:v>-1701.5590277777774</c:v>
                </c:pt>
                <c:pt idx="716">
                  <c:v>-1515.0868055555557</c:v>
                </c:pt>
                <c:pt idx="717">
                  <c:v>-442.87152777777789</c:v>
                </c:pt>
                <c:pt idx="718">
                  <c:v>233.0902777777778</c:v>
                </c:pt>
                <c:pt idx="719">
                  <c:v>932.3611111111112</c:v>
                </c:pt>
                <c:pt idx="720">
                  <c:v>1281.9965277777776</c:v>
                </c:pt>
                <c:pt idx="721">
                  <c:v>1072.2152777777781</c:v>
                </c:pt>
                <c:pt idx="722">
                  <c:v>932.3611111111112</c:v>
                </c:pt>
                <c:pt idx="723">
                  <c:v>792.506944444444</c:v>
                </c:pt>
                <c:pt idx="724">
                  <c:v>955.67013888888926</c:v>
                </c:pt>
                <c:pt idx="725">
                  <c:v>1375.2326388888885</c:v>
                </c:pt>
                <c:pt idx="726">
                  <c:v>1911.3402777777765</c:v>
                </c:pt>
                <c:pt idx="727">
                  <c:v>1841.4131944444443</c:v>
                </c:pt>
                <c:pt idx="728">
                  <c:v>1258.6875000000014</c:v>
                </c:pt>
                <c:pt idx="729">
                  <c:v>885.74305555555645</c:v>
                </c:pt>
                <c:pt idx="730">
                  <c:v>396.25347222222121</c:v>
                </c:pt>
                <c:pt idx="731">
                  <c:v>93.236111111110773</c:v>
                </c:pt>
                <c:pt idx="732">
                  <c:v>69.927083333334338</c:v>
                </c:pt>
                <c:pt idx="733">
                  <c:v>93.236111111110773</c:v>
                </c:pt>
                <c:pt idx="734">
                  <c:v>116.5451388888889</c:v>
                </c:pt>
                <c:pt idx="735">
                  <c:v>163.16319444444511</c:v>
                </c:pt>
                <c:pt idx="736">
                  <c:v>233.0902777777778</c:v>
                </c:pt>
                <c:pt idx="737">
                  <c:v>209.78124999999969</c:v>
                </c:pt>
                <c:pt idx="738">
                  <c:v>93.236111111110773</c:v>
                </c:pt>
                <c:pt idx="739">
                  <c:v>303.01736111111046</c:v>
                </c:pt>
                <c:pt idx="740">
                  <c:v>536.10763888888823</c:v>
                </c:pt>
                <c:pt idx="741">
                  <c:v>442.87152777777908</c:v>
                </c:pt>
                <c:pt idx="742">
                  <c:v>209.78124999999969</c:v>
                </c:pt>
                <c:pt idx="743">
                  <c:v>46.618055555554562</c:v>
                </c:pt>
                <c:pt idx="744">
                  <c:v>23.309027777778109</c:v>
                </c:pt>
                <c:pt idx="745">
                  <c:v>23.309027777778109</c:v>
                </c:pt>
                <c:pt idx="746">
                  <c:v>116.5451388888889</c:v>
                </c:pt>
                <c:pt idx="747">
                  <c:v>256.39930555555588</c:v>
                </c:pt>
                <c:pt idx="748">
                  <c:v>349.63541666666663</c:v>
                </c:pt>
                <c:pt idx="749">
                  <c:v>279.70833333333235</c:v>
                </c:pt>
                <c:pt idx="750">
                  <c:v>93.236111111110773</c:v>
                </c:pt>
                <c:pt idx="751">
                  <c:v>-23.309027777776453</c:v>
                </c:pt>
                <c:pt idx="752">
                  <c:v>-116.5451388888889</c:v>
                </c:pt>
                <c:pt idx="753">
                  <c:v>-279.708333333334</c:v>
                </c:pt>
                <c:pt idx="754">
                  <c:v>-396.25347222222121</c:v>
                </c:pt>
                <c:pt idx="755">
                  <c:v>-512.79861111111177</c:v>
                </c:pt>
                <c:pt idx="756">
                  <c:v>-909.05208333333292</c:v>
                </c:pt>
                <c:pt idx="757">
                  <c:v>-1631.6319444444443</c:v>
                </c:pt>
                <c:pt idx="758">
                  <c:v>-2237.666666666667</c:v>
                </c:pt>
                <c:pt idx="759">
                  <c:v>-2400.8298611111104</c:v>
                </c:pt>
                <c:pt idx="760">
                  <c:v>-2424.1388888888891</c:v>
                </c:pt>
                <c:pt idx="761">
                  <c:v>-2470.7569444444448</c:v>
                </c:pt>
                <c:pt idx="762">
                  <c:v>-2191.0486111111109</c:v>
                </c:pt>
                <c:pt idx="763">
                  <c:v>-1491.7777777777774</c:v>
                </c:pt>
                <c:pt idx="764">
                  <c:v>-349.63541666666663</c:v>
                </c:pt>
                <c:pt idx="765">
                  <c:v>932.3611111111112</c:v>
                </c:pt>
                <c:pt idx="766">
                  <c:v>1468.4687500000002</c:v>
                </c:pt>
                <c:pt idx="767">
                  <c:v>1491.7777777777774</c:v>
                </c:pt>
                <c:pt idx="768">
                  <c:v>1515.0868055555557</c:v>
                </c:pt>
                <c:pt idx="769">
                  <c:v>1794.7951388888896</c:v>
                </c:pt>
                <c:pt idx="770">
                  <c:v>2260.9756944444434</c:v>
                </c:pt>
                <c:pt idx="771">
                  <c:v>2284.2847222222217</c:v>
                </c:pt>
                <c:pt idx="772">
                  <c:v>2144.4305555555561</c:v>
                </c:pt>
                <c:pt idx="773">
                  <c:v>1771.4861111111115</c:v>
                </c:pt>
                <c:pt idx="774">
                  <c:v>1491.7777777777774</c:v>
                </c:pt>
                <c:pt idx="775">
                  <c:v>1538.3958333333337</c:v>
                </c:pt>
                <c:pt idx="776">
                  <c:v>1258.6874999999995</c:v>
                </c:pt>
                <c:pt idx="777">
                  <c:v>932.3611111111112</c:v>
                </c:pt>
                <c:pt idx="778">
                  <c:v>815.81597222222217</c:v>
                </c:pt>
                <c:pt idx="779">
                  <c:v>699.27083333333326</c:v>
                </c:pt>
                <c:pt idx="780">
                  <c:v>536.10763888888982</c:v>
                </c:pt>
                <c:pt idx="781">
                  <c:v>396.25347222222121</c:v>
                </c:pt>
                <c:pt idx="782">
                  <c:v>279.70833333333235</c:v>
                </c:pt>
                <c:pt idx="783">
                  <c:v>186.47222222222322</c:v>
                </c:pt>
                <c:pt idx="784">
                  <c:v>163.16319444444511</c:v>
                </c:pt>
                <c:pt idx="785">
                  <c:v>256.39930555555588</c:v>
                </c:pt>
                <c:pt idx="786">
                  <c:v>279.708333333334</c:v>
                </c:pt>
                <c:pt idx="787">
                  <c:v>139.85416666666532</c:v>
                </c:pt>
                <c:pt idx="788">
                  <c:v>23.309027777776453</c:v>
                </c:pt>
                <c:pt idx="789">
                  <c:v>23.309027777779765</c:v>
                </c:pt>
                <c:pt idx="790">
                  <c:v>93.236111111112436</c:v>
                </c:pt>
                <c:pt idx="791">
                  <c:v>139.85416666666532</c:v>
                </c:pt>
                <c:pt idx="792">
                  <c:v>-23.309027777779765</c:v>
                </c:pt>
                <c:pt idx="793">
                  <c:v>-582.72569444444446</c:v>
                </c:pt>
                <c:pt idx="794">
                  <c:v>-1375.2326388888869</c:v>
                </c:pt>
                <c:pt idx="795">
                  <c:v>-2074.5034722222217</c:v>
                </c:pt>
                <c:pt idx="796">
                  <c:v>-2424.1388888888905</c:v>
                </c:pt>
                <c:pt idx="797">
                  <c:v>-2260.9756944444448</c:v>
                </c:pt>
                <c:pt idx="798">
                  <c:v>-1631.6319444444443</c:v>
                </c:pt>
                <c:pt idx="799">
                  <c:v>-815.81597222222217</c:v>
                </c:pt>
                <c:pt idx="800">
                  <c:v>-233.0902777777778</c:v>
                </c:pt>
                <c:pt idx="801">
                  <c:v>163.16319444444511</c:v>
                </c:pt>
                <c:pt idx="802">
                  <c:v>792.50694444444571</c:v>
                </c:pt>
                <c:pt idx="803">
                  <c:v>1468.4687499999993</c:v>
                </c:pt>
                <c:pt idx="804">
                  <c:v>1561.7048611111099</c:v>
                </c:pt>
                <c:pt idx="805">
                  <c:v>1002.2881944444454</c:v>
                </c:pt>
                <c:pt idx="806">
                  <c:v>372.94444444444474</c:v>
                </c:pt>
                <c:pt idx="807">
                  <c:v>-46.618055555556218</c:v>
                </c:pt>
                <c:pt idx="808">
                  <c:v>-396.25347222222285</c:v>
                </c:pt>
                <c:pt idx="809">
                  <c:v>-652.65277777777715</c:v>
                </c:pt>
                <c:pt idx="810">
                  <c:v>-909.05208333333292</c:v>
                </c:pt>
                <c:pt idx="811">
                  <c:v>-1398.5416666666665</c:v>
                </c:pt>
                <c:pt idx="812">
                  <c:v>-1794.7951388888878</c:v>
                </c:pt>
                <c:pt idx="813">
                  <c:v>-1911.3402777777785</c:v>
                </c:pt>
                <c:pt idx="814">
                  <c:v>-2004.5763888888891</c:v>
                </c:pt>
                <c:pt idx="815">
                  <c:v>-2144.4305555555552</c:v>
                </c:pt>
                <c:pt idx="816">
                  <c:v>-2144.4305555555561</c:v>
                </c:pt>
                <c:pt idx="817">
                  <c:v>-1934.6493055555557</c:v>
                </c:pt>
                <c:pt idx="818">
                  <c:v>-1142.1423611111109</c:v>
                </c:pt>
                <c:pt idx="819">
                  <c:v>0</c:v>
                </c:pt>
                <c:pt idx="820">
                  <c:v>1025.5972222222219</c:v>
                </c:pt>
                <c:pt idx="821">
                  <c:v>1585.0138888888891</c:v>
                </c:pt>
                <c:pt idx="822">
                  <c:v>1515.0868055555557</c:v>
                </c:pt>
                <c:pt idx="823">
                  <c:v>1398.5416666666665</c:v>
                </c:pt>
                <c:pt idx="824">
                  <c:v>1188.760416666667</c:v>
                </c:pt>
                <c:pt idx="825">
                  <c:v>1002.2881944444446</c:v>
                </c:pt>
                <c:pt idx="826">
                  <c:v>955.67013888888926</c:v>
                </c:pt>
                <c:pt idx="827">
                  <c:v>885.74305555555486</c:v>
                </c:pt>
                <c:pt idx="828">
                  <c:v>1002.2881944444437</c:v>
                </c:pt>
                <c:pt idx="829">
                  <c:v>1188.760416666667</c:v>
                </c:pt>
                <c:pt idx="830">
                  <c:v>1142.1423611111109</c:v>
                </c:pt>
                <c:pt idx="831">
                  <c:v>862.4340277777784</c:v>
                </c:pt>
                <c:pt idx="832">
                  <c:v>442.87152777777908</c:v>
                </c:pt>
                <c:pt idx="833">
                  <c:v>233.0902777777778</c:v>
                </c:pt>
                <c:pt idx="834">
                  <c:v>256.39930555555424</c:v>
                </c:pt>
                <c:pt idx="835">
                  <c:v>256.39930555555424</c:v>
                </c:pt>
                <c:pt idx="836">
                  <c:v>209.78125000000131</c:v>
                </c:pt>
                <c:pt idx="837">
                  <c:v>256.39930555555588</c:v>
                </c:pt>
                <c:pt idx="838">
                  <c:v>372.94444444444309</c:v>
                </c:pt>
                <c:pt idx="839">
                  <c:v>372.94444444444474</c:v>
                </c:pt>
                <c:pt idx="840">
                  <c:v>349.63541666666663</c:v>
                </c:pt>
                <c:pt idx="841">
                  <c:v>466.1805555555556</c:v>
                </c:pt>
                <c:pt idx="842">
                  <c:v>559.41666666666799</c:v>
                </c:pt>
                <c:pt idx="843">
                  <c:v>466.1805555555556</c:v>
                </c:pt>
                <c:pt idx="844">
                  <c:v>256.39930555555424</c:v>
                </c:pt>
                <c:pt idx="845">
                  <c:v>116.5451388888889</c:v>
                </c:pt>
                <c:pt idx="846">
                  <c:v>93.236111111112436</c:v>
                </c:pt>
                <c:pt idx="847">
                  <c:v>163.16319444444511</c:v>
                </c:pt>
                <c:pt idx="848">
                  <c:v>349.63541666666663</c:v>
                </c:pt>
                <c:pt idx="849">
                  <c:v>559.4166666666664</c:v>
                </c:pt>
                <c:pt idx="850">
                  <c:v>559.4166666666664</c:v>
                </c:pt>
                <c:pt idx="851">
                  <c:v>372.94444444444474</c:v>
                </c:pt>
                <c:pt idx="852">
                  <c:v>279.70833333333235</c:v>
                </c:pt>
                <c:pt idx="853">
                  <c:v>279.70833333333235</c:v>
                </c:pt>
                <c:pt idx="854">
                  <c:v>233.0902777777778</c:v>
                </c:pt>
                <c:pt idx="855">
                  <c:v>116.5451388888889</c:v>
                </c:pt>
                <c:pt idx="856">
                  <c:v>46.618055555556218</c:v>
                </c:pt>
                <c:pt idx="857">
                  <c:v>256.39930555555588</c:v>
                </c:pt>
                <c:pt idx="858">
                  <c:v>536.10763888888823</c:v>
                </c:pt>
                <c:pt idx="859">
                  <c:v>536.10763888888823</c:v>
                </c:pt>
                <c:pt idx="860">
                  <c:v>372.94444444444645</c:v>
                </c:pt>
                <c:pt idx="861">
                  <c:v>466.1805555555556</c:v>
                </c:pt>
                <c:pt idx="862">
                  <c:v>862.4340277777751</c:v>
                </c:pt>
                <c:pt idx="863">
                  <c:v>815.81597222222217</c:v>
                </c:pt>
                <c:pt idx="864">
                  <c:v>396.25347222222285</c:v>
                </c:pt>
                <c:pt idx="865">
                  <c:v>256.39930555555753</c:v>
                </c:pt>
                <c:pt idx="866">
                  <c:v>419.56249999999937</c:v>
                </c:pt>
                <c:pt idx="867">
                  <c:v>606.03472222222092</c:v>
                </c:pt>
                <c:pt idx="868">
                  <c:v>466.1805555555556</c:v>
                </c:pt>
                <c:pt idx="869">
                  <c:v>116.5451388888889</c:v>
                </c:pt>
                <c:pt idx="870">
                  <c:v>-93.236111111109125</c:v>
                </c:pt>
                <c:pt idx="871">
                  <c:v>-163.16319444444511</c:v>
                </c:pt>
                <c:pt idx="872">
                  <c:v>-186.47222222222155</c:v>
                </c:pt>
                <c:pt idx="873">
                  <c:v>-233.0902777777778</c:v>
                </c:pt>
                <c:pt idx="874">
                  <c:v>-349.63541666666663</c:v>
                </c:pt>
                <c:pt idx="875">
                  <c:v>-489.48958333333195</c:v>
                </c:pt>
                <c:pt idx="876">
                  <c:v>-606.03472222222422</c:v>
                </c:pt>
                <c:pt idx="877">
                  <c:v>-536.10763888888823</c:v>
                </c:pt>
                <c:pt idx="878">
                  <c:v>-303.01736111111046</c:v>
                </c:pt>
                <c:pt idx="879">
                  <c:v>-93.236111111112436</c:v>
                </c:pt>
                <c:pt idx="880">
                  <c:v>-233.0902777777778</c:v>
                </c:pt>
                <c:pt idx="881">
                  <c:v>-466.1805555555556</c:v>
                </c:pt>
                <c:pt idx="882">
                  <c:v>-233.0902777777778</c:v>
                </c:pt>
                <c:pt idx="883">
                  <c:v>0</c:v>
                </c:pt>
                <c:pt idx="884">
                  <c:v>23.309027777776453</c:v>
                </c:pt>
                <c:pt idx="885">
                  <c:v>93.236111111112436</c:v>
                </c:pt>
                <c:pt idx="886">
                  <c:v>116.5451388888889</c:v>
                </c:pt>
                <c:pt idx="887">
                  <c:v>69.927083333332661</c:v>
                </c:pt>
                <c:pt idx="888">
                  <c:v>-23.309027777776453</c:v>
                </c:pt>
                <c:pt idx="889">
                  <c:v>-139.85416666666868</c:v>
                </c:pt>
                <c:pt idx="890">
                  <c:v>-279.708333333334</c:v>
                </c:pt>
                <c:pt idx="891">
                  <c:v>-442.87152777777573</c:v>
                </c:pt>
                <c:pt idx="892">
                  <c:v>-582.72569444444446</c:v>
                </c:pt>
                <c:pt idx="893">
                  <c:v>-606.03472222222263</c:v>
                </c:pt>
                <c:pt idx="894">
                  <c:v>-512.79861111111018</c:v>
                </c:pt>
                <c:pt idx="895">
                  <c:v>-349.63541666666663</c:v>
                </c:pt>
                <c:pt idx="896">
                  <c:v>-163.16319444444511</c:v>
                </c:pt>
                <c:pt idx="897">
                  <c:v>-46.618055555556218</c:v>
                </c:pt>
                <c:pt idx="898">
                  <c:v>-23.309027777778109</c:v>
                </c:pt>
                <c:pt idx="899">
                  <c:v>-93.236111111110773</c:v>
                </c:pt>
                <c:pt idx="900">
                  <c:v>-209.78124999999969</c:v>
                </c:pt>
                <c:pt idx="901">
                  <c:v>-419.56249999999937</c:v>
                </c:pt>
                <c:pt idx="902">
                  <c:v>-1468.4687499999993</c:v>
                </c:pt>
                <c:pt idx="903">
                  <c:v>-2424.1388888888905</c:v>
                </c:pt>
                <c:pt idx="904">
                  <c:v>-2260.9756944444448</c:v>
                </c:pt>
                <c:pt idx="905">
                  <c:v>-1631.6319444444443</c:v>
                </c:pt>
                <c:pt idx="906">
                  <c:v>-815.81597222222217</c:v>
                </c:pt>
                <c:pt idx="907">
                  <c:v>-233.0902777777778</c:v>
                </c:pt>
                <c:pt idx="908">
                  <c:v>163.16319444444511</c:v>
                </c:pt>
                <c:pt idx="909">
                  <c:v>792.50694444444571</c:v>
                </c:pt>
                <c:pt idx="910">
                  <c:v>1468.4687499999993</c:v>
                </c:pt>
                <c:pt idx="911">
                  <c:v>1561.7048611111099</c:v>
                </c:pt>
                <c:pt idx="912">
                  <c:v>1002.2881944444454</c:v>
                </c:pt>
                <c:pt idx="913">
                  <c:v>606.03472222222263</c:v>
                </c:pt>
                <c:pt idx="914">
                  <c:v>1002.2881944444437</c:v>
                </c:pt>
                <c:pt idx="915">
                  <c:v>955.67013888888926</c:v>
                </c:pt>
                <c:pt idx="916">
                  <c:v>512.79861111111177</c:v>
                </c:pt>
                <c:pt idx="917">
                  <c:v>209.78124999999969</c:v>
                </c:pt>
                <c:pt idx="918">
                  <c:v>-23.309027777778109</c:v>
                </c:pt>
                <c:pt idx="919">
                  <c:v>116.5451388888889</c:v>
                </c:pt>
                <c:pt idx="920">
                  <c:v>326.32638888888857</c:v>
                </c:pt>
                <c:pt idx="921">
                  <c:v>652.65277777777715</c:v>
                </c:pt>
                <c:pt idx="922">
                  <c:v>792.506944444444</c:v>
                </c:pt>
                <c:pt idx="923">
                  <c:v>652.65277777777715</c:v>
                </c:pt>
                <c:pt idx="924">
                  <c:v>46.618055555554562</c:v>
                </c:pt>
                <c:pt idx="925">
                  <c:v>-559.4166666666647</c:v>
                </c:pt>
                <c:pt idx="926">
                  <c:v>-489.48958333333195</c:v>
                </c:pt>
                <c:pt idx="927">
                  <c:v>-326.32638888889022</c:v>
                </c:pt>
                <c:pt idx="928">
                  <c:v>-256.39930555555588</c:v>
                </c:pt>
                <c:pt idx="929">
                  <c:v>-186.47222222222155</c:v>
                </c:pt>
                <c:pt idx="930">
                  <c:v>-163.16319444444343</c:v>
                </c:pt>
                <c:pt idx="931">
                  <c:v>-163.16319444444511</c:v>
                </c:pt>
                <c:pt idx="932">
                  <c:v>-186.47222222222322</c:v>
                </c:pt>
                <c:pt idx="933">
                  <c:v>-279.70833333333235</c:v>
                </c:pt>
                <c:pt idx="934">
                  <c:v>-442.87152777777743</c:v>
                </c:pt>
                <c:pt idx="935">
                  <c:v>-466.1805555555556</c:v>
                </c:pt>
                <c:pt idx="936">
                  <c:v>-349.63541666666663</c:v>
                </c:pt>
                <c:pt idx="937">
                  <c:v>-256.39930555555588</c:v>
                </c:pt>
                <c:pt idx="938">
                  <c:v>-233.0902777777778</c:v>
                </c:pt>
                <c:pt idx="939">
                  <c:v>-256.39930555555588</c:v>
                </c:pt>
                <c:pt idx="940">
                  <c:v>-209.78124999999969</c:v>
                </c:pt>
                <c:pt idx="941">
                  <c:v>-93.236111111110773</c:v>
                </c:pt>
                <c:pt idx="942">
                  <c:v>-46.618055555556218</c:v>
                </c:pt>
                <c:pt idx="943">
                  <c:v>-23.309027777778109</c:v>
                </c:pt>
                <c:pt idx="944">
                  <c:v>23.309027777778109</c:v>
                </c:pt>
                <c:pt idx="945">
                  <c:v>69.927083333334338</c:v>
                </c:pt>
                <c:pt idx="946">
                  <c:v>233.0902777777778</c:v>
                </c:pt>
                <c:pt idx="947">
                  <c:v>372.94444444444309</c:v>
                </c:pt>
                <c:pt idx="948">
                  <c:v>279.708333333334</c:v>
                </c:pt>
                <c:pt idx="949">
                  <c:v>69.927083333334338</c:v>
                </c:pt>
                <c:pt idx="950">
                  <c:v>-256.39930555555588</c:v>
                </c:pt>
                <c:pt idx="951">
                  <c:v>-792.506944444444</c:v>
                </c:pt>
                <c:pt idx="952">
                  <c:v>-1561.7048611111118</c:v>
                </c:pt>
                <c:pt idx="953">
                  <c:v>-2237.666666666667</c:v>
                </c:pt>
                <c:pt idx="954">
                  <c:v>-2470.7569444444448</c:v>
                </c:pt>
                <c:pt idx="955">
                  <c:v>-2470.7569444444448</c:v>
                </c:pt>
                <c:pt idx="956">
                  <c:v>-2470.7569444444439</c:v>
                </c:pt>
                <c:pt idx="957">
                  <c:v>-1724.868055555555</c:v>
                </c:pt>
                <c:pt idx="958">
                  <c:v>-279.7083333333332</c:v>
                </c:pt>
                <c:pt idx="959">
                  <c:v>978.97916666666652</c:v>
                </c:pt>
                <c:pt idx="960">
                  <c:v>2004.5763888888891</c:v>
                </c:pt>
                <c:pt idx="961">
                  <c:v>2587.3020833333326</c:v>
                </c:pt>
                <c:pt idx="962">
                  <c:v>2494.0659722222213</c:v>
                </c:pt>
                <c:pt idx="963">
                  <c:v>2004.5763888888891</c:v>
                </c:pt>
                <c:pt idx="964">
                  <c:v>1351.923611111112</c:v>
                </c:pt>
                <c:pt idx="965">
                  <c:v>722.57986111111143</c:v>
                </c:pt>
                <c:pt idx="966">
                  <c:v>256.39930555555588</c:v>
                </c:pt>
                <c:pt idx="967">
                  <c:v>0</c:v>
                </c:pt>
                <c:pt idx="968">
                  <c:v>-116.5451388888889</c:v>
                </c:pt>
                <c:pt idx="969">
                  <c:v>-279.708333333334</c:v>
                </c:pt>
                <c:pt idx="970">
                  <c:v>-582.72569444444446</c:v>
                </c:pt>
                <c:pt idx="971">
                  <c:v>-1165.4513888888889</c:v>
                </c:pt>
                <c:pt idx="972">
                  <c:v>-2004.5763888888891</c:v>
                </c:pt>
                <c:pt idx="973">
                  <c:v>-2470.7569444444448</c:v>
                </c:pt>
                <c:pt idx="974">
                  <c:v>-2470.7569444444448</c:v>
                </c:pt>
                <c:pt idx="975">
                  <c:v>-2470.7569444444439</c:v>
                </c:pt>
                <c:pt idx="976">
                  <c:v>-2494.0659722222217</c:v>
                </c:pt>
                <c:pt idx="977">
                  <c:v>-2027.8854166666665</c:v>
                </c:pt>
                <c:pt idx="978">
                  <c:v>-1421.8506944444448</c:v>
                </c:pt>
                <c:pt idx="979">
                  <c:v>-1235.3784722222224</c:v>
                </c:pt>
                <c:pt idx="980">
                  <c:v>-1025.5972222222219</c:v>
                </c:pt>
                <c:pt idx="981">
                  <c:v>-815.81597222222206</c:v>
                </c:pt>
                <c:pt idx="982">
                  <c:v>-769.19791666666686</c:v>
                </c:pt>
                <c:pt idx="983">
                  <c:v>-932.3611111111112</c:v>
                </c:pt>
                <c:pt idx="984">
                  <c:v>-1025.5972222222224</c:v>
                </c:pt>
                <c:pt idx="985">
                  <c:v>-745.88888888888891</c:v>
                </c:pt>
                <c:pt idx="986">
                  <c:v>-256.3993055555556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186.47222222222223</c:v>
                </c:pt>
                <c:pt idx="1027">
                  <c:v>839.125</c:v>
                </c:pt>
                <c:pt idx="1028">
                  <c:v>1818.1041666666665</c:v>
                </c:pt>
                <c:pt idx="1029">
                  <c:v>2563.9930555555552</c:v>
                </c:pt>
                <c:pt idx="1030">
                  <c:v>2657.2291666666665</c:v>
                </c:pt>
                <c:pt idx="1031">
                  <c:v>2284.2847222222217</c:v>
                </c:pt>
                <c:pt idx="1032">
                  <c:v>1911.3402777777776</c:v>
                </c:pt>
                <c:pt idx="1033">
                  <c:v>1701.5590277777781</c:v>
                </c:pt>
                <c:pt idx="1034">
                  <c:v>1585.0138888888891</c:v>
                </c:pt>
                <c:pt idx="1035">
                  <c:v>1375.2326388888894</c:v>
                </c:pt>
                <c:pt idx="1036">
                  <c:v>1095.5243055555561</c:v>
                </c:pt>
                <c:pt idx="1037">
                  <c:v>909.05208333333292</c:v>
                </c:pt>
                <c:pt idx="1038">
                  <c:v>909.05208333333292</c:v>
                </c:pt>
                <c:pt idx="1039">
                  <c:v>1048.90625</c:v>
                </c:pt>
                <c:pt idx="1040">
                  <c:v>1118.8333333333328</c:v>
                </c:pt>
                <c:pt idx="1041">
                  <c:v>1048.90625</c:v>
                </c:pt>
                <c:pt idx="1042">
                  <c:v>815.81597222222217</c:v>
                </c:pt>
                <c:pt idx="1043">
                  <c:v>489.48958333333366</c:v>
                </c:pt>
                <c:pt idx="1044">
                  <c:v>209.78124999999969</c:v>
                </c:pt>
                <c:pt idx="1045">
                  <c:v>69.927083333332661</c:v>
                </c:pt>
                <c:pt idx="1046">
                  <c:v>69.927083333334338</c:v>
                </c:pt>
                <c:pt idx="1047">
                  <c:v>93.236111111110773</c:v>
                </c:pt>
                <c:pt idx="1048">
                  <c:v>0</c:v>
                </c:pt>
                <c:pt idx="1049">
                  <c:v>-233.0902777777778</c:v>
                </c:pt>
                <c:pt idx="1050">
                  <c:v>-559.4166666666664</c:v>
                </c:pt>
                <c:pt idx="1051">
                  <c:v>-815.81597222222217</c:v>
                </c:pt>
                <c:pt idx="1052">
                  <c:v>-978.97916666666731</c:v>
                </c:pt>
                <c:pt idx="1053">
                  <c:v>-1165.4513888888889</c:v>
                </c:pt>
                <c:pt idx="1054">
                  <c:v>-1445.1597222222229</c:v>
                </c:pt>
                <c:pt idx="1055">
                  <c:v>-1818.1041666666658</c:v>
                </c:pt>
                <c:pt idx="1056">
                  <c:v>-2237.6666666666661</c:v>
                </c:pt>
                <c:pt idx="1057">
                  <c:v>-2470.7569444444448</c:v>
                </c:pt>
                <c:pt idx="1058">
                  <c:v>-2260.9756944444443</c:v>
                </c:pt>
                <c:pt idx="1059">
                  <c:v>-2027.8854166666665</c:v>
                </c:pt>
                <c:pt idx="1060">
                  <c:v>-1771.4861111111111</c:v>
                </c:pt>
                <c:pt idx="1061">
                  <c:v>-1095.5243055555554</c:v>
                </c:pt>
                <c:pt idx="1062">
                  <c:v>-303.01736111111131</c:v>
                </c:pt>
                <c:pt idx="1063">
                  <c:v>186.47222222222237</c:v>
                </c:pt>
                <c:pt idx="1064">
                  <c:v>815.81597222222217</c:v>
                </c:pt>
                <c:pt idx="1065">
                  <c:v>1654.9409722222217</c:v>
                </c:pt>
                <c:pt idx="1066">
                  <c:v>1818.1041666666665</c:v>
                </c:pt>
                <c:pt idx="1067">
                  <c:v>1095.5243055555561</c:v>
                </c:pt>
                <c:pt idx="1068">
                  <c:v>419.56250000000017</c:v>
                </c:pt>
                <c:pt idx="1069">
                  <c:v>419.56249999999937</c:v>
                </c:pt>
                <c:pt idx="1070">
                  <c:v>839.12500000000034</c:v>
                </c:pt>
                <c:pt idx="1071">
                  <c:v>1258.6875000000005</c:v>
                </c:pt>
                <c:pt idx="1072">
                  <c:v>1515.0868055555547</c:v>
                </c:pt>
                <c:pt idx="1073">
                  <c:v>1794.7951388888889</c:v>
                </c:pt>
                <c:pt idx="1074">
                  <c:v>2144.4305555555561</c:v>
                </c:pt>
                <c:pt idx="1075">
                  <c:v>2284.2847222222217</c:v>
                </c:pt>
                <c:pt idx="1076">
                  <c:v>2051.1944444444439</c:v>
                </c:pt>
                <c:pt idx="1077">
                  <c:v>1654.9409722222224</c:v>
                </c:pt>
                <c:pt idx="1078">
                  <c:v>1305.3055555555557</c:v>
                </c:pt>
                <c:pt idx="1079">
                  <c:v>1118.8333333333344</c:v>
                </c:pt>
                <c:pt idx="1080">
                  <c:v>862.4340277777784</c:v>
                </c:pt>
                <c:pt idx="1081">
                  <c:v>419.56249999999937</c:v>
                </c:pt>
                <c:pt idx="1082">
                  <c:v>-23.309027777778109</c:v>
                </c:pt>
                <c:pt idx="1083">
                  <c:v>-489.48958333333366</c:v>
                </c:pt>
                <c:pt idx="1084">
                  <c:v>-745.88888888888948</c:v>
                </c:pt>
                <c:pt idx="1085">
                  <c:v>-536.10763888888823</c:v>
                </c:pt>
                <c:pt idx="1086">
                  <c:v>-163.16319444444343</c:v>
                </c:pt>
                <c:pt idx="1087">
                  <c:v>23.309027777778109</c:v>
                </c:pt>
                <c:pt idx="1088">
                  <c:v>46.618055555554562</c:v>
                </c:pt>
                <c:pt idx="1089">
                  <c:v>23.309027777776453</c:v>
                </c:pt>
                <c:pt idx="1090">
                  <c:v>0</c:v>
                </c:pt>
                <c:pt idx="1091">
                  <c:v>69.927083333334338</c:v>
                </c:pt>
                <c:pt idx="1092">
                  <c:v>303.01736111111211</c:v>
                </c:pt>
                <c:pt idx="1093">
                  <c:v>606.03472222222263</c:v>
                </c:pt>
                <c:pt idx="1094">
                  <c:v>675.9618055555552</c:v>
                </c:pt>
                <c:pt idx="1095">
                  <c:v>466.1805555555556</c:v>
                </c:pt>
                <c:pt idx="1096">
                  <c:v>209.78124999999969</c:v>
                </c:pt>
                <c:pt idx="1097">
                  <c:v>-46.618055555556218</c:v>
                </c:pt>
                <c:pt idx="1098">
                  <c:v>-372.94444444444474</c:v>
                </c:pt>
                <c:pt idx="1099">
                  <c:v>-745.88888888888948</c:v>
                </c:pt>
                <c:pt idx="1100">
                  <c:v>-792.506944444444</c:v>
                </c:pt>
                <c:pt idx="1101">
                  <c:v>-442.87152777777743</c:v>
                </c:pt>
                <c:pt idx="1102">
                  <c:v>-23.309027777778109</c:v>
                </c:pt>
                <c:pt idx="1103">
                  <c:v>419.56250000000102</c:v>
                </c:pt>
                <c:pt idx="1104">
                  <c:v>815.81597222222217</c:v>
                </c:pt>
                <c:pt idx="1105">
                  <c:v>862.43402777777681</c:v>
                </c:pt>
                <c:pt idx="1106">
                  <c:v>512.79861111111177</c:v>
                </c:pt>
                <c:pt idx="1107">
                  <c:v>116.54513888889055</c:v>
                </c:pt>
                <c:pt idx="1108">
                  <c:v>-233.0902777777778</c:v>
                </c:pt>
                <c:pt idx="1109">
                  <c:v>-559.41666666666799</c:v>
                </c:pt>
                <c:pt idx="1110">
                  <c:v>-536.10763888888823</c:v>
                </c:pt>
                <c:pt idx="1111">
                  <c:v>-163.16319444444511</c:v>
                </c:pt>
                <c:pt idx="1112">
                  <c:v>326.32638888888857</c:v>
                </c:pt>
                <c:pt idx="1113">
                  <c:v>932.3611111111112</c:v>
                </c:pt>
                <c:pt idx="1114">
                  <c:v>1258.6874999999995</c:v>
                </c:pt>
                <c:pt idx="1115">
                  <c:v>955.67013888889085</c:v>
                </c:pt>
                <c:pt idx="1116">
                  <c:v>396.25347222222285</c:v>
                </c:pt>
                <c:pt idx="1117">
                  <c:v>-23.309027777779765</c:v>
                </c:pt>
                <c:pt idx="1118">
                  <c:v>-372.94444444444645</c:v>
                </c:pt>
                <c:pt idx="1119">
                  <c:v>-559.4166666666647</c:v>
                </c:pt>
                <c:pt idx="1120">
                  <c:v>-442.87152777777573</c:v>
                </c:pt>
                <c:pt idx="1121">
                  <c:v>-279.708333333334</c:v>
                </c:pt>
                <c:pt idx="1122">
                  <c:v>-303.01736111111046</c:v>
                </c:pt>
                <c:pt idx="1123">
                  <c:v>-582.72569444444446</c:v>
                </c:pt>
                <c:pt idx="1124">
                  <c:v>-1072.2152777777796</c:v>
                </c:pt>
                <c:pt idx="1125">
                  <c:v>-1724.8680555555568</c:v>
                </c:pt>
                <c:pt idx="1126">
                  <c:v>-2284.2847222222217</c:v>
                </c:pt>
                <c:pt idx="1127">
                  <c:v>-2470.756944444443</c:v>
                </c:pt>
                <c:pt idx="1128">
                  <c:v>-2424.1388888888887</c:v>
                </c:pt>
                <c:pt idx="1129">
                  <c:v>-2097.8125</c:v>
                </c:pt>
                <c:pt idx="1130">
                  <c:v>-1678.2500000000007</c:v>
                </c:pt>
                <c:pt idx="1131">
                  <c:v>-1491.7777777777783</c:v>
                </c:pt>
                <c:pt idx="1132">
                  <c:v>-1468.4687499999993</c:v>
                </c:pt>
                <c:pt idx="1133">
                  <c:v>-1585.0138888888891</c:v>
                </c:pt>
                <c:pt idx="1134">
                  <c:v>-1678.2500000000007</c:v>
                </c:pt>
                <c:pt idx="1135">
                  <c:v>-1561.7048611111109</c:v>
                </c:pt>
                <c:pt idx="1136">
                  <c:v>-1118.833333333333</c:v>
                </c:pt>
                <c:pt idx="1137">
                  <c:v>-489.48958333333366</c:v>
                </c:pt>
                <c:pt idx="1138">
                  <c:v>-69.927083333333087</c:v>
                </c:pt>
                <c:pt idx="1139">
                  <c:v>93.236111111111185</c:v>
                </c:pt>
                <c:pt idx="1140">
                  <c:v>186.47222222222197</c:v>
                </c:pt>
                <c:pt idx="1141">
                  <c:v>419.56249999999972</c:v>
                </c:pt>
                <c:pt idx="1142">
                  <c:v>932.36111111111154</c:v>
                </c:pt>
                <c:pt idx="1143">
                  <c:v>1421.8506944444448</c:v>
                </c:pt>
                <c:pt idx="1144">
                  <c:v>1235.3784722222215</c:v>
                </c:pt>
                <c:pt idx="1145">
                  <c:v>536.10763888888903</c:v>
                </c:pt>
                <c:pt idx="1146">
                  <c:v>-396.253472222222</c:v>
                </c:pt>
                <c:pt idx="1147">
                  <c:v>-1724.8680555555561</c:v>
                </c:pt>
                <c:pt idx="1148">
                  <c:v>-2074.5034722222217</c:v>
                </c:pt>
                <c:pt idx="1149">
                  <c:v>-1258.6874999999995</c:v>
                </c:pt>
                <c:pt idx="1150">
                  <c:v>-419.56250000000017</c:v>
                </c:pt>
                <c:pt idx="1151">
                  <c:v>0</c:v>
                </c:pt>
                <c:pt idx="1152">
                  <c:v>442.87152777777789</c:v>
                </c:pt>
                <c:pt idx="1153">
                  <c:v>1585.0138888888891</c:v>
                </c:pt>
                <c:pt idx="1154">
                  <c:v>2610.6111111111113</c:v>
                </c:pt>
                <c:pt idx="1155">
                  <c:v>2563.9930555555552</c:v>
                </c:pt>
                <c:pt idx="1156">
                  <c:v>2027.8854166666658</c:v>
                </c:pt>
                <c:pt idx="1157">
                  <c:v>1957.9583333333339</c:v>
                </c:pt>
                <c:pt idx="1158">
                  <c:v>2237.666666666667</c:v>
                </c:pt>
                <c:pt idx="1159">
                  <c:v>2494.0659722222213</c:v>
                </c:pt>
                <c:pt idx="1160">
                  <c:v>2424.1388888888887</c:v>
                </c:pt>
                <c:pt idx="1161">
                  <c:v>2074.5034722222217</c:v>
                </c:pt>
                <c:pt idx="1162">
                  <c:v>1794.7951388888896</c:v>
                </c:pt>
                <c:pt idx="1163">
                  <c:v>1678.2500000000007</c:v>
                </c:pt>
                <c:pt idx="1164">
                  <c:v>1608.3229166666681</c:v>
                </c:pt>
                <c:pt idx="1165">
                  <c:v>1538.3958333333319</c:v>
                </c:pt>
                <c:pt idx="1166">
                  <c:v>1072.2152777777765</c:v>
                </c:pt>
                <c:pt idx="1167">
                  <c:v>629.34375000000068</c:v>
                </c:pt>
                <c:pt idx="1168">
                  <c:v>745.88888888888948</c:v>
                </c:pt>
                <c:pt idx="1169">
                  <c:v>839.12500000000205</c:v>
                </c:pt>
                <c:pt idx="1170">
                  <c:v>769.19791666666595</c:v>
                </c:pt>
                <c:pt idx="1171">
                  <c:v>722.57986111110972</c:v>
                </c:pt>
                <c:pt idx="1172">
                  <c:v>652.65277777777715</c:v>
                </c:pt>
                <c:pt idx="1173">
                  <c:v>582.72569444444446</c:v>
                </c:pt>
                <c:pt idx="1174">
                  <c:v>536.10763888888823</c:v>
                </c:pt>
                <c:pt idx="1175">
                  <c:v>466.1805555555556</c:v>
                </c:pt>
                <c:pt idx="1176">
                  <c:v>396.25347222222285</c:v>
                </c:pt>
                <c:pt idx="1177">
                  <c:v>372.94444444444309</c:v>
                </c:pt>
                <c:pt idx="1178">
                  <c:v>419.56249999999937</c:v>
                </c:pt>
                <c:pt idx="1179">
                  <c:v>466.1805555555556</c:v>
                </c:pt>
                <c:pt idx="1180">
                  <c:v>466.1805555555556</c:v>
                </c:pt>
                <c:pt idx="1181">
                  <c:v>442.87152777777908</c:v>
                </c:pt>
                <c:pt idx="1182">
                  <c:v>372.94444444444645</c:v>
                </c:pt>
                <c:pt idx="1183">
                  <c:v>303.01736111111046</c:v>
                </c:pt>
                <c:pt idx="1184">
                  <c:v>256.39930555555424</c:v>
                </c:pt>
                <c:pt idx="1185">
                  <c:v>186.47222222222155</c:v>
                </c:pt>
                <c:pt idx="1186">
                  <c:v>69.927083333332661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23.309027777779765</c:v>
                </c:pt>
                <c:pt idx="1196">
                  <c:v>23.309027777779765</c:v>
                </c:pt>
                <c:pt idx="1197">
                  <c:v>23.309027777776453</c:v>
                </c:pt>
                <c:pt idx="1198">
                  <c:v>116.5451388888889</c:v>
                </c:pt>
                <c:pt idx="1199">
                  <c:v>209.78125000000131</c:v>
                </c:pt>
                <c:pt idx="1200">
                  <c:v>303.01736111111046</c:v>
                </c:pt>
                <c:pt idx="1201">
                  <c:v>372.94444444444309</c:v>
                </c:pt>
                <c:pt idx="1202">
                  <c:v>326.32638888889022</c:v>
                </c:pt>
                <c:pt idx="1203">
                  <c:v>233.0902777777778</c:v>
                </c:pt>
                <c:pt idx="1204">
                  <c:v>139.85416666666532</c:v>
                </c:pt>
                <c:pt idx="1205">
                  <c:v>69.927083333332661</c:v>
                </c:pt>
                <c:pt idx="1206">
                  <c:v>46.618055555556218</c:v>
                </c:pt>
                <c:pt idx="1207">
                  <c:v>46.618055555556218</c:v>
                </c:pt>
                <c:pt idx="1208">
                  <c:v>46.618055555556218</c:v>
                </c:pt>
                <c:pt idx="1209">
                  <c:v>23.309027777779765</c:v>
                </c:pt>
                <c:pt idx="1210">
                  <c:v>0</c:v>
                </c:pt>
                <c:pt idx="1211">
                  <c:v>0</c:v>
                </c:pt>
                <c:pt idx="1212">
                  <c:v>-23.309027777779765</c:v>
                </c:pt>
                <c:pt idx="1213">
                  <c:v>-23.309027777779765</c:v>
                </c:pt>
                <c:pt idx="1214">
                  <c:v>0</c:v>
                </c:pt>
                <c:pt idx="1215">
                  <c:v>0</c:v>
                </c:pt>
                <c:pt idx="1216">
                  <c:v>-23.309027777776453</c:v>
                </c:pt>
                <c:pt idx="1217">
                  <c:v>-46.618055555556218</c:v>
                </c:pt>
                <c:pt idx="1218">
                  <c:v>-46.618055555556218</c:v>
                </c:pt>
                <c:pt idx="1219">
                  <c:v>-46.618055555552907</c:v>
                </c:pt>
                <c:pt idx="1220">
                  <c:v>-69.927083333332661</c:v>
                </c:pt>
                <c:pt idx="1221">
                  <c:v>-116.5451388888889</c:v>
                </c:pt>
                <c:pt idx="1222">
                  <c:v>-139.85416666666868</c:v>
                </c:pt>
                <c:pt idx="1223">
                  <c:v>-163.16319444444511</c:v>
                </c:pt>
                <c:pt idx="1224">
                  <c:v>-139.85416666666532</c:v>
                </c:pt>
                <c:pt idx="1225">
                  <c:v>-93.236111111112436</c:v>
                </c:pt>
                <c:pt idx="1226">
                  <c:v>-69.927083333332661</c:v>
                </c:pt>
                <c:pt idx="1227">
                  <c:v>-69.927083333332661</c:v>
                </c:pt>
                <c:pt idx="1228">
                  <c:v>-69.927083333332661</c:v>
                </c:pt>
                <c:pt idx="1229">
                  <c:v>-69.927083333332661</c:v>
                </c:pt>
                <c:pt idx="1230">
                  <c:v>-93.236111111112436</c:v>
                </c:pt>
                <c:pt idx="1231">
                  <c:v>-69.927083333332661</c:v>
                </c:pt>
                <c:pt idx="1232">
                  <c:v>-23.309027777776453</c:v>
                </c:pt>
                <c:pt idx="1233">
                  <c:v>-23.309027777779765</c:v>
                </c:pt>
                <c:pt idx="1234">
                  <c:v>-23.309027777779765</c:v>
                </c:pt>
                <c:pt idx="1235">
                  <c:v>-46.618055555556218</c:v>
                </c:pt>
                <c:pt idx="1236">
                  <c:v>-93.236111111109125</c:v>
                </c:pt>
                <c:pt idx="1237">
                  <c:v>-163.16319444444179</c:v>
                </c:pt>
                <c:pt idx="1238">
                  <c:v>-256.39930555555753</c:v>
                </c:pt>
                <c:pt idx="1239">
                  <c:v>-326.32638888889022</c:v>
                </c:pt>
                <c:pt idx="1240">
                  <c:v>-349.63541666666663</c:v>
                </c:pt>
                <c:pt idx="1241">
                  <c:v>-326.32638888889022</c:v>
                </c:pt>
                <c:pt idx="1242">
                  <c:v>-303.01736111111046</c:v>
                </c:pt>
                <c:pt idx="1243">
                  <c:v>-303.01736111111046</c:v>
                </c:pt>
                <c:pt idx="1244">
                  <c:v>-303.01736111111046</c:v>
                </c:pt>
                <c:pt idx="1245">
                  <c:v>-279.708333333334</c:v>
                </c:pt>
                <c:pt idx="1246">
                  <c:v>-303.01736111111046</c:v>
                </c:pt>
                <c:pt idx="1247">
                  <c:v>-326.32638888888687</c:v>
                </c:pt>
                <c:pt idx="1248">
                  <c:v>-326.32638888889022</c:v>
                </c:pt>
                <c:pt idx="1249">
                  <c:v>-326.32638888889022</c:v>
                </c:pt>
                <c:pt idx="1250">
                  <c:v>-303.01736111111046</c:v>
                </c:pt>
                <c:pt idx="1251">
                  <c:v>-279.708333333334</c:v>
                </c:pt>
                <c:pt idx="1252">
                  <c:v>-279.708333333334</c:v>
                </c:pt>
                <c:pt idx="1253">
                  <c:v>-279.70833333333064</c:v>
                </c:pt>
                <c:pt idx="1254">
                  <c:v>-279.708333333334</c:v>
                </c:pt>
                <c:pt idx="1255">
                  <c:v>-279.708333333334</c:v>
                </c:pt>
                <c:pt idx="1256">
                  <c:v>-279.708333333334</c:v>
                </c:pt>
                <c:pt idx="1257">
                  <c:v>-279.708333333334</c:v>
                </c:pt>
                <c:pt idx="1258">
                  <c:v>-279.70833333333064</c:v>
                </c:pt>
                <c:pt idx="1259">
                  <c:v>-256.39930555555424</c:v>
                </c:pt>
                <c:pt idx="1260">
                  <c:v>-209.78125000000131</c:v>
                </c:pt>
                <c:pt idx="1261">
                  <c:v>-163.16319444444511</c:v>
                </c:pt>
                <c:pt idx="1262">
                  <c:v>-69.927083333332661</c:v>
                </c:pt>
                <c:pt idx="1263">
                  <c:v>23.309027777776453</c:v>
                </c:pt>
                <c:pt idx="1264">
                  <c:v>93.236111111109125</c:v>
                </c:pt>
                <c:pt idx="1265">
                  <c:v>139.85416666666868</c:v>
                </c:pt>
                <c:pt idx="1266">
                  <c:v>116.5451388888889</c:v>
                </c:pt>
                <c:pt idx="1267">
                  <c:v>93.236111111109125</c:v>
                </c:pt>
                <c:pt idx="1268">
                  <c:v>46.618055555556218</c:v>
                </c:pt>
                <c:pt idx="1269">
                  <c:v>-46.618055555556218</c:v>
                </c:pt>
                <c:pt idx="1270">
                  <c:v>-116.5451388888889</c:v>
                </c:pt>
                <c:pt idx="1271">
                  <c:v>-163.16319444444179</c:v>
                </c:pt>
                <c:pt idx="1272">
                  <c:v>-186.47222222222155</c:v>
                </c:pt>
                <c:pt idx="1273">
                  <c:v>-163.16319444444511</c:v>
                </c:pt>
                <c:pt idx="1274">
                  <c:v>-139.85416666666532</c:v>
                </c:pt>
                <c:pt idx="1275">
                  <c:v>-116.5451388888889</c:v>
                </c:pt>
                <c:pt idx="1276">
                  <c:v>-46.618055555556218</c:v>
                </c:pt>
                <c:pt idx="1277">
                  <c:v>23.309027777776453</c:v>
                </c:pt>
                <c:pt idx="1278">
                  <c:v>46.618055555556218</c:v>
                </c:pt>
                <c:pt idx="1279">
                  <c:v>69.927083333332661</c:v>
                </c:pt>
                <c:pt idx="1280">
                  <c:v>93.236111111109125</c:v>
                </c:pt>
                <c:pt idx="1281">
                  <c:v>46.618055555556218</c:v>
                </c:pt>
                <c:pt idx="1282">
                  <c:v>23.309027777779765</c:v>
                </c:pt>
                <c:pt idx="1283">
                  <c:v>23.309027777779765</c:v>
                </c:pt>
                <c:pt idx="1284">
                  <c:v>0</c:v>
                </c:pt>
                <c:pt idx="1285">
                  <c:v>-46.618055555556218</c:v>
                </c:pt>
                <c:pt idx="1286">
                  <c:v>-93.236111111112436</c:v>
                </c:pt>
                <c:pt idx="1287">
                  <c:v>-116.5451388888889</c:v>
                </c:pt>
                <c:pt idx="1288">
                  <c:v>-163.16319444444511</c:v>
                </c:pt>
                <c:pt idx="1289">
                  <c:v>-186.47222222222155</c:v>
                </c:pt>
                <c:pt idx="1290">
                  <c:v>-163.16319444444511</c:v>
                </c:pt>
                <c:pt idx="1291">
                  <c:v>-163.16319444444511</c:v>
                </c:pt>
                <c:pt idx="1292">
                  <c:v>-209.78124999999801</c:v>
                </c:pt>
                <c:pt idx="1293">
                  <c:v>-233.0902777777778</c:v>
                </c:pt>
                <c:pt idx="1294">
                  <c:v>-233.0902777777778</c:v>
                </c:pt>
                <c:pt idx="1295">
                  <c:v>-186.47222222222155</c:v>
                </c:pt>
                <c:pt idx="1296">
                  <c:v>-93.236111111112436</c:v>
                </c:pt>
                <c:pt idx="1297">
                  <c:v>0</c:v>
                </c:pt>
                <c:pt idx="1298">
                  <c:v>69.927083333332661</c:v>
                </c:pt>
                <c:pt idx="1299">
                  <c:v>116.5451388888889</c:v>
                </c:pt>
                <c:pt idx="1300">
                  <c:v>116.5451388888889</c:v>
                </c:pt>
                <c:pt idx="1301">
                  <c:v>93.236111111109125</c:v>
                </c:pt>
                <c:pt idx="1302">
                  <c:v>93.236111111112436</c:v>
                </c:pt>
                <c:pt idx="1303">
                  <c:v>116.5451388888889</c:v>
                </c:pt>
                <c:pt idx="1304">
                  <c:v>93.236111111112436</c:v>
                </c:pt>
                <c:pt idx="1305">
                  <c:v>46.618055555556218</c:v>
                </c:pt>
                <c:pt idx="1306">
                  <c:v>23.309027777776453</c:v>
                </c:pt>
                <c:pt idx="1307">
                  <c:v>0</c:v>
                </c:pt>
                <c:pt idx="1308">
                  <c:v>-23.309027777776453</c:v>
                </c:pt>
                <c:pt idx="1309">
                  <c:v>-23.309027777776453</c:v>
                </c:pt>
                <c:pt idx="1310">
                  <c:v>-23.309027777779765</c:v>
                </c:pt>
                <c:pt idx="1311">
                  <c:v>-46.618055555556218</c:v>
                </c:pt>
                <c:pt idx="1312">
                  <c:v>-69.927083333332661</c:v>
                </c:pt>
                <c:pt idx="1313">
                  <c:v>-116.5451388888889</c:v>
                </c:pt>
                <c:pt idx="1314">
                  <c:v>-116.5451388888889</c:v>
                </c:pt>
                <c:pt idx="1315">
                  <c:v>-116.5451388888889</c:v>
                </c:pt>
                <c:pt idx="1316">
                  <c:v>-209.78125000000131</c:v>
                </c:pt>
                <c:pt idx="1317">
                  <c:v>-233.0902777777778</c:v>
                </c:pt>
                <c:pt idx="1318">
                  <c:v>-186.47222222222155</c:v>
                </c:pt>
                <c:pt idx="1319">
                  <c:v>-46.618055555556218</c:v>
                </c:pt>
                <c:pt idx="1320">
                  <c:v>163.16319444444511</c:v>
                </c:pt>
                <c:pt idx="1321">
                  <c:v>326.32638888889022</c:v>
                </c:pt>
                <c:pt idx="1322">
                  <c:v>489.48958333333195</c:v>
                </c:pt>
                <c:pt idx="1323">
                  <c:v>652.65277777777715</c:v>
                </c:pt>
                <c:pt idx="1324">
                  <c:v>722.57986111111313</c:v>
                </c:pt>
                <c:pt idx="1325">
                  <c:v>606.03472222222092</c:v>
                </c:pt>
                <c:pt idx="1326">
                  <c:v>372.94444444444309</c:v>
                </c:pt>
                <c:pt idx="1327">
                  <c:v>163.16319444444511</c:v>
                </c:pt>
                <c:pt idx="1328">
                  <c:v>46.618055555556218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-23.309027777776453</c:v>
                </c:pt>
                <c:pt idx="1333">
                  <c:v>-93.236111111112436</c:v>
                </c:pt>
                <c:pt idx="1334">
                  <c:v>-139.85416666666868</c:v>
                </c:pt>
                <c:pt idx="1335">
                  <c:v>-139.85416666666532</c:v>
                </c:pt>
                <c:pt idx="1336">
                  <c:v>-93.236111111109125</c:v>
                </c:pt>
                <c:pt idx="1337">
                  <c:v>-46.618055555556218</c:v>
                </c:pt>
                <c:pt idx="1338">
                  <c:v>-23.309027777779765</c:v>
                </c:pt>
                <c:pt idx="1339">
                  <c:v>0</c:v>
                </c:pt>
                <c:pt idx="1340">
                  <c:v>23.309027777779765</c:v>
                </c:pt>
                <c:pt idx="1341">
                  <c:v>46.618055555556218</c:v>
                </c:pt>
                <c:pt idx="1342">
                  <c:v>116.5451388888889</c:v>
                </c:pt>
                <c:pt idx="1343">
                  <c:v>186.47222222222155</c:v>
                </c:pt>
                <c:pt idx="1344">
                  <c:v>186.47222222222155</c:v>
                </c:pt>
                <c:pt idx="1345">
                  <c:v>163.16319444444511</c:v>
                </c:pt>
                <c:pt idx="1346">
                  <c:v>93.236111111109125</c:v>
                </c:pt>
                <c:pt idx="1347">
                  <c:v>23.309027777776453</c:v>
                </c:pt>
                <c:pt idx="1348">
                  <c:v>-46.618055555552907</c:v>
                </c:pt>
                <c:pt idx="1349">
                  <c:v>-209.78124999999801</c:v>
                </c:pt>
                <c:pt idx="1350">
                  <c:v>-419.56250000000261</c:v>
                </c:pt>
                <c:pt idx="1351">
                  <c:v>-582.72569444444446</c:v>
                </c:pt>
                <c:pt idx="1352">
                  <c:v>-652.65277777777715</c:v>
                </c:pt>
                <c:pt idx="1353">
                  <c:v>-675.96180555555691</c:v>
                </c:pt>
                <c:pt idx="1354">
                  <c:v>-699.27083333333326</c:v>
                </c:pt>
                <c:pt idx="1355">
                  <c:v>-745.88888888888948</c:v>
                </c:pt>
                <c:pt idx="1356">
                  <c:v>-839.12499999999875</c:v>
                </c:pt>
                <c:pt idx="1357">
                  <c:v>-909.05208333333144</c:v>
                </c:pt>
                <c:pt idx="1358">
                  <c:v>-955.67013888889085</c:v>
                </c:pt>
                <c:pt idx="1359">
                  <c:v>-1025.5972222222235</c:v>
                </c:pt>
                <c:pt idx="1360">
                  <c:v>-1048.9062499999984</c:v>
                </c:pt>
                <c:pt idx="1361">
                  <c:v>-839.12499999999875</c:v>
                </c:pt>
                <c:pt idx="1362">
                  <c:v>-419.56250000000102</c:v>
                </c:pt>
                <c:pt idx="1363">
                  <c:v>46.618055555554562</c:v>
                </c:pt>
                <c:pt idx="1364">
                  <c:v>466.1805555555556</c:v>
                </c:pt>
                <c:pt idx="1365">
                  <c:v>512.79861111111177</c:v>
                </c:pt>
                <c:pt idx="1366">
                  <c:v>209.78125000000131</c:v>
                </c:pt>
                <c:pt idx="1367">
                  <c:v>-163.16319444444511</c:v>
                </c:pt>
                <c:pt idx="1368">
                  <c:v>-629.34375000000068</c:v>
                </c:pt>
                <c:pt idx="1369">
                  <c:v>-815.81597222222217</c:v>
                </c:pt>
                <c:pt idx="1370">
                  <c:v>-512.79861111111177</c:v>
                </c:pt>
                <c:pt idx="1371">
                  <c:v>-139.854166666667</c:v>
                </c:pt>
                <c:pt idx="1372">
                  <c:v>0</c:v>
                </c:pt>
                <c:pt idx="1373">
                  <c:v>-116.5451388888889</c:v>
                </c:pt>
                <c:pt idx="1374">
                  <c:v>-372.94444444444309</c:v>
                </c:pt>
                <c:pt idx="1375">
                  <c:v>-699.27083333333326</c:v>
                </c:pt>
                <c:pt idx="1376">
                  <c:v>-1258.6875000000014</c:v>
                </c:pt>
                <c:pt idx="1377">
                  <c:v>-2051.1944444444439</c:v>
                </c:pt>
                <c:pt idx="1378">
                  <c:v>-2470.756944444443</c:v>
                </c:pt>
                <c:pt idx="1379">
                  <c:v>-2470.7569444444448</c:v>
                </c:pt>
                <c:pt idx="1380">
                  <c:v>-2470.7569444444448</c:v>
                </c:pt>
                <c:pt idx="1381">
                  <c:v>-1771.4861111111104</c:v>
                </c:pt>
                <c:pt idx="1382">
                  <c:v>-69.927083333333499</c:v>
                </c:pt>
                <c:pt idx="1383">
                  <c:v>1305.305555555555</c:v>
                </c:pt>
                <c:pt idx="1384">
                  <c:v>1468.4687500000002</c:v>
                </c:pt>
                <c:pt idx="1385">
                  <c:v>885.74305555555645</c:v>
                </c:pt>
                <c:pt idx="1386">
                  <c:v>466.1805555555556</c:v>
                </c:pt>
                <c:pt idx="1387">
                  <c:v>629.34374999999898</c:v>
                </c:pt>
                <c:pt idx="1388">
                  <c:v>1142.1423611111109</c:v>
                </c:pt>
                <c:pt idx="1389">
                  <c:v>1654.9409722222224</c:v>
                </c:pt>
                <c:pt idx="1390">
                  <c:v>1794.7951388888896</c:v>
                </c:pt>
                <c:pt idx="1391">
                  <c:v>1468.4687499999993</c:v>
                </c:pt>
                <c:pt idx="1392">
                  <c:v>955.67013888888755</c:v>
                </c:pt>
                <c:pt idx="1393">
                  <c:v>489.48958333333366</c:v>
                </c:pt>
                <c:pt idx="1394">
                  <c:v>139.854166666667</c:v>
                </c:pt>
                <c:pt idx="1395">
                  <c:v>-46.618055555554562</c:v>
                </c:pt>
                <c:pt idx="1396">
                  <c:v>-186.47222222222155</c:v>
                </c:pt>
                <c:pt idx="1397">
                  <c:v>-349.63541666666663</c:v>
                </c:pt>
                <c:pt idx="1398">
                  <c:v>-466.1805555555556</c:v>
                </c:pt>
                <c:pt idx="1399">
                  <c:v>-582.72569444444446</c:v>
                </c:pt>
                <c:pt idx="1400">
                  <c:v>-699.27083333333326</c:v>
                </c:pt>
                <c:pt idx="1401">
                  <c:v>-769.19791666666765</c:v>
                </c:pt>
                <c:pt idx="1402">
                  <c:v>-909.05208333333292</c:v>
                </c:pt>
                <c:pt idx="1403">
                  <c:v>-1305.3055555555557</c:v>
                </c:pt>
                <c:pt idx="1404">
                  <c:v>-2027.8854166666672</c:v>
                </c:pt>
                <c:pt idx="1405">
                  <c:v>-2470.7569444444439</c:v>
                </c:pt>
                <c:pt idx="1406">
                  <c:v>-2074.5034722222217</c:v>
                </c:pt>
                <c:pt idx="1407">
                  <c:v>-1002.2881944444446</c:v>
                </c:pt>
                <c:pt idx="1408">
                  <c:v>-69.927083333333499</c:v>
                </c:pt>
                <c:pt idx="1409">
                  <c:v>139.854166666667</c:v>
                </c:pt>
                <c:pt idx="1410">
                  <c:v>23.309027777777281</c:v>
                </c:pt>
                <c:pt idx="1411">
                  <c:v>-93.236111111110773</c:v>
                </c:pt>
                <c:pt idx="1412">
                  <c:v>-163.16319444444429</c:v>
                </c:pt>
                <c:pt idx="1413">
                  <c:v>-69.927083333333499</c:v>
                </c:pt>
                <c:pt idx="1414">
                  <c:v>349.63541666666663</c:v>
                </c:pt>
                <c:pt idx="1415">
                  <c:v>1002.2881944444446</c:v>
                </c:pt>
                <c:pt idx="1416">
                  <c:v>1538.3958333333328</c:v>
                </c:pt>
                <c:pt idx="1417">
                  <c:v>1701.5590277777769</c:v>
                </c:pt>
                <c:pt idx="1418">
                  <c:v>1421.8506944444448</c:v>
                </c:pt>
                <c:pt idx="1419">
                  <c:v>769.19791666666765</c:v>
                </c:pt>
                <c:pt idx="1420">
                  <c:v>0</c:v>
                </c:pt>
                <c:pt idx="1421">
                  <c:v>-792.50694444444571</c:v>
                </c:pt>
                <c:pt idx="1422">
                  <c:v>-1305.3055555555557</c:v>
                </c:pt>
                <c:pt idx="1423">
                  <c:v>-932.3611111111112</c:v>
                </c:pt>
                <c:pt idx="1424">
                  <c:v>-163.16319444444343</c:v>
                </c:pt>
                <c:pt idx="1425">
                  <c:v>466.1805555555556</c:v>
                </c:pt>
                <c:pt idx="1426">
                  <c:v>1142.1423611111109</c:v>
                </c:pt>
                <c:pt idx="1427">
                  <c:v>1281.9965277777776</c:v>
                </c:pt>
                <c:pt idx="1428">
                  <c:v>699.27083333333326</c:v>
                </c:pt>
                <c:pt idx="1429">
                  <c:v>23.309027777778109</c:v>
                </c:pt>
                <c:pt idx="1430">
                  <c:v>-559.4166666666664</c:v>
                </c:pt>
                <c:pt idx="1431">
                  <c:v>-1235.3784722222215</c:v>
                </c:pt>
                <c:pt idx="1432">
                  <c:v>-2051.1944444444448</c:v>
                </c:pt>
                <c:pt idx="1433">
                  <c:v>-2470.7569444444448</c:v>
                </c:pt>
                <c:pt idx="1434">
                  <c:v>-2494.0659722222217</c:v>
                </c:pt>
                <c:pt idx="1435">
                  <c:v>-1608.3229166666663</c:v>
                </c:pt>
                <c:pt idx="1436">
                  <c:v>-209.78125000000051</c:v>
                </c:pt>
                <c:pt idx="1437">
                  <c:v>466.1805555555556</c:v>
                </c:pt>
                <c:pt idx="1438">
                  <c:v>536.10763888888903</c:v>
                </c:pt>
                <c:pt idx="1439">
                  <c:v>233.0902777777778</c:v>
                </c:pt>
                <c:pt idx="1440">
                  <c:v>-139.854166666667</c:v>
                </c:pt>
                <c:pt idx="1441">
                  <c:v>-582.72569444444446</c:v>
                </c:pt>
                <c:pt idx="1442">
                  <c:v>-722.57986111111063</c:v>
                </c:pt>
                <c:pt idx="1443">
                  <c:v>-372.94444444444474</c:v>
                </c:pt>
                <c:pt idx="1444">
                  <c:v>0</c:v>
                </c:pt>
                <c:pt idx="1445">
                  <c:v>116.5451388888889</c:v>
                </c:pt>
                <c:pt idx="1446">
                  <c:v>-93.236111111111612</c:v>
                </c:pt>
                <c:pt idx="1447">
                  <c:v>-815.81597222222217</c:v>
                </c:pt>
                <c:pt idx="1448">
                  <c:v>-1864.7222222222219</c:v>
                </c:pt>
                <c:pt idx="1449">
                  <c:v>-2424.1388888888887</c:v>
                </c:pt>
                <c:pt idx="1450">
                  <c:v>-2027.885416666667</c:v>
                </c:pt>
                <c:pt idx="1451">
                  <c:v>-1072.2152777777776</c:v>
                </c:pt>
                <c:pt idx="1452">
                  <c:v>-279.70833333333331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512.7986111111112</c:v>
                </c:pt>
                <c:pt idx="1479">
                  <c:v>1025.5972222222224</c:v>
                </c:pt>
                <c:pt idx="1480">
                  <c:v>955.6701388888888</c:v>
                </c:pt>
                <c:pt idx="1481">
                  <c:v>815.81597222222217</c:v>
                </c:pt>
                <c:pt idx="1482">
                  <c:v>675.96180555555543</c:v>
                </c:pt>
                <c:pt idx="1483">
                  <c:v>582.72569444444446</c:v>
                </c:pt>
                <c:pt idx="1484">
                  <c:v>536.10763888888903</c:v>
                </c:pt>
                <c:pt idx="1485">
                  <c:v>582.72569444444446</c:v>
                </c:pt>
                <c:pt idx="1486">
                  <c:v>745.88888888888869</c:v>
                </c:pt>
                <c:pt idx="1487">
                  <c:v>955.6701388888888</c:v>
                </c:pt>
                <c:pt idx="1488">
                  <c:v>1188.760416666667</c:v>
                </c:pt>
                <c:pt idx="1489">
                  <c:v>1421.8506944444448</c:v>
                </c:pt>
                <c:pt idx="1490">
                  <c:v>1608.3229166666663</c:v>
                </c:pt>
                <c:pt idx="1491">
                  <c:v>1724.868055555555</c:v>
                </c:pt>
                <c:pt idx="1492">
                  <c:v>1724.8680555555561</c:v>
                </c:pt>
                <c:pt idx="1493">
                  <c:v>1631.6319444444443</c:v>
                </c:pt>
                <c:pt idx="1494">
                  <c:v>1515.0868055555557</c:v>
                </c:pt>
                <c:pt idx="1495">
                  <c:v>1351.9236111111104</c:v>
                </c:pt>
                <c:pt idx="1496">
                  <c:v>1188.760416666667</c:v>
                </c:pt>
                <c:pt idx="1497">
                  <c:v>1025.5972222222235</c:v>
                </c:pt>
                <c:pt idx="1498">
                  <c:v>839.12499999999875</c:v>
                </c:pt>
                <c:pt idx="1499">
                  <c:v>652.65277777777715</c:v>
                </c:pt>
                <c:pt idx="1500">
                  <c:v>466.1805555555556</c:v>
                </c:pt>
                <c:pt idx="1501">
                  <c:v>372.94444444444474</c:v>
                </c:pt>
                <c:pt idx="1502">
                  <c:v>326.32638888889022</c:v>
                </c:pt>
                <c:pt idx="1503">
                  <c:v>303.01736111111046</c:v>
                </c:pt>
                <c:pt idx="1504">
                  <c:v>303.01736111111046</c:v>
                </c:pt>
                <c:pt idx="1505">
                  <c:v>256.39930555555588</c:v>
                </c:pt>
                <c:pt idx="1506">
                  <c:v>233.0902777777778</c:v>
                </c:pt>
                <c:pt idx="1507">
                  <c:v>256.39930555555588</c:v>
                </c:pt>
                <c:pt idx="1508">
                  <c:v>303.01736111111046</c:v>
                </c:pt>
                <c:pt idx="1509">
                  <c:v>372.94444444444474</c:v>
                </c:pt>
                <c:pt idx="1510">
                  <c:v>512.79861111111177</c:v>
                </c:pt>
                <c:pt idx="1511">
                  <c:v>699.27083333333326</c:v>
                </c:pt>
                <c:pt idx="1512">
                  <c:v>885.74305555555486</c:v>
                </c:pt>
                <c:pt idx="1513">
                  <c:v>1048.90625</c:v>
                </c:pt>
                <c:pt idx="1514">
                  <c:v>1118.8333333333328</c:v>
                </c:pt>
                <c:pt idx="1515">
                  <c:v>1048.90625</c:v>
                </c:pt>
                <c:pt idx="1516">
                  <c:v>839.12500000000205</c:v>
                </c:pt>
                <c:pt idx="1517">
                  <c:v>629.34375000000068</c:v>
                </c:pt>
                <c:pt idx="1518">
                  <c:v>466.1805555555556</c:v>
                </c:pt>
                <c:pt idx="1519">
                  <c:v>349.63541666666663</c:v>
                </c:pt>
                <c:pt idx="1520">
                  <c:v>256.39930555555424</c:v>
                </c:pt>
                <c:pt idx="1521">
                  <c:v>163.16319444444179</c:v>
                </c:pt>
                <c:pt idx="1522">
                  <c:v>46.618055555556218</c:v>
                </c:pt>
                <c:pt idx="1523">
                  <c:v>-116.5451388888889</c:v>
                </c:pt>
                <c:pt idx="1524">
                  <c:v>-349.63541666666663</c:v>
                </c:pt>
                <c:pt idx="1525">
                  <c:v>-652.65277777777715</c:v>
                </c:pt>
                <c:pt idx="1526">
                  <c:v>-909.05208333333462</c:v>
                </c:pt>
                <c:pt idx="1527">
                  <c:v>-1072.2152777777765</c:v>
                </c:pt>
                <c:pt idx="1528">
                  <c:v>-1072.2152777777765</c:v>
                </c:pt>
                <c:pt idx="1529">
                  <c:v>-932.3611111111112</c:v>
                </c:pt>
                <c:pt idx="1530">
                  <c:v>-722.57986111111143</c:v>
                </c:pt>
                <c:pt idx="1531">
                  <c:v>-466.1805555555556</c:v>
                </c:pt>
                <c:pt idx="1532">
                  <c:v>-209.78124999999969</c:v>
                </c:pt>
                <c:pt idx="1533">
                  <c:v>46.618055555554562</c:v>
                </c:pt>
                <c:pt idx="1534">
                  <c:v>326.32638888888857</c:v>
                </c:pt>
                <c:pt idx="1535">
                  <c:v>652.65277777777874</c:v>
                </c:pt>
                <c:pt idx="1536">
                  <c:v>978.97916666666561</c:v>
                </c:pt>
                <c:pt idx="1537">
                  <c:v>1212.0694444444453</c:v>
                </c:pt>
                <c:pt idx="1538">
                  <c:v>1398.5416666666665</c:v>
                </c:pt>
                <c:pt idx="1539">
                  <c:v>1515.0868055555557</c:v>
                </c:pt>
                <c:pt idx="1540">
                  <c:v>1585.0138888888914</c:v>
                </c:pt>
                <c:pt idx="1541">
                  <c:v>1608.3229166666647</c:v>
                </c:pt>
                <c:pt idx="1542">
                  <c:v>1515.0868055555557</c:v>
                </c:pt>
                <c:pt idx="1543">
                  <c:v>1305.3055555555575</c:v>
                </c:pt>
                <c:pt idx="1544">
                  <c:v>955.67013888888755</c:v>
                </c:pt>
                <c:pt idx="1545">
                  <c:v>606.03472222222092</c:v>
                </c:pt>
                <c:pt idx="1546">
                  <c:v>372.94444444444309</c:v>
                </c:pt>
                <c:pt idx="1547">
                  <c:v>233.0902777777778</c:v>
                </c:pt>
                <c:pt idx="1548">
                  <c:v>209.78125000000131</c:v>
                </c:pt>
                <c:pt idx="1549">
                  <c:v>233.0902777777778</c:v>
                </c:pt>
                <c:pt idx="1550">
                  <c:v>279.708333333334</c:v>
                </c:pt>
                <c:pt idx="1551">
                  <c:v>326.32638888889022</c:v>
                </c:pt>
                <c:pt idx="1552">
                  <c:v>349.63541666666663</c:v>
                </c:pt>
                <c:pt idx="1553">
                  <c:v>349.63541666666663</c:v>
                </c:pt>
                <c:pt idx="1554">
                  <c:v>349.63541666666663</c:v>
                </c:pt>
                <c:pt idx="1555">
                  <c:v>396.25347222221956</c:v>
                </c:pt>
                <c:pt idx="1556">
                  <c:v>466.1805555555556</c:v>
                </c:pt>
                <c:pt idx="1557">
                  <c:v>536.10763888889153</c:v>
                </c:pt>
                <c:pt idx="1558">
                  <c:v>629.34375000000068</c:v>
                </c:pt>
                <c:pt idx="1559">
                  <c:v>722.57986111110972</c:v>
                </c:pt>
                <c:pt idx="1560">
                  <c:v>745.88888888888619</c:v>
                </c:pt>
                <c:pt idx="1561">
                  <c:v>745.88888888888948</c:v>
                </c:pt>
                <c:pt idx="1562">
                  <c:v>745.88888888888948</c:v>
                </c:pt>
                <c:pt idx="1563">
                  <c:v>769.19791666666595</c:v>
                </c:pt>
                <c:pt idx="1564">
                  <c:v>792.50694444444571</c:v>
                </c:pt>
                <c:pt idx="1565">
                  <c:v>792.50694444444571</c:v>
                </c:pt>
                <c:pt idx="1566">
                  <c:v>815.81597222222217</c:v>
                </c:pt>
                <c:pt idx="1567">
                  <c:v>792.50694444444241</c:v>
                </c:pt>
                <c:pt idx="1568">
                  <c:v>722.57986111110972</c:v>
                </c:pt>
                <c:pt idx="1569">
                  <c:v>675.96180555555691</c:v>
                </c:pt>
                <c:pt idx="1570">
                  <c:v>629.34375000000068</c:v>
                </c:pt>
                <c:pt idx="1571">
                  <c:v>582.72569444444446</c:v>
                </c:pt>
                <c:pt idx="1572">
                  <c:v>536.10763888888823</c:v>
                </c:pt>
                <c:pt idx="1573">
                  <c:v>442.87152777777573</c:v>
                </c:pt>
                <c:pt idx="1574">
                  <c:v>326.32638888889022</c:v>
                </c:pt>
                <c:pt idx="1575">
                  <c:v>233.0902777777778</c:v>
                </c:pt>
                <c:pt idx="1576">
                  <c:v>116.5451388888889</c:v>
                </c:pt>
                <c:pt idx="1577">
                  <c:v>0</c:v>
                </c:pt>
                <c:pt idx="1578">
                  <c:v>-93.236111111112436</c:v>
                </c:pt>
                <c:pt idx="1579">
                  <c:v>-139.85416666666532</c:v>
                </c:pt>
                <c:pt idx="1580">
                  <c:v>-186.47222222222155</c:v>
                </c:pt>
                <c:pt idx="1581">
                  <c:v>-209.78125000000131</c:v>
                </c:pt>
                <c:pt idx="1582">
                  <c:v>-233.0902777777778</c:v>
                </c:pt>
                <c:pt idx="1583">
                  <c:v>-303.01736111111046</c:v>
                </c:pt>
                <c:pt idx="1584">
                  <c:v>-349.63541666666663</c:v>
                </c:pt>
                <c:pt idx="1585">
                  <c:v>-396.25347222222285</c:v>
                </c:pt>
                <c:pt idx="1586">
                  <c:v>-442.87152777777908</c:v>
                </c:pt>
                <c:pt idx="1587">
                  <c:v>-466.1805555555556</c:v>
                </c:pt>
                <c:pt idx="1588">
                  <c:v>-442.87152777777573</c:v>
                </c:pt>
                <c:pt idx="1589">
                  <c:v>-372.94444444444309</c:v>
                </c:pt>
                <c:pt idx="1590">
                  <c:v>-303.01736111111046</c:v>
                </c:pt>
                <c:pt idx="1591">
                  <c:v>-233.0902777777778</c:v>
                </c:pt>
                <c:pt idx="1592">
                  <c:v>-186.47222222222487</c:v>
                </c:pt>
                <c:pt idx="1593">
                  <c:v>-139.85416666666532</c:v>
                </c:pt>
                <c:pt idx="1594">
                  <c:v>-93.236111111109125</c:v>
                </c:pt>
                <c:pt idx="1595">
                  <c:v>-139.85416666666868</c:v>
                </c:pt>
                <c:pt idx="1596">
                  <c:v>-186.47222222222155</c:v>
                </c:pt>
                <c:pt idx="1597">
                  <c:v>-256.39930555555424</c:v>
                </c:pt>
                <c:pt idx="1598">
                  <c:v>-349.63541666666663</c:v>
                </c:pt>
                <c:pt idx="1599">
                  <c:v>-396.25347222222285</c:v>
                </c:pt>
                <c:pt idx="1600">
                  <c:v>-442.87152777777908</c:v>
                </c:pt>
                <c:pt idx="1601">
                  <c:v>-466.1805555555556</c:v>
                </c:pt>
                <c:pt idx="1602">
                  <c:v>-419.56249999999937</c:v>
                </c:pt>
                <c:pt idx="1603">
                  <c:v>-326.32638888889022</c:v>
                </c:pt>
                <c:pt idx="1604">
                  <c:v>-256.39930555555753</c:v>
                </c:pt>
                <c:pt idx="1605">
                  <c:v>-163.16319444444179</c:v>
                </c:pt>
                <c:pt idx="1606">
                  <c:v>-93.236111111109125</c:v>
                </c:pt>
                <c:pt idx="1607">
                  <c:v>-46.618055555556218</c:v>
                </c:pt>
                <c:pt idx="1608">
                  <c:v>0</c:v>
                </c:pt>
                <c:pt idx="1609">
                  <c:v>46.618055555556218</c:v>
                </c:pt>
                <c:pt idx="1610">
                  <c:v>69.927083333332661</c:v>
                </c:pt>
                <c:pt idx="1611">
                  <c:v>93.236111111109125</c:v>
                </c:pt>
                <c:pt idx="1612">
                  <c:v>163.16319444444511</c:v>
                </c:pt>
                <c:pt idx="1613">
                  <c:v>233.0902777777778</c:v>
                </c:pt>
                <c:pt idx="1614">
                  <c:v>303.01736111111046</c:v>
                </c:pt>
                <c:pt idx="1615">
                  <c:v>372.94444444444645</c:v>
                </c:pt>
                <c:pt idx="1616">
                  <c:v>466.1805555555556</c:v>
                </c:pt>
                <c:pt idx="1617">
                  <c:v>536.10763888888823</c:v>
                </c:pt>
                <c:pt idx="1618">
                  <c:v>582.72569444444446</c:v>
                </c:pt>
                <c:pt idx="1619">
                  <c:v>559.4166666666647</c:v>
                </c:pt>
                <c:pt idx="1620">
                  <c:v>489.48958333333195</c:v>
                </c:pt>
                <c:pt idx="1621">
                  <c:v>419.56250000000261</c:v>
                </c:pt>
                <c:pt idx="1622">
                  <c:v>326.32638888889022</c:v>
                </c:pt>
                <c:pt idx="1623">
                  <c:v>186.47222222222155</c:v>
                </c:pt>
                <c:pt idx="1624">
                  <c:v>23.309027777776453</c:v>
                </c:pt>
                <c:pt idx="1625">
                  <c:v>-116.5451388888889</c:v>
                </c:pt>
                <c:pt idx="1626">
                  <c:v>-326.32638888888687</c:v>
                </c:pt>
                <c:pt idx="1627">
                  <c:v>-559.41666666666799</c:v>
                </c:pt>
                <c:pt idx="1628">
                  <c:v>-745.88888888888948</c:v>
                </c:pt>
                <c:pt idx="1629">
                  <c:v>-862.4340277777784</c:v>
                </c:pt>
                <c:pt idx="1630">
                  <c:v>-862.4340277777784</c:v>
                </c:pt>
                <c:pt idx="1631">
                  <c:v>-722.57986111110972</c:v>
                </c:pt>
                <c:pt idx="1632">
                  <c:v>-512.79861111111177</c:v>
                </c:pt>
                <c:pt idx="1633">
                  <c:v>-279.708333333334</c:v>
                </c:pt>
                <c:pt idx="1634">
                  <c:v>-93.236111111109125</c:v>
                </c:pt>
                <c:pt idx="1635">
                  <c:v>-23.309027777776453</c:v>
                </c:pt>
                <c:pt idx="1636">
                  <c:v>-23.309027777779765</c:v>
                </c:pt>
                <c:pt idx="1637">
                  <c:v>-93.236111111112436</c:v>
                </c:pt>
                <c:pt idx="1638">
                  <c:v>-163.16319444444179</c:v>
                </c:pt>
                <c:pt idx="1639">
                  <c:v>-209.78124999999801</c:v>
                </c:pt>
                <c:pt idx="1640">
                  <c:v>-209.78125000000131</c:v>
                </c:pt>
                <c:pt idx="1641">
                  <c:v>-139.85416666666868</c:v>
                </c:pt>
                <c:pt idx="1642">
                  <c:v>-23.309027777776453</c:v>
                </c:pt>
                <c:pt idx="1643">
                  <c:v>139.85416666666868</c:v>
                </c:pt>
                <c:pt idx="1644">
                  <c:v>279.70833333333064</c:v>
                </c:pt>
                <c:pt idx="1645">
                  <c:v>396.25347222221956</c:v>
                </c:pt>
                <c:pt idx="1646">
                  <c:v>489.4895833333353</c:v>
                </c:pt>
                <c:pt idx="1647">
                  <c:v>559.41666666666799</c:v>
                </c:pt>
                <c:pt idx="1648">
                  <c:v>629.34375000000068</c:v>
                </c:pt>
                <c:pt idx="1649">
                  <c:v>652.65277777777715</c:v>
                </c:pt>
                <c:pt idx="1650">
                  <c:v>652.65277777777715</c:v>
                </c:pt>
                <c:pt idx="1651">
                  <c:v>606.03472222222422</c:v>
                </c:pt>
                <c:pt idx="1652">
                  <c:v>536.10763888888823</c:v>
                </c:pt>
                <c:pt idx="1653">
                  <c:v>489.48958333333195</c:v>
                </c:pt>
                <c:pt idx="1654">
                  <c:v>419.56249999999937</c:v>
                </c:pt>
                <c:pt idx="1655">
                  <c:v>372.94444444444309</c:v>
                </c:pt>
                <c:pt idx="1656">
                  <c:v>372.94444444444645</c:v>
                </c:pt>
                <c:pt idx="1657">
                  <c:v>372.94444444444645</c:v>
                </c:pt>
                <c:pt idx="1658">
                  <c:v>372.94444444444309</c:v>
                </c:pt>
                <c:pt idx="1659">
                  <c:v>372.94444444444309</c:v>
                </c:pt>
                <c:pt idx="1660">
                  <c:v>372.94444444444309</c:v>
                </c:pt>
                <c:pt idx="1661">
                  <c:v>349.63541666666663</c:v>
                </c:pt>
                <c:pt idx="1662">
                  <c:v>349.63541666666663</c:v>
                </c:pt>
                <c:pt idx="1663">
                  <c:v>349.63541666666663</c:v>
                </c:pt>
                <c:pt idx="1664">
                  <c:v>303.01736111111376</c:v>
                </c:pt>
                <c:pt idx="1665">
                  <c:v>279.708333333334</c:v>
                </c:pt>
                <c:pt idx="1666">
                  <c:v>233.0902777777778</c:v>
                </c:pt>
                <c:pt idx="1667">
                  <c:v>186.47222222222155</c:v>
                </c:pt>
                <c:pt idx="1668">
                  <c:v>163.16319444444179</c:v>
                </c:pt>
                <c:pt idx="1669">
                  <c:v>139.85416666666868</c:v>
                </c:pt>
                <c:pt idx="1670">
                  <c:v>116.5451388888889</c:v>
                </c:pt>
                <c:pt idx="1671">
                  <c:v>69.927083333332661</c:v>
                </c:pt>
                <c:pt idx="1672">
                  <c:v>46.618055555556218</c:v>
                </c:pt>
                <c:pt idx="1673">
                  <c:v>46.618055555556218</c:v>
                </c:pt>
                <c:pt idx="1674">
                  <c:v>23.309027777779765</c:v>
                </c:pt>
                <c:pt idx="1675">
                  <c:v>0</c:v>
                </c:pt>
                <c:pt idx="1676">
                  <c:v>-23.309027777779765</c:v>
                </c:pt>
                <c:pt idx="1677">
                  <c:v>-69.927083333335986</c:v>
                </c:pt>
                <c:pt idx="1678">
                  <c:v>-116.5451388888889</c:v>
                </c:pt>
                <c:pt idx="1679">
                  <c:v>-139.85416666666532</c:v>
                </c:pt>
                <c:pt idx="1680">
                  <c:v>-139.85416666666532</c:v>
                </c:pt>
                <c:pt idx="1681">
                  <c:v>-93.236111111112436</c:v>
                </c:pt>
                <c:pt idx="1682">
                  <c:v>-23.309027777779765</c:v>
                </c:pt>
                <c:pt idx="1683">
                  <c:v>46.618055555556218</c:v>
                </c:pt>
                <c:pt idx="1684">
                  <c:v>139.85416666666868</c:v>
                </c:pt>
                <c:pt idx="1685">
                  <c:v>186.47222222222155</c:v>
                </c:pt>
                <c:pt idx="1686">
                  <c:v>186.47222222222155</c:v>
                </c:pt>
                <c:pt idx="1687">
                  <c:v>186.47222222222487</c:v>
                </c:pt>
                <c:pt idx="1688">
                  <c:v>139.85416666666532</c:v>
                </c:pt>
                <c:pt idx="1689">
                  <c:v>93.236111111109125</c:v>
                </c:pt>
                <c:pt idx="1690">
                  <c:v>69.927083333335986</c:v>
                </c:pt>
                <c:pt idx="1691">
                  <c:v>46.618055555556218</c:v>
                </c:pt>
                <c:pt idx="1692">
                  <c:v>46.618055555552907</c:v>
                </c:pt>
                <c:pt idx="1693">
                  <c:v>46.618055555552907</c:v>
                </c:pt>
                <c:pt idx="1694">
                  <c:v>46.618055555559529</c:v>
                </c:pt>
                <c:pt idx="1695">
                  <c:v>46.618055555559529</c:v>
                </c:pt>
                <c:pt idx="1696">
                  <c:v>46.618055555552907</c:v>
                </c:pt>
                <c:pt idx="1697">
                  <c:v>46.618055555552907</c:v>
                </c:pt>
                <c:pt idx="1698">
                  <c:v>23.309027777776453</c:v>
                </c:pt>
                <c:pt idx="1699">
                  <c:v>-23.309027777776453</c:v>
                </c:pt>
                <c:pt idx="1700">
                  <c:v>-69.927083333329364</c:v>
                </c:pt>
                <c:pt idx="1701">
                  <c:v>-93.236111111112436</c:v>
                </c:pt>
                <c:pt idx="1702">
                  <c:v>-93.236111111112436</c:v>
                </c:pt>
                <c:pt idx="1703">
                  <c:v>-116.5451388888889</c:v>
                </c:pt>
                <c:pt idx="1704">
                  <c:v>-116.5451388888889</c:v>
                </c:pt>
                <c:pt idx="1705">
                  <c:v>-93.236111111109125</c:v>
                </c:pt>
                <c:pt idx="1706">
                  <c:v>-93.236111111112436</c:v>
                </c:pt>
                <c:pt idx="1707">
                  <c:v>-69.927083333332661</c:v>
                </c:pt>
                <c:pt idx="1708">
                  <c:v>-46.618055555556218</c:v>
                </c:pt>
                <c:pt idx="1709">
                  <c:v>-46.618055555556218</c:v>
                </c:pt>
                <c:pt idx="1710">
                  <c:v>0</c:v>
                </c:pt>
                <c:pt idx="1711">
                  <c:v>46.618055555556218</c:v>
                </c:pt>
                <c:pt idx="1712">
                  <c:v>69.927083333332661</c:v>
                </c:pt>
                <c:pt idx="1713">
                  <c:v>116.5451388888889</c:v>
                </c:pt>
                <c:pt idx="1714">
                  <c:v>139.85416666666868</c:v>
                </c:pt>
                <c:pt idx="1715">
                  <c:v>163.16319444444179</c:v>
                </c:pt>
                <c:pt idx="1716">
                  <c:v>186.47222222222155</c:v>
                </c:pt>
                <c:pt idx="1717">
                  <c:v>209.78125000000131</c:v>
                </c:pt>
                <c:pt idx="1718">
                  <c:v>233.0902777777778</c:v>
                </c:pt>
                <c:pt idx="1719">
                  <c:v>256.39930555555424</c:v>
                </c:pt>
                <c:pt idx="1720">
                  <c:v>256.39930555555424</c:v>
                </c:pt>
                <c:pt idx="1721">
                  <c:v>209.78125000000131</c:v>
                </c:pt>
                <c:pt idx="1722">
                  <c:v>139.85416666666532</c:v>
                </c:pt>
                <c:pt idx="1723">
                  <c:v>69.927083333335986</c:v>
                </c:pt>
                <c:pt idx="1724">
                  <c:v>0</c:v>
                </c:pt>
                <c:pt idx="1725">
                  <c:v>-139.85416666667197</c:v>
                </c:pt>
                <c:pt idx="1726">
                  <c:v>-326.32638888888357</c:v>
                </c:pt>
                <c:pt idx="1727">
                  <c:v>-536.10763888888494</c:v>
                </c:pt>
                <c:pt idx="1728">
                  <c:v>-769.19791666666936</c:v>
                </c:pt>
                <c:pt idx="1729">
                  <c:v>-1002.2881944444471</c:v>
                </c:pt>
                <c:pt idx="1730">
                  <c:v>-1142.1423611111125</c:v>
                </c:pt>
                <c:pt idx="1731">
                  <c:v>-1188.7604166666652</c:v>
                </c:pt>
                <c:pt idx="1732">
                  <c:v>-1188.7604166666652</c:v>
                </c:pt>
                <c:pt idx="1733">
                  <c:v>-1142.1423611111125</c:v>
                </c:pt>
                <c:pt idx="1734">
                  <c:v>-1095.5243055555561</c:v>
                </c:pt>
                <c:pt idx="1735">
                  <c:v>-1072.2152777777765</c:v>
                </c:pt>
                <c:pt idx="1736">
                  <c:v>-1095.5243055555561</c:v>
                </c:pt>
                <c:pt idx="1737">
                  <c:v>-1095.5243055555561</c:v>
                </c:pt>
                <c:pt idx="1738">
                  <c:v>-1072.2152777777765</c:v>
                </c:pt>
                <c:pt idx="1739">
                  <c:v>-1025.5972222222204</c:v>
                </c:pt>
                <c:pt idx="1740">
                  <c:v>-909.05208333333462</c:v>
                </c:pt>
                <c:pt idx="1741">
                  <c:v>-745.88888888888948</c:v>
                </c:pt>
                <c:pt idx="1742">
                  <c:v>-629.34374999999727</c:v>
                </c:pt>
                <c:pt idx="1743">
                  <c:v>-559.41666666666799</c:v>
                </c:pt>
                <c:pt idx="1744">
                  <c:v>-489.4895833333353</c:v>
                </c:pt>
                <c:pt idx="1745">
                  <c:v>-466.1805555555556</c:v>
                </c:pt>
                <c:pt idx="1746">
                  <c:v>-466.1805555555556</c:v>
                </c:pt>
                <c:pt idx="1747">
                  <c:v>-419.56249999999937</c:v>
                </c:pt>
                <c:pt idx="1748">
                  <c:v>-372.94444444444309</c:v>
                </c:pt>
                <c:pt idx="1749">
                  <c:v>-326.32638888889022</c:v>
                </c:pt>
                <c:pt idx="1750">
                  <c:v>-256.39930555555753</c:v>
                </c:pt>
                <c:pt idx="1751">
                  <c:v>-233.0902777777778</c:v>
                </c:pt>
                <c:pt idx="1752">
                  <c:v>-233.0902777777778</c:v>
                </c:pt>
                <c:pt idx="1753">
                  <c:v>-233.0902777777778</c:v>
                </c:pt>
                <c:pt idx="1754">
                  <c:v>-233.0902777777778</c:v>
                </c:pt>
                <c:pt idx="1755">
                  <c:v>-233.0902777777778</c:v>
                </c:pt>
                <c:pt idx="1756">
                  <c:v>-233.0902777777778</c:v>
                </c:pt>
                <c:pt idx="1757">
                  <c:v>-256.39930555555424</c:v>
                </c:pt>
                <c:pt idx="1758">
                  <c:v>-256.39930555555424</c:v>
                </c:pt>
                <c:pt idx="1759">
                  <c:v>-256.39930555555424</c:v>
                </c:pt>
                <c:pt idx="1760">
                  <c:v>-279.708333333334</c:v>
                </c:pt>
                <c:pt idx="1761">
                  <c:v>-279.708333333334</c:v>
                </c:pt>
                <c:pt idx="1762">
                  <c:v>-279.708333333334</c:v>
                </c:pt>
                <c:pt idx="1763">
                  <c:v>-279.708333333334</c:v>
                </c:pt>
                <c:pt idx="1764">
                  <c:v>-303.01736111111046</c:v>
                </c:pt>
                <c:pt idx="1765">
                  <c:v>-372.94444444444309</c:v>
                </c:pt>
                <c:pt idx="1766">
                  <c:v>-512.79861111111177</c:v>
                </c:pt>
                <c:pt idx="1767">
                  <c:v>-699.27083333333326</c:v>
                </c:pt>
                <c:pt idx="1768">
                  <c:v>-932.3611111111112</c:v>
                </c:pt>
                <c:pt idx="1769">
                  <c:v>-1188.7604166666686</c:v>
                </c:pt>
                <c:pt idx="1770">
                  <c:v>-1398.5416666666665</c:v>
                </c:pt>
                <c:pt idx="1771">
                  <c:v>-1491.7777777777758</c:v>
                </c:pt>
                <c:pt idx="1772">
                  <c:v>-1491.7777777777758</c:v>
                </c:pt>
                <c:pt idx="1773">
                  <c:v>-1445.1597222222229</c:v>
                </c:pt>
                <c:pt idx="1774">
                  <c:v>-1328.6145833333339</c:v>
                </c:pt>
                <c:pt idx="1775">
                  <c:v>-1188.760416666667</c:v>
                </c:pt>
                <c:pt idx="1776">
                  <c:v>-1118.8333333333328</c:v>
                </c:pt>
                <c:pt idx="1777">
                  <c:v>-1142.1423611111109</c:v>
                </c:pt>
                <c:pt idx="1778">
                  <c:v>-1258.6875000000014</c:v>
                </c:pt>
                <c:pt idx="1779">
                  <c:v>-1445.1597222222229</c:v>
                </c:pt>
                <c:pt idx="1780">
                  <c:v>-1608.3229166666663</c:v>
                </c:pt>
                <c:pt idx="1781">
                  <c:v>-1654.9409722222224</c:v>
                </c:pt>
                <c:pt idx="1782">
                  <c:v>-1561.7048611111099</c:v>
                </c:pt>
                <c:pt idx="1783">
                  <c:v>-1375.2326388888885</c:v>
                </c:pt>
                <c:pt idx="1784">
                  <c:v>-1142.1423611111115</c:v>
                </c:pt>
                <c:pt idx="1785">
                  <c:v>-978.97916666666652</c:v>
                </c:pt>
                <c:pt idx="1786">
                  <c:v>-909.05208333333383</c:v>
                </c:pt>
                <c:pt idx="1787">
                  <c:v>-885.74305555555577</c:v>
                </c:pt>
                <c:pt idx="1788">
                  <c:v>-909.05208333333292</c:v>
                </c:pt>
                <c:pt idx="1789">
                  <c:v>-1002.2881944444446</c:v>
                </c:pt>
                <c:pt idx="1790">
                  <c:v>-1165.4513888888889</c:v>
                </c:pt>
                <c:pt idx="1791">
                  <c:v>-1375.2326388888885</c:v>
                </c:pt>
                <c:pt idx="1792">
                  <c:v>-1585.0138888888891</c:v>
                </c:pt>
                <c:pt idx="1793">
                  <c:v>-1654.9409722222224</c:v>
                </c:pt>
                <c:pt idx="1794">
                  <c:v>-2027.8854166666665</c:v>
                </c:pt>
                <c:pt idx="1795">
                  <c:v>-1212.0694444444443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37B-4B4F-8688-A0081DA94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378956847"/>
        <c:axId val="1378957327"/>
      </c:lineChart>
      <c:catAx>
        <c:axId val="1378956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8957327"/>
        <c:crosses val="autoZero"/>
        <c:auto val="1"/>
        <c:lblAlgn val="ctr"/>
        <c:lblOffset val="100"/>
        <c:noMultiLvlLbl val="0"/>
      </c:catAx>
      <c:valAx>
        <c:axId val="137895732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8956847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Traction</a:t>
            </a:r>
            <a:r>
              <a:rPr lang="en-GB" baseline="0"/>
              <a:t> vs Braking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WLTC_class_3!$N$6:$N$7</c:f>
              <c:strCache>
                <c:ptCount val="2"/>
                <c:pt idx="0">
                  <c:v>Tractive Energy 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WLTC_class_3!$N$8:$N$1808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393.53589785416676</c:v>
                </c:pt>
                <c:pt idx="13">
                  <c:v>19096.882579711804</c:v>
                </c:pt>
                <c:pt idx="14">
                  <c:v>195898.9419666563</c:v>
                </c:pt>
                <c:pt idx="15">
                  <c:v>696687.86698628892</c:v>
                </c:pt>
                <c:pt idx="16">
                  <c:v>1296804.8848172638</c:v>
                </c:pt>
                <c:pt idx="17">
                  <c:v>2288245.5897351392</c:v>
                </c:pt>
                <c:pt idx="18">
                  <c:v>3987674.9170562499</c:v>
                </c:pt>
                <c:pt idx="19">
                  <c:v>6034866.9111870667</c:v>
                </c:pt>
                <c:pt idx="20">
                  <c:v>7104186.7290290799</c:v>
                </c:pt>
                <c:pt idx="21">
                  <c:v>7787422.4007645817</c:v>
                </c:pt>
                <c:pt idx="22">
                  <c:v>8274954.154578222</c:v>
                </c:pt>
                <c:pt idx="23">
                  <c:v>8958713.7833497487</c:v>
                </c:pt>
                <c:pt idx="24">
                  <c:v>9545624.9672490004</c:v>
                </c:pt>
                <c:pt idx="25">
                  <c:v>11136228.378869878</c:v>
                </c:pt>
                <c:pt idx="26">
                  <c:v>12424604.133627448</c:v>
                </c:pt>
                <c:pt idx="27">
                  <c:v>14741944.910969721</c:v>
                </c:pt>
                <c:pt idx="28">
                  <c:v>17609524.108326063</c:v>
                </c:pt>
                <c:pt idx="29">
                  <c:v>20812364.344024342</c:v>
                </c:pt>
                <c:pt idx="30">
                  <c:v>24016273.254508458</c:v>
                </c:pt>
                <c:pt idx="31">
                  <c:v>26277905.630280361</c:v>
                </c:pt>
                <c:pt idx="32">
                  <c:v>28155326.889224686</c:v>
                </c:pt>
                <c:pt idx="33">
                  <c:v>29844843.234748211</c:v>
                </c:pt>
                <c:pt idx="34">
                  <c:v>31451768.09049844</c:v>
                </c:pt>
                <c:pt idx="35">
                  <c:v>32520978.742520742</c:v>
                </c:pt>
                <c:pt idx="36">
                  <c:v>32995252.098484818</c:v>
                </c:pt>
                <c:pt idx="37">
                  <c:v>31644080.137893863</c:v>
                </c:pt>
                <c:pt idx="38">
                  <c:v>28377943.002707813</c:v>
                </c:pt>
                <c:pt idx="39">
                  <c:v>25048875.004060104</c:v>
                </c:pt>
                <c:pt idx="40">
                  <c:v>22469197.206732016</c:v>
                </c:pt>
                <c:pt idx="41">
                  <c:v>20071181.147838451</c:v>
                </c:pt>
                <c:pt idx="42">
                  <c:v>16577831.723219737</c:v>
                </c:pt>
                <c:pt idx="43">
                  <c:v>12722855.010536006</c:v>
                </c:pt>
                <c:pt idx="44">
                  <c:v>10192210.899837313</c:v>
                </c:pt>
                <c:pt idx="45">
                  <c:v>9242828.7846606225</c:v>
                </c:pt>
                <c:pt idx="46">
                  <c:v>9002345.273282811</c:v>
                </c:pt>
                <c:pt idx="47">
                  <c:v>8406460.3620724995</c:v>
                </c:pt>
                <c:pt idx="48">
                  <c:v>7647483.3244786663</c:v>
                </c:pt>
                <c:pt idx="49">
                  <c:v>7308274.528000786</c:v>
                </c:pt>
                <c:pt idx="50">
                  <c:v>7457008.83812257</c:v>
                </c:pt>
                <c:pt idx="51">
                  <c:v>7268098.5752947023</c:v>
                </c:pt>
                <c:pt idx="52">
                  <c:v>6037562.1153710857</c:v>
                </c:pt>
                <c:pt idx="53">
                  <c:v>4292472.062485937</c:v>
                </c:pt>
                <c:pt idx="54">
                  <c:v>3734955.6147749997</c:v>
                </c:pt>
                <c:pt idx="55">
                  <c:v>3741914.5224999995</c:v>
                </c:pt>
                <c:pt idx="56">
                  <c:v>3809949.3319999999</c:v>
                </c:pt>
                <c:pt idx="57">
                  <c:v>3878148.9381009368</c:v>
                </c:pt>
                <c:pt idx="58">
                  <c:v>4144789.3911519386</c:v>
                </c:pt>
                <c:pt idx="59">
                  <c:v>4424462.8014959525</c:v>
                </c:pt>
                <c:pt idx="60">
                  <c:v>6113346.9643739052</c:v>
                </c:pt>
                <c:pt idx="61">
                  <c:v>6730548.39314829</c:v>
                </c:pt>
                <c:pt idx="62">
                  <c:v>7385205.4840370631</c:v>
                </c:pt>
                <c:pt idx="63">
                  <c:v>7789658.7365661087</c:v>
                </c:pt>
                <c:pt idx="64">
                  <c:v>8812984.9368540011</c:v>
                </c:pt>
                <c:pt idx="65">
                  <c:v>9695061.7100071274</c:v>
                </c:pt>
                <c:pt idx="66">
                  <c:v>10177632.370315665</c:v>
                </c:pt>
                <c:pt idx="67">
                  <c:v>10678492.949069699</c:v>
                </c:pt>
                <c:pt idx="68">
                  <c:v>13185436.542831779</c:v>
                </c:pt>
                <c:pt idx="69">
                  <c:v>17463510.675322395</c:v>
                </c:pt>
                <c:pt idx="70">
                  <c:v>23101753.827722739</c:v>
                </c:pt>
                <c:pt idx="71">
                  <c:v>29616853.9070828</c:v>
                </c:pt>
                <c:pt idx="72">
                  <c:v>35929147.178008005</c:v>
                </c:pt>
                <c:pt idx="73">
                  <c:v>40553126.177643567</c:v>
                </c:pt>
                <c:pt idx="74">
                  <c:v>43775909.326618187</c:v>
                </c:pt>
                <c:pt idx="75">
                  <c:v>46644349.146944784</c:v>
                </c:pt>
                <c:pt idx="76">
                  <c:v>49897712.456111275</c:v>
                </c:pt>
                <c:pt idx="77">
                  <c:v>53567440.800481051</c:v>
                </c:pt>
                <c:pt idx="78">
                  <c:v>56535487.782530852</c:v>
                </c:pt>
                <c:pt idx="79">
                  <c:v>57838598.151976123</c:v>
                </c:pt>
                <c:pt idx="80">
                  <c:v>57098093.282343753</c:v>
                </c:pt>
                <c:pt idx="81">
                  <c:v>56334375.470428944</c:v>
                </c:pt>
                <c:pt idx="82">
                  <c:v>53539022.455580033</c:v>
                </c:pt>
                <c:pt idx="83">
                  <c:v>53324341.078351445</c:v>
                </c:pt>
                <c:pt idx="84">
                  <c:v>53092174.443938509</c:v>
                </c:pt>
                <c:pt idx="85">
                  <c:v>51410775.581002906</c:v>
                </c:pt>
                <c:pt idx="86">
                  <c:v>50292218.809133627</c:v>
                </c:pt>
                <c:pt idx="87">
                  <c:v>48883073.922897518</c:v>
                </c:pt>
                <c:pt idx="88">
                  <c:v>48297001.863697127</c:v>
                </c:pt>
                <c:pt idx="89">
                  <c:v>42491199.462464616</c:v>
                </c:pt>
                <c:pt idx="90">
                  <c:v>31482442.18153125</c:v>
                </c:pt>
                <c:pt idx="91">
                  <c:v>20693002.707112845</c:v>
                </c:pt>
                <c:pt idx="92">
                  <c:v>12515714.825453194</c:v>
                </c:pt>
                <c:pt idx="93">
                  <c:v>8841634.4771416653</c:v>
                </c:pt>
                <c:pt idx="94">
                  <c:v>6392990.9412731249</c:v>
                </c:pt>
                <c:pt idx="95">
                  <c:v>3729449.9800433507</c:v>
                </c:pt>
                <c:pt idx="96">
                  <c:v>1545073.9026053334</c:v>
                </c:pt>
                <c:pt idx="97">
                  <c:v>610768.82785012503</c:v>
                </c:pt>
                <c:pt idx="98">
                  <c:v>236349.10444444447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4526.3195845729178</c:v>
                </c:pt>
                <c:pt idx="139">
                  <c:v>252905.98769162584</c:v>
                </c:pt>
                <c:pt idx="140">
                  <c:v>2492712.5877399128</c:v>
                </c:pt>
                <c:pt idx="141">
                  <c:v>9129181.0521161221</c:v>
                </c:pt>
                <c:pt idx="142">
                  <c:v>17996520.160539325</c:v>
                </c:pt>
                <c:pt idx="143">
                  <c:v>24039278.909106396</c:v>
                </c:pt>
                <c:pt idx="144">
                  <c:v>26827555.918015998</c:v>
                </c:pt>
                <c:pt idx="145">
                  <c:v>29509683.033032216</c:v>
                </c:pt>
                <c:pt idx="146">
                  <c:v>35687667.125948243</c:v>
                </c:pt>
                <c:pt idx="147">
                  <c:v>44570319.494163491</c:v>
                </c:pt>
                <c:pt idx="148">
                  <c:v>53344086.881290711</c:v>
                </c:pt>
                <c:pt idx="149">
                  <c:v>59660184.665919736</c:v>
                </c:pt>
                <c:pt idx="150">
                  <c:v>62541508.249055214</c:v>
                </c:pt>
                <c:pt idx="151">
                  <c:v>61267277.409603991</c:v>
                </c:pt>
                <c:pt idx="152">
                  <c:v>52786502.411667109</c:v>
                </c:pt>
                <c:pt idx="153">
                  <c:v>36708743.38899152</c:v>
                </c:pt>
                <c:pt idx="154">
                  <c:v>21690348.252273154</c:v>
                </c:pt>
                <c:pt idx="155">
                  <c:v>12937153.895215278</c:v>
                </c:pt>
                <c:pt idx="156">
                  <c:v>10614343.462905001</c:v>
                </c:pt>
                <c:pt idx="157">
                  <c:v>11772440.765546672</c:v>
                </c:pt>
                <c:pt idx="158">
                  <c:v>14822811.790466748</c:v>
                </c:pt>
                <c:pt idx="159">
                  <c:v>22158168.788282987</c:v>
                </c:pt>
                <c:pt idx="160">
                  <c:v>30420039.178165011</c:v>
                </c:pt>
                <c:pt idx="161">
                  <c:v>41444252.262730062</c:v>
                </c:pt>
                <c:pt idx="162">
                  <c:v>49503514.648533747</c:v>
                </c:pt>
                <c:pt idx="163">
                  <c:v>58331379.208030477</c:v>
                </c:pt>
                <c:pt idx="164">
                  <c:v>67030169.929049082</c:v>
                </c:pt>
                <c:pt idx="165">
                  <c:v>74934840.148125693</c:v>
                </c:pt>
                <c:pt idx="166">
                  <c:v>80309813.503354743</c:v>
                </c:pt>
                <c:pt idx="167">
                  <c:v>86430463.644535124</c:v>
                </c:pt>
                <c:pt idx="168">
                  <c:v>97727753.92030935</c:v>
                </c:pt>
                <c:pt idx="169">
                  <c:v>109769299.5023625</c:v>
                </c:pt>
                <c:pt idx="170">
                  <c:v>115192982.69447985</c:v>
                </c:pt>
                <c:pt idx="171">
                  <c:v>112216961.13897137</c:v>
                </c:pt>
                <c:pt idx="172">
                  <c:v>99404548.934315637</c:v>
                </c:pt>
                <c:pt idx="173">
                  <c:v>78012937.189167172</c:v>
                </c:pt>
                <c:pt idx="174">
                  <c:v>60004829.463902935</c:v>
                </c:pt>
                <c:pt idx="175">
                  <c:v>52624517.746881135</c:v>
                </c:pt>
                <c:pt idx="176">
                  <c:v>52100924.947983243</c:v>
                </c:pt>
                <c:pt idx="177">
                  <c:v>55792122.986923672</c:v>
                </c:pt>
                <c:pt idx="178">
                  <c:v>64619376.249517053</c:v>
                </c:pt>
                <c:pt idx="179">
                  <c:v>71670250.19683978</c:v>
                </c:pt>
                <c:pt idx="180">
                  <c:v>74050395.055656269</c:v>
                </c:pt>
                <c:pt idx="181">
                  <c:v>73958201.347259939</c:v>
                </c:pt>
                <c:pt idx="182">
                  <c:v>72858207.290733144</c:v>
                </c:pt>
                <c:pt idx="183">
                  <c:v>68807202.155859575</c:v>
                </c:pt>
                <c:pt idx="184">
                  <c:v>58859950.009371005</c:v>
                </c:pt>
                <c:pt idx="185">
                  <c:v>48406180.793262161</c:v>
                </c:pt>
                <c:pt idx="186">
                  <c:v>38560965.290993907</c:v>
                </c:pt>
                <c:pt idx="187">
                  <c:v>31423878.930099301</c:v>
                </c:pt>
                <c:pt idx="188">
                  <c:v>25880668.742801908</c:v>
                </c:pt>
                <c:pt idx="189">
                  <c:v>21948005.486781441</c:v>
                </c:pt>
                <c:pt idx="190">
                  <c:v>18834454.956054121</c:v>
                </c:pt>
                <c:pt idx="191">
                  <c:v>16911248.119370162</c:v>
                </c:pt>
                <c:pt idx="192">
                  <c:v>15082559.8284375</c:v>
                </c:pt>
                <c:pt idx="193">
                  <c:v>14240547.690611545</c:v>
                </c:pt>
                <c:pt idx="194">
                  <c:v>13639403.488161108</c:v>
                </c:pt>
                <c:pt idx="195">
                  <c:v>13266787.852499997</c:v>
                </c:pt>
                <c:pt idx="196">
                  <c:v>13334822.661999999</c:v>
                </c:pt>
                <c:pt idx="197">
                  <c:v>13402857.471499998</c:v>
                </c:pt>
                <c:pt idx="198">
                  <c:v>13471854.219140623</c:v>
                </c:pt>
                <c:pt idx="199">
                  <c:v>14684916.383062067</c:v>
                </c:pt>
                <c:pt idx="200">
                  <c:v>15957413.125694444</c:v>
                </c:pt>
                <c:pt idx="201">
                  <c:v>18585360.094401039</c:v>
                </c:pt>
                <c:pt idx="202">
                  <c:v>21429213.593730472</c:v>
                </c:pt>
                <c:pt idx="203">
                  <c:v>26040860.903449219</c:v>
                </c:pt>
                <c:pt idx="204">
                  <c:v>34662781.099018335</c:v>
                </c:pt>
                <c:pt idx="205">
                  <c:v>43340006.902727015</c:v>
                </c:pt>
                <c:pt idx="206">
                  <c:v>54860634.760995559</c:v>
                </c:pt>
                <c:pt idx="207">
                  <c:v>70382505.948359475</c:v>
                </c:pt>
                <c:pt idx="208">
                  <c:v>85600630.299022242</c:v>
                </c:pt>
                <c:pt idx="209">
                  <c:v>100516420.34759112</c:v>
                </c:pt>
                <c:pt idx="210">
                  <c:v>122165167.20260417</c:v>
                </c:pt>
                <c:pt idx="211">
                  <c:v>139285301.41881248</c:v>
                </c:pt>
                <c:pt idx="212">
                  <c:v>152904120.41704237</c:v>
                </c:pt>
                <c:pt idx="213">
                  <c:v>163973791.07991001</c:v>
                </c:pt>
                <c:pt idx="214">
                  <c:v>173820658.15484568</c:v>
                </c:pt>
                <c:pt idx="215">
                  <c:v>187460820.6147244</c:v>
                </c:pt>
                <c:pt idx="216">
                  <c:v>205306656.10815939</c:v>
                </c:pt>
                <c:pt idx="217">
                  <c:v>225950012.77568671</c:v>
                </c:pt>
                <c:pt idx="218">
                  <c:v>245665783.81687754</c:v>
                </c:pt>
                <c:pt idx="219">
                  <c:v>263161723.96225408</c:v>
                </c:pt>
                <c:pt idx="220">
                  <c:v>277043397.40007752</c:v>
                </c:pt>
                <c:pt idx="221">
                  <c:v>288040868.68769664</c:v>
                </c:pt>
                <c:pt idx="222">
                  <c:v>293755166.23780191</c:v>
                </c:pt>
                <c:pt idx="223">
                  <c:v>299538599.68234259</c:v>
                </c:pt>
                <c:pt idx="224">
                  <c:v>304271626.37342638</c:v>
                </c:pt>
                <c:pt idx="225">
                  <c:v>310202711.18204379</c:v>
                </c:pt>
                <c:pt idx="226">
                  <c:v>318517294.72464174</c:v>
                </c:pt>
                <c:pt idx="227">
                  <c:v>325794753.96824193</c:v>
                </c:pt>
                <c:pt idx="228">
                  <c:v>333172957.58108765</c:v>
                </c:pt>
                <c:pt idx="229">
                  <c:v>339447295.21410644</c:v>
                </c:pt>
                <c:pt idx="230">
                  <c:v>344566911.59425235</c:v>
                </c:pt>
                <c:pt idx="231">
                  <c:v>346050444.81735688</c:v>
                </c:pt>
                <c:pt idx="232">
                  <c:v>343817397.19812059</c:v>
                </c:pt>
                <c:pt idx="233">
                  <c:v>329468655.59034145</c:v>
                </c:pt>
                <c:pt idx="234">
                  <c:v>307206583.23909527</c:v>
                </c:pt>
                <c:pt idx="235">
                  <c:v>286774851.15329528</c:v>
                </c:pt>
                <c:pt idx="236">
                  <c:v>274621028.15468293</c:v>
                </c:pt>
                <c:pt idx="237">
                  <c:v>269170368.88126355</c:v>
                </c:pt>
                <c:pt idx="238">
                  <c:v>261560444.33408365</c:v>
                </c:pt>
                <c:pt idx="239">
                  <c:v>246593126.99728131</c:v>
                </c:pt>
                <c:pt idx="240">
                  <c:v>220926152.79047391</c:v>
                </c:pt>
                <c:pt idx="241">
                  <c:v>194716204.77117828</c:v>
                </c:pt>
                <c:pt idx="242">
                  <c:v>177128445.38939494</c:v>
                </c:pt>
                <c:pt idx="243">
                  <c:v>156073759.64068216</c:v>
                </c:pt>
                <c:pt idx="244">
                  <c:v>137062102.96106529</c:v>
                </c:pt>
                <c:pt idx="245">
                  <c:v>119937545.88342489</c:v>
                </c:pt>
                <c:pt idx="246">
                  <c:v>97098728.664572746</c:v>
                </c:pt>
                <c:pt idx="247">
                  <c:v>73082446.223311469</c:v>
                </c:pt>
                <c:pt idx="248">
                  <c:v>57447006.889992133</c:v>
                </c:pt>
                <c:pt idx="249">
                  <c:v>51143652.608455442</c:v>
                </c:pt>
                <c:pt idx="250">
                  <c:v>48925789.528710924</c:v>
                </c:pt>
                <c:pt idx="251">
                  <c:v>44894075.550642505</c:v>
                </c:pt>
                <c:pt idx="252">
                  <c:v>40149287.453513004</c:v>
                </c:pt>
                <c:pt idx="253">
                  <c:v>37734560.318044879</c:v>
                </c:pt>
                <c:pt idx="254">
                  <c:v>37881604.897662655</c:v>
                </c:pt>
                <c:pt idx="255">
                  <c:v>36340492.876473516</c:v>
                </c:pt>
                <c:pt idx="256">
                  <c:v>29728515.368338883</c:v>
                </c:pt>
                <c:pt idx="257">
                  <c:v>25482171.215817727</c:v>
                </c:pt>
                <c:pt idx="258">
                  <c:v>28847067.392331488</c:v>
                </c:pt>
                <c:pt idx="259">
                  <c:v>39079070.720635332</c:v>
                </c:pt>
                <c:pt idx="260">
                  <c:v>51909011.193837792</c:v>
                </c:pt>
                <c:pt idx="261">
                  <c:v>66049270.275516063</c:v>
                </c:pt>
                <c:pt idx="262">
                  <c:v>81330748.677888855</c:v>
                </c:pt>
                <c:pt idx="263">
                  <c:v>101785616.1612462</c:v>
                </c:pt>
                <c:pt idx="264">
                  <c:v>130970097.54943697</c:v>
                </c:pt>
                <c:pt idx="265">
                  <c:v>162152442.67100221</c:v>
                </c:pt>
                <c:pt idx="266">
                  <c:v>189913693.54139</c:v>
                </c:pt>
                <c:pt idx="267">
                  <c:v>208630228.43490049</c:v>
                </c:pt>
                <c:pt idx="268">
                  <c:v>231495431.2625955</c:v>
                </c:pt>
                <c:pt idx="269">
                  <c:v>248888945.71434885</c:v>
                </c:pt>
                <c:pt idx="270">
                  <c:v>266923679.28778124</c:v>
                </c:pt>
                <c:pt idx="271">
                  <c:v>269062017.5947122</c:v>
                </c:pt>
                <c:pt idx="272">
                  <c:v>265382532.41633698</c:v>
                </c:pt>
                <c:pt idx="273">
                  <c:v>262818082.72413364</c:v>
                </c:pt>
                <c:pt idx="274">
                  <c:v>245435928.17068192</c:v>
                </c:pt>
                <c:pt idx="275">
                  <c:v>214734326.58562496</c:v>
                </c:pt>
                <c:pt idx="276">
                  <c:v>186944532.85265332</c:v>
                </c:pt>
                <c:pt idx="277">
                  <c:v>153783480.82634681</c:v>
                </c:pt>
                <c:pt idx="278">
                  <c:v>124533085.12126833</c:v>
                </c:pt>
                <c:pt idx="279">
                  <c:v>85184620.353974536</c:v>
                </c:pt>
                <c:pt idx="280">
                  <c:v>60281863.261688046</c:v>
                </c:pt>
                <c:pt idx="281">
                  <c:v>53951261.362957515</c:v>
                </c:pt>
                <c:pt idx="282">
                  <c:v>69547670.240325212</c:v>
                </c:pt>
                <c:pt idx="283">
                  <c:v>94106434.681258664</c:v>
                </c:pt>
                <c:pt idx="284">
                  <c:v>121685277.28684634</c:v>
                </c:pt>
                <c:pt idx="285">
                  <c:v>155628433.03338665</c:v>
                </c:pt>
                <c:pt idx="286">
                  <c:v>187834566.21915048</c:v>
                </c:pt>
                <c:pt idx="287">
                  <c:v>223200670.48777363</c:v>
                </c:pt>
                <c:pt idx="288">
                  <c:v>261759514.96386999</c:v>
                </c:pt>
                <c:pt idx="289">
                  <c:v>303480775.06909227</c:v>
                </c:pt>
                <c:pt idx="290">
                  <c:v>329429415.08449876</c:v>
                </c:pt>
                <c:pt idx="291">
                  <c:v>338621691.49581665</c:v>
                </c:pt>
                <c:pt idx="292">
                  <c:v>331622320.7819804</c:v>
                </c:pt>
                <c:pt idx="293">
                  <c:v>318055729.26637536</c:v>
                </c:pt>
                <c:pt idx="294">
                  <c:v>308625417.35921401</c:v>
                </c:pt>
                <c:pt idx="295">
                  <c:v>303179331.25862473</c:v>
                </c:pt>
                <c:pt idx="296">
                  <c:v>302916903.56231821</c:v>
                </c:pt>
                <c:pt idx="297">
                  <c:v>305252020.08466786</c:v>
                </c:pt>
                <c:pt idx="298">
                  <c:v>310214859.83436602</c:v>
                </c:pt>
                <c:pt idx="299">
                  <c:v>313896140.53424269</c:v>
                </c:pt>
                <c:pt idx="300">
                  <c:v>314937106.20882517</c:v>
                </c:pt>
                <c:pt idx="301">
                  <c:v>313307030.70842636</c:v>
                </c:pt>
                <c:pt idx="302">
                  <c:v>307696183.95372659</c:v>
                </c:pt>
                <c:pt idx="303">
                  <c:v>298198164.28923726</c:v>
                </c:pt>
                <c:pt idx="304">
                  <c:v>286241463.7304008</c:v>
                </c:pt>
                <c:pt idx="305">
                  <c:v>268276908.27657059</c:v>
                </c:pt>
                <c:pt idx="306">
                  <c:v>250853225.54553795</c:v>
                </c:pt>
                <c:pt idx="307">
                  <c:v>239796144.55616</c:v>
                </c:pt>
                <c:pt idx="308">
                  <c:v>234729182.85018626</c:v>
                </c:pt>
                <c:pt idx="309">
                  <c:v>233154248.34082413</c:v>
                </c:pt>
                <c:pt idx="310">
                  <c:v>229264578.51295057</c:v>
                </c:pt>
                <c:pt idx="311">
                  <c:v>224243799.44435123</c:v>
                </c:pt>
                <c:pt idx="312">
                  <c:v>216994633.99655709</c:v>
                </c:pt>
                <c:pt idx="313">
                  <c:v>205427732.34723049</c:v>
                </c:pt>
                <c:pt idx="314">
                  <c:v>190950006.41556001</c:v>
                </c:pt>
                <c:pt idx="315">
                  <c:v>174928188.30615625</c:v>
                </c:pt>
                <c:pt idx="316">
                  <c:v>161506894.05819717</c:v>
                </c:pt>
                <c:pt idx="317">
                  <c:v>149510647.43993923</c:v>
                </c:pt>
                <c:pt idx="318">
                  <c:v>134341985.45249999</c:v>
                </c:pt>
                <c:pt idx="319">
                  <c:v>117421955.3829892</c:v>
                </c:pt>
                <c:pt idx="320">
                  <c:v>102392291.72928001</c:v>
                </c:pt>
                <c:pt idx="321">
                  <c:v>98819556.397207364</c:v>
                </c:pt>
                <c:pt idx="322">
                  <c:v>93800470.76805988</c:v>
                </c:pt>
                <c:pt idx="323">
                  <c:v>94083929.953897864</c:v>
                </c:pt>
                <c:pt idx="324">
                  <c:v>89893893.584086582</c:v>
                </c:pt>
                <c:pt idx="325">
                  <c:v>87238618.930059254</c:v>
                </c:pt>
                <c:pt idx="326">
                  <c:v>87503376.050448358</c:v>
                </c:pt>
                <c:pt idx="327">
                  <c:v>85587182.227487579</c:v>
                </c:pt>
                <c:pt idx="328">
                  <c:v>83657819.372515455</c:v>
                </c:pt>
                <c:pt idx="329">
                  <c:v>64999879.040692814</c:v>
                </c:pt>
                <c:pt idx="330">
                  <c:v>47575839.757409498</c:v>
                </c:pt>
                <c:pt idx="331">
                  <c:v>44517991.566510655</c:v>
                </c:pt>
                <c:pt idx="332">
                  <c:v>43602338.028936423</c:v>
                </c:pt>
                <c:pt idx="333">
                  <c:v>39662361.668892376</c:v>
                </c:pt>
                <c:pt idx="334">
                  <c:v>38299016.366406247</c:v>
                </c:pt>
                <c:pt idx="335">
                  <c:v>35528250.731298834</c:v>
                </c:pt>
                <c:pt idx="336">
                  <c:v>33309951.74577729</c:v>
                </c:pt>
                <c:pt idx="337">
                  <c:v>32499876.737952758</c:v>
                </c:pt>
                <c:pt idx="338">
                  <c:v>33513517.007573508</c:v>
                </c:pt>
                <c:pt idx="339">
                  <c:v>37903088.868402772</c:v>
                </c:pt>
                <c:pt idx="340">
                  <c:v>50736152.299789205</c:v>
                </c:pt>
                <c:pt idx="341">
                  <c:v>71420338.759963781</c:v>
                </c:pt>
                <c:pt idx="342">
                  <c:v>93353209.343242198</c:v>
                </c:pt>
                <c:pt idx="343">
                  <c:v>100724609.9364911</c:v>
                </c:pt>
                <c:pt idx="344">
                  <c:v>103450588.07110538</c:v>
                </c:pt>
                <c:pt idx="345">
                  <c:v>105405310.78533749</c:v>
                </c:pt>
                <c:pt idx="346">
                  <c:v>113277455.72069846</c:v>
                </c:pt>
                <c:pt idx="347">
                  <c:v>115334268.62707666</c:v>
                </c:pt>
                <c:pt idx="348">
                  <c:v>120049305.00898337</c:v>
                </c:pt>
                <c:pt idx="349">
                  <c:v>125770985.7579314</c:v>
                </c:pt>
                <c:pt idx="350">
                  <c:v>129788536.86088039</c:v>
                </c:pt>
                <c:pt idx="351">
                  <c:v>131082154.91936481</c:v>
                </c:pt>
                <c:pt idx="352">
                  <c:v>130526511.29808891</c:v>
                </c:pt>
                <c:pt idx="353">
                  <c:v>129968899.57399663</c:v>
                </c:pt>
                <c:pt idx="354">
                  <c:v>129411165.95431858</c:v>
                </c:pt>
                <c:pt idx="355">
                  <c:v>129780400.41167001</c:v>
                </c:pt>
                <c:pt idx="356">
                  <c:v>132013483.20706691</c:v>
                </c:pt>
                <c:pt idx="357">
                  <c:v>133321008.94402501</c:v>
                </c:pt>
                <c:pt idx="358">
                  <c:v>131791664.25016035</c:v>
                </c:pt>
                <c:pt idx="359">
                  <c:v>121984185.30564883</c:v>
                </c:pt>
                <c:pt idx="360">
                  <c:v>105686496.965</c:v>
                </c:pt>
                <c:pt idx="361">
                  <c:v>91305437.237449706</c:v>
                </c:pt>
                <c:pt idx="362">
                  <c:v>81614400.288645968</c:v>
                </c:pt>
                <c:pt idx="363">
                  <c:v>75989544.894330204</c:v>
                </c:pt>
                <c:pt idx="364">
                  <c:v>73349323.005683169</c:v>
                </c:pt>
                <c:pt idx="365">
                  <c:v>73551868.411980003</c:v>
                </c:pt>
                <c:pt idx="366">
                  <c:v>74468797.701601312</c:v>
                </c:pt>
                <c:pt idx="367">
                  <c:v>77569118.598045975</c:v>
                </c:pt>
                <c:pt idx="368">
                  <c:v>84511857.165878832</c:v>
                </c:pt>
                <c:pt idx="369">
                  <c:v>95780187.046714023</c:v>
                </c:pt>
                <c:pt idx="370">
                  <c:v>102665236.04477929</c:v>
                </c:pt>
                <c:pt idx="371">
                  <c:v>104627287.75412825</c:v>
                </c:pt>
                <c:pt idx="372">
                  <c:v>98989738.636949837</c:v>
                </c:pt>
                <c:pt idx="373">
                  <c:v>79533546.220044822</c:v>
                </c:pt>
                <c:pt idx="374">
                  <c:v>55135590.258671992</c:v>
                </c:pt>
                <c:pt idx="375">
                  <c:v>36656937.738421872</c:v>
                </c:pt>
                <c:pt idx="376">
                  <c:v>25153415.659269139</c:v>
                </c:pt>
                <c:pt idx="377">
                  <c:v>18566749.367485914</c:v>
                </c:pt>
                <c:pt idx="378">
                  <c:v>14202857.701200001</c:v>
                </c:pt>
                <c:pt idx="379">
                  <c:v>11527055.76900889</c:v>
                </c:pt>
                <c:pt idx="380">
                  <c:v>9380024.2537837494</c:v>
                </c:pt>
                <c:pt idx="381">
                  <c:v>6775068.9105883613</c:v>
                </c:pt>
                <c:pt idx="382">
                  <c:v>4408798.1057089986</c:v>
                </c:pt>
                <c:pt idx="383">
                  <c:v>2544664.5814266559</c:v>
                </c:pt>
                <c:pt idx="384">
                  <c:v>1009394.8966663333</c:v>
                </c:pt>
                <c:pt idx="385">
                  <c:v>169855.74374999999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59560.027758923614</c:v>
                </c:pt>
                <c:pt idx="393">
                  <c:v>866880.50668800017</c:v>
                </c:pt>
                <c:pt idx="394">
                  <c:v>4369778.563725749</c:v>
                </c:pt>
                <c:pt idx="395">
                  <c:v>12933486.883317143</c:v>
                </c:pt>
                <c:pt idx="396">
                  <c:v>28317709.038205132</c:v>
                </c:pt>
                <c:pt idx="397">
                  <c:v>51559584.513159841</c:v>
                </c:pt>
                <c:pt idx="398">
                  <c:v>81794277.811303198</c:v>
                </c:pt>
                <c:pt idx="399">
                  <c:v>109823817.97997867</c:v>
                </c:pt>
                <c:pt idx="400">
                  <c:v>123151597.52248891</c:v>
                </c:pt>
                <c:pt idx="401">
                  <c:v>123447483.2251718</c:v>
                </c:pt>
                <c:pt idx="402">
                  <c:v>117079422.81881899</c:v>
                </c:pt>
                <c:pt idx="403">
                  <c:v>102801265.36686572</c:v>
                </c:pt>
                <c:pt idx="404">
                  <c:v>88604612.189919025</c:v>
                </c:pt>
                <c:pt idx="405">
                  <c:v>77711695.009057269</c:v>
                </c:pt>
                <c:pt idx="406">
                  <c:v>66794424.497294612</c:v>
                </c:pt>
                <c:pt idx="407">
                  <c:v>55375854.385065831</c:v>
                </c:pt>
                <c:pt idx="408">
                  <c:v>45006881.648982756</c:v>
                </c:pt>
                <c:pt idx="409">
                  <c:v>38893623.033621319</c:v>
                </c:pt>
                <c:pt idx="410">
                  <c:v>37368508.765704863</c:v>
                </c:pt>
                <c:pt idx="411">
                  <c:v>37998458.197351456</c:v>
                </c:pt>
                <c:pt idx="412">
                  <c:v>39182201.061702944</c:v>
                </c:pt>
                <c:pt idx="413">
                  <c:v>40946949.85662552</c:v>
                </c:pt>
                <c:pt idx="414">
                  <c:v>43334952.798735179</c:v>
                </c:pt>
                <c:pt idx="415">
                  <c:v>49442023.120222032</c:v>
                </c:pt>
                <c:pt idx="416">
                  <c:v>59309570.552641496</c:v>
                </c:pt>
                <c:pt idx="417">
                  <c:v>68623663.144036978</c:v>
                </c:pt>
                <c:pt idx="418">
                  <c:v>71745391.070727319</c:v>
                </c:pt>
                <c:pt idx="419">
                  <c:v>69674413.114239126</c:v>
                </c:pt>
                <c:pt idx="420">
                  <c:v>61239220.323563337</c:v>
                </c:pt>
                <c:pt idx="421">
                  <c:v>54636262.558115833</c:v>
                </c:pt>
                <c:pt idx="422">
                  <c:v>52173050.716993496</c:v>
                </c:pt>
                <c:pt idx="423">
                  <c:v>53595281.957339495</c:v>
                </c:pt>
                <c:pt idx="424">
                  <c:v>59079001.991014637</c:v>
                </c:pt>
                <c:pt idx="425">
                  <c:v>72989074.587052003</c:v>
                </c:pt>
                <c:pt idx="426">
                  <c:v>102352310.0231313</c:v>
                </c:pt>
                <c:pt idx="427">
                  <c:v>150658216.69046962</c:v>
                </c:pt>
                <c:pt idx="428">
                  <c:v>200692017.27351898</c:v>
                </c:pt>
                <c:pt idx="429">
                  <c:v>224646112.03630945</c:v>
                </c:pt>
                <c:pt idx="430">
                  <c:v>226493361.93514723</c:v>
                </c:pt>
                <c:pt idx="431">
                  <c:v>217635970.53790322</c:v>
                </c:pt>
                <c:pt idx="432">
                  <c:v>206356174.6882886</c:v>
                </c:pt>
                <c:pt idx="433">
                  <c:v>199147110.08381236</c:v>
                </c:pt>
                <c:pt idx="434">
                  <c:v>197059383.1010164</c:v>
                </c:pt>
                <c:pt idx="435">
                  <c:v>191198484.86767876</c:v>
                </c:pt>
                <c:pt idx="436">
                  <c:v>174502414.80296984</c:v>
                </c:pt>
                <c:pt idx="437">
                  <c:v>146258826.21525544</c:v>
                </c:pt>
                <c:pt idx="438">
                  <c:v>108836894.42902644</c:v>
                </c:pt>
                <c:pt idx="439">
                  <c:v>68397701.931922823</c:v>
                </c:pt>
                <c:pt idx="440">
                  <c:v>34546010.99254594</c:v>
                </c:pt>
                <c:pt idx="441">
                  <c:v>12430670.158870906</c:v>
                </c:pt>
                <c:pt idx="442">
                  <c:v>3094131.6272953572</c:v>
                </c:pt>
                <c:pt idx="443">
                  <c:v>389698.69368891319</c:v>
                </c:pt>
                <c:pt idx="444">
                  <c:v>14552.346666666668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77808.256944444438</c:v>
                </c:pt>
                <c:pt idx="513">
                  <c:v>1587135.6760382813</c:v>
                </c:pt>
                <c:pt idx="514">
                  <c:v>10692964.018477123</c:v>
                </c:pt>
                <c:pt idx="515">
                  <c:v>33915129.951589443</c:v>
                </c:pt>
                <c:pt idx="516">
                  <c:v>68625376.62133126</c:v>
                </c:pt>
                <c:pt idx="517">
                  <c:v>102203390.72146763</c:v>
                </c:pt>
                <c:pt idx="518">
                  <c:v>116798144.06648837</c:v>
                </c:pt>
                <c:pt idx="519">
                  <c:v>117013886.42476852</c:v>
                </c:pt>
                <c:pt idx="520">
                  <c:v>110914032.37991782</c:v>
                </c:pt>
                <c:pt idx="521">
                  <c:v>100964430.14689578</c:v>
                </c:pt>
                <c:pt idx="522">
                  <c:v>90520109.169083998</c:v>
                </c:pt>
                <c:pt idx="523">
                  <c:v>77981079.943719238</c:v>
                </c:pt>
                <c:pt idx="524">
                  <c:v>59299700.006752305</c:v>
                </c:pt>
                <c:pt idx="525">
                  <c:v>35111569.850051038</c:v>
                </c:pt>
                <c:pt idx="526">
                  <c:v>14447896.779788889</c:v>
                </c:pt>
                <c:pt idx="527">
                  <c:v>4080025.7509861109</c:v>
                </c:pt>
                <c:pt idx="528">
                  <c:v>1059205.8335833335</c:v>
                </c:pt>
                <c:pt idx="529">
                  <c:v>283978.95555555559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17474.444338361114</c:v>
                </c:pt>
                <c:pt idx="534">
                  <c:v>403958.243808</c:v>
                </c:pt>
                <c:pt idx="535">
                  <c:v>2676392.0312422225</c:v>
                </c:pt>
                <c:pt idx="536">
                  <c:v>6959646.2112247767</c:v>
                </c:pt>
                <c:pt idx="537">
                  <c:v>17168449.656272393</c:v>
                </c:pt>
                <c:pt idx="538">
                  <c:v>42961833.258258052</c:v>
                </c:pt>
                <c:pt idx="539">
                  <c:v>89703865.659831777</c:v>
                </c:pt>
                <c:pt idx="540">
                  <c:v>135458290.1116758</c:v>
                </c:pt>
                <c:pt idx="541">
                  <c:v>152584521.33085471</c:v>
                </c:pt>
                <c:pt idx="542">
                  <c:v>152862279.64696163</c:v>
                </c:pt>
                <c:pt idx="543">
                  <c:v>150649292.63483661</c:v>
                </c:pt>
                <c:pt idx="544">
                  <c:v>142364221.01929459</c:v>
                </c:pt>
                <c:pt idx="545">
                  <c:v>127366496.93526393</c:v>
                </c:pt>
                <c:pt idx="546">
                  <c:v>103733916.77011293</c:v>
                </c:pt>
                <c:pt idx="547">
                  <c:v>88087811.760243267</c:v>
                </c:pt>
                <c:pt idx="548">
                  <c:v>76325946.340756476</c:v>
                </c:pt>
                <c:pt idx="549">
                  <c:v>68701163.10391973</c:v>
                </c:pt>
                <c:pt idx="550">
                  <c:v>61466484.09896519</c:v>
                </c:pt>
                <c:pt idx="551">
                  <c:v>56132979.306521408</c:v>
                </c:pt>
                <c:pt idx="552">
                  <c:v>53228334.025387354</c:v>
                </c:pt>
                <c:pt idx="553">
                  <c:v>48965557.083657995</c:v>
                </c:pt>
                <c:pt idx="554">
                  <c:v>46246615.440679297</c:v>
                </c:pt>
                <c:pt idx="555">
                  <c:v>44955526.810934775</c:v>
                </c:pt>
                <c:pt idx="556">
                  <c:v>45037798.757448167</c:v>
                </c:pt>
                <c:pt idx="557">
                  <c:v>46501658.597610399</c:v>
                </c:pt>
                <c:pt idx="558">
                  <c:v>50136395.647521093</c:v>
                </c:pt>
                <c:pt idx="559">
                  <c:v>55435601.203631409</c:v>
                </c:pt>
                <c:pt idx="560">
                  <c:v>71814870.507187501</c:v>
                </c:pt>
                <c:pt idx="561">
                  <c:v>76346187.609799474</c:v>
                </c:pt>
                <c:pt idx="562">
                  <c:v>76482277.070779517</c:v>
                </c:pt>
                <c:pt idx="563">
                  <c:v>76601968.681024551</c:v>
                </c:pt>
                <c:pt idx="564">
                  <c:v>62998338.328616396</c:v>
                </c:pt>
                <c:pt idx="565">
                  <c:v>27276081.279128883</c:v>
                </c:pt>
                <c:pt idx="566">
                  <c:v>6271212.0799999991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6443.615645104167</c:v>
                </c:pt>
                <c:pt idx="602">
                  <c:v>28675.436608000007</c:v>
                </c:pt>
                <c:pt idx="603">
                  <c:v>155302.23479924997</c:v>
                </c:pt>
                <c:pt idx="604">
                  <c:v>589618.41382098943</c:v>
                </c:pt>
                <c:pt idx="605">
                  <c:v>1523003.9085092219</c:v>
                </c:pt>
                <c:pt idx="606">
                  <c:v>3137955.8866605465</c:v>
                </c:pt>
                <c:pt idx="607">
                  <c:v>5502946.4610996088</c:v>
                </c:pt>
                <c:pt idx="608">
                  <c:v>8303755.6679432625</c:v>
                </c:pt>
                <c:pt idx="609">
                  <c:v>11375061.389509998</c:v>
                </c:pt>
                <c:pt idx="610">
                  <c:v>14845062.674190072</c:v>
                </c:pt>
                <c:pt idx="611">
                  <c:v>19009020.782752</c:v>
                </c:pt>
                <c:pt idx="612">
                  <c:v>23242036.804287486</c:v>
                </c:pt>
                <c:pt idx="613">
                  <c:v>26273900.481828559</c:v>
                </c:pt>
                <c:pt idx="614">
                  <c:v>27821549.50030328</c:v>
                </c:pt>
                <c:pt idx="615">
                  <c:v>28697609.757774025</c:v>
                </c:pt>
                <c:pt idx="616">
                  <c:v>29678162.980302371</c:v>
                </c:pt>
                <c:pt idx="617">
                  <c:v>30522630.819285311</c:v>
                </c:pt>
                <c:pt idx="618">
                  <c:v>31088416.246782459</c:v>
                </c:pt>
                <c:pt idx="619">
                  <c:v>31091567.018883076</c:v>
                </c:pt>
                <c:pt idx="620">
                  <c:v>30642090.666986037</c:v>
                </c:pt>
                <c:pt idx="621">
                  <c:v>30269498.123296447</c:v>
                </c:pt>
                <c:pt idx="622">
                  <c:v>30525856.075876214</c:v>
                </c:pt>
                <c:pt idx="623">
                  <c:v>31310714.659701511</c:v>
                </c:pt>
                <c:pt idx="624">
                  <c:v>32525115.753213517</c:v>
                </c:pt>
                <c:pt idx="625">
                  <c:v>34362533.200550839</c:v>
                </c:pt>
                <c:pt idx="626">
                  <c:v>36261394.046546184</c:v>
                </c:pt>
                <c:pt idx="627">
                  <c:v>37730370.100402772</c:v>
                </c:pt>
                <c:pt idx="628">
                  <c:v>38723274.576729164</c:v>
                </c:pt>
                <c:pt idx="629">
                  <c:v>39716739.122749299</c:v>
                </c:pt>
                <c:pt idx="630">
                  <c:v>40889747.795847036</c:v>
                </c:pt>
                <c:pt idx="631">
                  <c:v>42986965.749770701</c:v>
                </c:pt>
                <c:pt idx="632">
                  <c:v>45916914.074729741</c:v>
                </c:pt>
                <c:pt idx="633">
                  <c:v>49380272.111052088</c:v>
                </c:pt>
                <c:pt idx="634">
                  <c:v>53435621.140549369</c:v>
                </c:pt>
                <c:pt idx="635">
                  <c:v>57481467.18935775</c:v>
                </c:pt>
                <c:pt idx="636">
                  <c:v>61025206.008121006</c:v>
                </c:pt>
                <c:pt idx="637">
                  <c:v>63271943.817541666</c:v>
                </c:pt>
                <c:pt idx="638">
                  <c:v>64589200.379363015</c:v>
                </c:pt>
                <c:pt idx="639">
                  <c:v>65657842.860190667</c:v>
                </c:pt>
                <c:pt idx="640">
                  <c:v>66466275.185710251</c:v>
                </c:pt>
                <c:pt idx="641">
                  <c:v>67518208.311959073</c:v>
                </c:pt>
                <c:pt idx="642">
                  <c:v>70138759.167109981</c:v>
                </c:pt>
                <c:pt idx="643">
                  <c:v>74726967.218336985</c:v>
                </c:pt>
                <c:pt idx="644">
                  <c:v>78649428.898304701</c:v>
                </c:pt>
                <c:pt idx="645">
                  <c:v>80953876.6000278</c:v>
                </c:pt>
                <c:pt idx="646">
                  <c:v>83592234.231530413</c:v>
                </c:pt>
                <c:pt idx="647">
                  <c:v>86281198.50341998</c:v>
                </c:pt>
                <c:pt idx="648">
                  <c:v>89018702.26624611</c:v>
                </c:pt>
                <c:pt idx="649">
                  <c:v>91163839.991723344</c:v>
                </c:pt>
                <c:pt idx="650">
                  <c:v>92348493.779422194</c:v>
                </c:pt>
                <c:pt idx="651">
                  <c:v>91222773.347156107</c:v>
                </c:pt>
                <c:pt idx="652">
                  <c:v>86824187.018548772</c:v>
                </c:pt>
                <c:pt idx="653">
                  <c:v>81498081.491057381</c:v>
                </c:pt>
                <c:pt idx="654">
                  <c:v>76527477.92485249</c:v>
                </c:pt>
                <c:pt idx="655">
                  <c:v>68958198.502218664</c:v>
                </c:pt>
                <c:pt idx="656">
                  <c:v>58641779.382984005</c:v>
                </c:pt>
                <c:pt idx="657">
                  <c:v>49017584.088584036</c:v>
                </c:pt>
                <c:pt idx="658">
                  <c:v>43129600.430507593</c:v>
                </c:pt>
                <c:pt idx="659">
                  <c:v>38637841.047355026</c:v>
                </c:pt>
                <c:pt idx="660">
                  <c:v>32012621.321309026</c:v>
                </c:pt>
                <c:pt idx="661">
                  <c:v>22848691.287126251</c:v>
                </c:pt>
                <c:pt idx="662">
                  <c:v>14700611.202429472</c:v>
                </c:pt>
                <c:pt idx="663">
                  <c:v>8268360.7838725578</c:v>
                </c:pt>
                <c:pt idx="664">
                  <c:v>6074174.6632291675</c:v>
                </c:pt>
                <c:pt idx="665">
                  <c:v>5171014.7507812502</c:v>
                </c:pt>
                <c:pt idx="666">
                  <c:v>5682962.1974392366</c:v>
                </c:pt>
                <c:pt idx="667">
                  <c:v>7217137.5346145835</c:v>
                </c:pt>
                <c:pt idx="668">
                  <c:v>13427737.021607222</c:v>
                </c:pt>
                <c:pt idx="669">
                  <c:v>20252563.140444446</c:v>
                </c:pt>
                <c:pt idx="670">
                  <c:v>29841300.468000002</c:v>
                </c:pt>
                <c:pt idx="671">
                  <c:v>39429863.061555557</c:v>
                </c:pt>
                <c:pt idx="672">
                  <c:v>45049314.984527782</c:v>
                </c:pt>
                <c:pt idx="673">
                  <c:v>51108216.1065</c:v>
                </c:pt>
                <c:pt idx="674">
                  <c:v>57617973.680555552</c:v>
                </c:pt>
                <c:pt idx="675">
                  <c:v>64574094.908229865</c:v>
                </c:pt>
                <c:pt idx="676">
                  <c:v>66307108.880684286</c:v>
                </c:pt>
                <c:pt idx="677">
                  <c:v>67720356.720843747</c:v>
                </c:pt>
                <c:pt idx="678">
                  <c:v>63497795.641770542</c:v>
                </c:pt>
                <c:pt idx="679">
                  <c:v>53807174.266919069</c:v>
                </c:pt>
                <c:pt idx="680">
                  <c:v>43173919.461603329</c:v>
                </c:pt>
                <c:pt idx="681">
                  <c:v>31716782.965568945</c:v>
                </c:pt>
                <c:pt idx="682">
                  <c:v>22718542.967857402</c:v>
                </c:pt>
                <c:pt idx="683">
                  <c:v>19673060.960594554</c:v>
                </c:pt>
                <c:pt idx="684">
                  <c:v>15967847.919045584</c:v>
                </c:pt>
                <c:pt idx="685">
                  <c:v>16141715.949507747</c:v>
                </c:pt>
                <c:pt idx="686">
                  <c:v>20700598.238296542</c:v>
                </c:pt>
                <c:pt idx="687">
                  <c:v>26313508.824524552</c:v>
                </c:pt>
                <c:pt idx="688">
                  <c:v>31208621.210507121</c:v>
                </c:pt>
                <c:pt idx="689">
                  <c:v>37887053.627794087</c:v>
                </c:pt>
                <c:pt idx="690">
                  <c:v>43540321.768543519</c:v>
                </c:pt>
                <c:pt idx="691">
                  <c:v>45725011.509162225</c:v>
                </c:pt>
                <c:pt idx="692">
                  <c:v>46775476.796291418</c:v>
                </c:pt>
                <c:pt idx="693">
                  <c:v>49378225.040246375</c:v>
                </c:pt>
                <c:pt idx="694">
                  <c:v>52708256.929006882</c:v>
                </c:pt>
                <c:pt idx="695">
                  <c:v>54838040.04180523</c:v>
                </c:pt>
                <c:pt idx="696">
                  <c:v>52700077.15008159</c:v>
                </c:pt>
                <c:pt idx="697">
                  <c:v>40605956.377657123</c:v>
                </c:pt>
                <c:pt idx="698">
                  <c:v>34071871.464716204</c:v>
                </c:pt>
                <c:pt idx="699">
                  <c:v>27582857.212511569</c:v>
                </c:pt>
                <c:pt idx="700">
                  <c:v>24798670.670073412</c:v>
                </c:pt>
                <c:pt idx="701">
                  <c:v>23668599.182238888</c:v>
                </c:pt>
                <c:pt idx="702">
                  <c:v>23433394.348601561</c:v>
                </c:pt>
                <c:pt idx="703">
                  <c:v>23640438.005129535</c:v>
                </c:pt>
                <c:pt idx="704">
                  <c:v>23618961.846061241</c:v>
                </c:pt>
                <c:pt idx="705">
                  <c:v>21602524.5259257</c:v>
                </c:pt>
                <c:pt idx="706">
                  <c:v>17639889.355427112</c:v>
                </c:pt>
                <c:pt idx="707">
                  <c:v>12678189.219543556</c:v>
                </c:pt>
                <c:pt idx="708">
                  <c:v>9203954.1303111129</c:v>
                </c:pt>
                <c:pt idx="709">
                  <c:v>8165616.299399999</c:v>
                </c:pt>
                <c:pt idx="710">
                  <c:v>9956767.5079300292</c:v>
                </c:pt>
                <c:pt idx="711">
                  <c:v>16808603.367972609</c:v>
                </c:pt>
                <c:pt idx="712">
                  <c:v>25752533.378987122</c:v>
                </c:pt>
                <c:pt idx="713">
                  <c:v>27703019.48728922</c:v>
                </c:pt>
                <c:pt idx="714">
                  <c:v>26407198.666026477</c:v>
                </c:pt>
                <c:pt idx="715">
                  <c:v>20282887.48938648</c:v>
                </c:pt>
                <c:pt idx="716">
                  <c:v>11572089.650168056</c:v>
                </c:pt>
                <c:pt idx="717">
                  <c:v>8708455.6159999985</c:v>
                </c:pt>
                <c:pt idx="718">
                  <c:v>8777769.4403437488</c:v>
                </c:pt>
                <c:pt idx="719">
                  <c:v>10375669.748888889</c:v>
                </c:pt>
                <c:pt idx="720">
                  <c:v>15805604.28662153</c:v>
                </c:pt>
                <c:pt idx="721">
                  <c:v>21267394.657916456</c:v>
                </c:pt>
                <c:pt idx="722">
                  <c:v>26550559.064751524</c:v>
                </c:pt>
                <c:pt idx="723">
                  <c:v>31894903.109999999</c:v>
                </c:pt>
                <c:pt idx="724">
                  <c:v>36554844.7459125</c:v>
                </c:pt>
                <c:pt idx="725">
                  <c:v>45222138.035295188</c:v>
                </c:pt>
                <c:pt idx="726">
                  <c:v>57550821.509293474</c:v>
                </c:pt>
                <c:pt idx="727">
                  <c:v>78475765.87930274</c:v>
                </c:pt>
                <c:pt idx="728">
                  <c:v>93239330.560617924</c:v>
                </c:pt>
                <c:pt idx="729">
                  <c:v>106190759.23232003</c:v>
                </c:pt>
                <c:pt idx="730">
                  <c:v>114506922.11377357</c:v>
                </c:pt>
                <c:pt idx="731">
                  <c:v>116984409.6616368</c:v>
                </c:pt>
                <c:pt idx="732">
                  <c:v>118372739.49188186</c:v>
                </c:pt>
                <c:pt idx="733">
                  <c:v>120338117.74443202</c:v>
                </c:pt>
                <c:pt idx="734">
                  <c:v>122326485.53160171</c:v>
                </c:pt>
                <c:pt idx="735">
                  <c:v>124920553.17724925</c:v>
                </c:pt>
                <c:pt idx="736">
                  <c:v>128146741.70917369</c:v>
                </c:pt>
                <c:pt idx="737">
                  <c:v>132629234.69487225</c:v>
                </c:pt>
                <c:pt idx="738">
                  <c:v>135360821.16632664</c:v>
                </c:pt>
                <c:pt idx="739">
                  <c:v>136910818.20772618</c:v>
                </c:pt>
                <c:pt idx="740">
                  <c:v>145423239.20611197</c:v>
                </c:pt>
                <c:pt idx="741">
                  <c:v>153575061.32809243</c:v>
                </c:pt>
                <c:pt idx="742">
                  <c:v>159946200.52997822</c:v>
                </c:pt>
                <c:pt idx="743">
                  <c:v>161674539.47163799</c:v>
                </c:pt>
                <c:pt idx="744">
                  <c:v>163410903.15867844</c:v>
                </c:pt>
                <c:pt idx="745">
                  <c:v>164467486.22636721</c:v>
                </c:pt>
                <c:pt idx="746">
                  <c:v>166228026.33065796</c:v>
                </c:pt>
                <c:pt idx="747">
                  <c:v>170123689.56643236</c:v>
                </c:pt>
                <c:pt idx="748">
                  <c:v>176243983.6997188</c:v>
                </c:pt>
                <c:pt idx="749">
                  <c:v>183229936.31781223</c:v>
                </c:pt>
                <c:pt idx="750">
                  <c:v>187363136.38223952</c:v>
                </c:pt>
                <c:pt idx="751">
                  <c:v>188524229.60266677</c:v>
                </c:pt>
                <c:pt idx="752">
                  <c:v>188918799.9776974</c:v>
                </c:pt>
                <c:pt idx="753">
                  <c:v>187019437.87403998</c:v>
                </c:pt>
                <c:pt idx="754">
                  <c:v>182099134.59421977</c:v>
                </c:pt>
                <c:pt idx="755">
                  <c:v>176456033.89225519</c:v>
                </c:pt>
                <c:pt idx="756">
                  <c:v>167925095.58776698</c:v>
                </c:pt>
                <c:pt idx="757">
                  <c:v>150457109.80585092</c:v>
                </c:pt>
                <c:pt idx="758">
                  <c:v>122406316.90393567</c:v>
                </c:pt>
                <c:pt idx="759">
                  <c:v>92724135.114254355</c:v>
                </c:pt>
                <c:pt idx="760">
                  <c:v>67484260.603725553</c:v>
                </c:pt>
                <c:pt idx="761">
                  <c:v>45371595.948965997</c:v>
                </c:pt>
                <c:pt idx="762">
                  <c:v>27550984.913456131</c:v>
                </c:pt>
                <c:pt idx="763">
                  <c:v>16774903.803991666</c:v>
                </c:pt>
                <c:pt idx="764">
                  <c:v>11907468.635999998</c:v>
                </c:pt>
                <c:pt idx="765">
                  <c:v>13620909.647644447</c:v>
                </c:pt>
                <c:pt idx="766">
                  <c:v>21357775.335694585</c:v>
                </c:pt>
                <c:pt idx="767">
                  <c:v>30568530.572474226</c:v>
                </c:pt>
                <c:pt idx="768">
                  <c:v>42240115.227121763</c:v>
                </c:pt>
                <c:pt idx="769">
                  <c:v>55456390.874920003</c:v>
                </c:pt>
                <c:pt idx="770">
                  <c:v>77057158.296263739</c:v>
                </c:pt>
                <c:pt idx="771">
                  <c:v>106516208.41360378</c:v>
                </c:pt>
                <c:pt idx="772">
                  <c:v>136809704.44701737</c:v>
                </c:pt>
                <c:pt idx="773">
                  <c:v>171049320.13400608</c:v>
                </c:pt>
                <c:pt idx="774">
                  <c:v>195959870.1575346</c:v>
                </c:pt>
                <c:pt idx="775">
                  <c:v>226232625.81576782</c:v>
                </c:pt>
                <c:pt idx="776">
                  <c:v>256921349.18864593</c:v>
                </c:pt>
                <c:pt idx="777">
                  <c:v>279726312.98832059</c:v>
                </c:pt>
                <c:pt idx="778">
                  <c:v>299492168.40546477</c:v>
                </c:pt>
                <c:pt idx="779">
                  <c:v>318949741.15676856</c:v>
                </c:pt>
                <c:pt idx="780">
                  <c:v>334718610.04485494</c:v>
                </c:pt>
                <c:pt idx="781">
                  <c:v>347570771.160312</c:v>
                </c:pt>
                <c:pt idx="782">
                  <c:v>357299770.62205338</c:v>
                </c:pt>
                <c:pt idx="783">
                  <c:v>364888393.86921418</c:v>
                </c:pt>
                <c:pt idx="784">
                  <c:v>370262896.45800006</c:v>
                </c:pt>
                <c:pt idx="785">
                  <c:v>376878776.44976228</c:v>
                </c:pt>
                <c:pt idx="786">
                  <c:v>387131453.55520117</c:v>
                </c:pt>
                <c:pt idx="787">
                  <c:v>395118186.75085008</c:v>
                </c:pt>
                <c:pt idx="788">
                  <c:v>398328590.93797529</c:v>
                </c:pt>
                <c:pt idx="789">
                  <c:v>400335883.50312567</c:v>
                </c:pt>
                <c:pt idx="790">
                  <c:v>403583599.92858177</c:v>
                </c:pt>
                <c:pt idx="791">
                  <c:v>409325380.08613133</c:v>
                </c:pt>
                <c:pt idx="792">
                  <c:v>415080519.11171997</c:v>
                </c:pt>
                <c:pt idx="793">
                  <c:v>411981866.14687079</c:v>
                </c:pt>
                <c:pt idx="794">
                  <c:v>387803018.13401473</c:v>
                </c:pt>
                <c:pt idx="795">
                  <c:v>344351403.14543021</c:v>
                </c:pt>
                <c:pt idx="796">
                  <c:v>289386348.38154662</c:v>
                </c:pt>
                <c:pt idx="797">
                  <c:v>237081432.01751465</c:v>
                </c:pt>
                <c:pt idx="798">
                  <c:v>197641192.49763119</c:v>
                </c:pt>
                <c:pt idx="799">
                  <c:v>176298455.0835309</c:v>
                </c:pt>
                <c:pt idx="800">
                  <c:v>169701644.70992282</c:v>
                </c:pt>
                <c:pt idx="801">
                  <c:v>169705205.45140335</c:v>
                </c:pt>
                <c:pt idx="802">
                  <c:v>177219663.86477026</c:v>
                </c:pt>
                <c:pt idx="803">
                  <c:v>200751063.13923329</c:v>
                </c:pt>
                <c:pt idx="804">
                  <c:v>236435724.53410631</c:v>
                </c:pt>
                <c:pt idx="805">
                  <c:v>267835521.19791341</c:v>
                </c:pt>
                <c:pt idx="806">
                  <c:v>282823449.24446732</c:v>
                </c:pt>
                <c:pt idx="807">
                  <c:v>287339935.38959414</c:v>
                </c:pt>
                <c:pt idx="808">
                  <c:v>283207533.15531379</c:v>
                </c:pt>
                <c:pt idx="809">
                  <c:v>271623991.95670915</c:v>
                </c:pt>
                <c:pt idx="810">
                  <c:v>256074745.44822595</c:v>
                </c:pt>
                <c:pt idx="811">
                  <c:v>233929360.01375782</c:v>
                </c:pt>
                <c:pt idx="812">
                  <c:v>199724079.13372579</c:v>
                </c:pt>
                <c:pt idx="813">
                  <c:v>165580915.36787993</c:v>
                </c:pt>
                <c:pt idx="814">
                  <c:v>133007987.19037402</c:v>
                </c:pt>
                <c:pt idx="815">
                  <c:v>102559341.67527118</c:v>
                </c:pt>
                <c:pt idx="816">
                  <c:v>73713070.300844833</c:v>
                </c:pt>
                <c:pt idx="817">
                  <c:v>51383542.536637492</c:v>
                </c:pt>
                <c:pt idx="818">
                  <c:v>34919287.906453125</c:v>
                </c:pt>
                <c:pt idx="819">
                  <c:v>31305098.846631944</c:v>
                </c:pt>
                <c:pt idx="820">
                  <c:v>35247478.291554376</c:v>
                </c:pt>
                <c:pt idx="821">
                  <c:v>49981794.958896875</c:v>
                </c:pt>
                <c:pt idx="822">
                  <c:v>67362538.696657225</c:v>
                </c:pt>
                <c:pt idx="823">
                  <c:v>85579704.092814729</c:v>
                </c:pt>
                <c:pt idx="824">
                  <c:v>104697624.11535242</c:v>
                </c:pt>
                <c:pt idx="825">
                  <c:v>120677531.04539342</c:v>
                </c:pt>
                <c:pt idx="826">
                  <c:v>137084429.62894297</c:v>
                </c:pt>
                <c:pt idx="827">
                  <c:v>153779364.847487</c:v>
                </c:pt>
                <c:pt idx="828">
                  <c:v>169780951.1355266</c:v>
                </c:pt>
                <c:pt idx="829">
                  <c:v>193101196.55400002</c:v>
                </c:pt>
                <c:pt idx="830">
                  <c:v>219009013.59631896</c:v>
                </c:pt>
                <c:pt idx="831">
                  <c:v>243475941.62270686</c:v>
                </c:pt>
                <c:pt idx="832">
                  <c:v>259457918.34754774</c:v>
                </c:pt>
                <c:pt idx="833">
                  <c:v>266016683.2910364</c:v>
                </c:pt>
                <c:pt idx="834">
                  <c:v>272682037.47127151</c:v>
                </c:pt>
                <c:pt idx="835">
                  <c:v>280580377.27599055</c:v>
                </c:pt>
                <c:pt idx="836">
                  <c:v>287461569.7481994</c:v>
                </c:pt>
                <c:pt idx="837">
                  <c:v>293294281.02241743</c:v>
                </c:pt>
                <c:pt idx="838">
                  <c:v>302757780.77614075</c:v>
                </c:pt>
                <c:pt idx="839">
                  <c:v>314813037.57459843</c:v>
                </c:pt>
                <c:pt idx="840">
                  <c:v>324680564.39799666</c:v>
                </c:pt>
                <c:pt idx="841">
                  <c:v>336008001.49343979</c:v>
                </c:pt>
                <c:pt idx="842">
                  <c:v>352710072.99562126</c:v>
                </c:pt>
                <c:pt idx="843">
                  <c:v>369857458.19359565</c:v>
                </c:pt>
                <c:pt idx="844">
                  <c:v>382036021.45855421</c:v>
                </c:pt>
                <c:pt idx="845">
                  <c:v>387615195.86968881</c:v>
                </c:pt>
                <c:pt idx="846">
                  <c:v>391876364.97337127</c:v>
                </c:pt>
                <c:pt idx="847">
                  <c:v>396185492.11351526</c:v>
                </c:pt>
                <c:pt idx="848">
                  <c:v>404738538.94577771</c:v>
                </c:pt>
                <c:pt idx="849">
                  <c:v>420541591.52101856</c:v>
                </c:pt>
                <c:pt idx="850">
                  <c:v>442527997.63184965</c:v>
                </c:pt>
                <c:pt idx="851">
                  <c:v>459116606.21830583</c:v>
                </c:pt>
                <c:pt idx="852">
                  <c:v>469973433.38322234</c:v>
                </c:pt>
                <c:pt idx="853">
                  <c:v>480989278.03461301</c:v>
                </c:pt>
                <c:pt idx="854">
                  <c:v>492151201.32259154</c:v>
                </c:pt>
                <c:pt idx="855">
                  <c:v>500296755.95772719</c:v>
                </c:pt>
                <c:pt idx="856">
                  <c:v>503767140.92997676</c:v>
                </c:pt>
                <c:pt idx="857">
                  <c:v>507316808.50123137</c:v>
                </c:pt>
                <c:pt idx="858">
                  <c:v>525414431.53501207</c:v>
                </c:pt>
                <c:pt idx="859">
                  <c:v>548841430.26084733</c:v>
                </c:pt>
                <c:pt idx="860">
                  <c:v>567733471.78676391</c:v>
                </c:pt>
                <c:pt idx="861">
                  <c:v>580190016.61321259</c:v>
                </c:pt>
                <c:pt idx="862">
                  <c:v>606876923.3209219</c:v>
                </c:pt>
                <c:pt idx="863">
                  <c:v>650461315.98924351</c:v>
                </c:pt>
                <c:pt idx="864">
                  <c:v>675023853.99776232</c:v>
                </c:pt>
                <c:pt idx="865">
                  <c:v>686905363.6545403</c:v>
                </c:pt>
                <c:pt idx="866">
                  <c:v>700882284.3023181</c:v>
                </c:pt>
                <c:pt idx="867">
                  <c:v>726658619.35772777</c:v>
                </c:pt>
                <c:pt idx="868">
                  <c:v>756861591.38116634</c:v>
                </c:pt>
                <c:pt idx="869">
                  <c:v>771559328.51461279</c:v>
                </c:pt>
                <c:pt idx="870">
                  <c:v>772269371.92735648</c:v>
                </c:pt>
                <c:pt idx="871">
                  <c:v>768929955.31505215</c:v>
                </c:pt>
                <c:pt idx="872">
                  <c:v>763562998.18663299</c:v>
                </c:pt>
                <c:pt idx="873">
                  <c:v>758160686.20280886</c:v>
                </c:pt>
                <c:pt idx="874">
                  <c:v>748718801.81831491</c:v>
                </c:pt>
                <c:pt idx="875">
                  <c:v>733315123.51616442</c:v>
                </c:pt>
                <c:pt idx="876">
                  <c:v>712118648.12626076</c:v>
                </c:pt>
                <c:pt idx="877">
                  <c:v>687350307.69529581</c:v>
                </c:pt>
                <c:pt idx="878">
                  <c:v>672456570.38388896</c:v>
                </c:pt>
                <c:pt idx="879">
                  <c:v>667164026.97048604</c:v>
                </c:pt>
                <c:pt idx="880">
                  <c:v>669371015.29393232</c:v>
                </c:pt>
                <c:pt idx="881">
                  <c:v>652592124.1105001</c:v>
                </c:pt>
                <c:pt idx="882">
                  <c:v>636048600.46427774</c:v>
                </c:pt>
                <c:pt idx="883">
                  <c:v>638219414.80033326</c:v>
                </c:pt>
                <c:pt idx="884">
                  <c:v>640399252.19282281</c:v>
                </c:pt>
                <c:pt idx="885">
                  <c:v>644482042.07286894</c:v>
                </c:pt>
                <c:pt idx="886">
                  <c:v>652367571.46467638</c:v>
                </c:pt>
                <c:pt idx="887">
                  <c:v>658393308.86573207</c:v>
                </c:pt>
                <c:pt idx="888">
                  <c:v>662504627.0740447</c:v>
                </c:pt>
                <c:pt idx="889">
                  <c:v>660832110.52052224</c:v>
                </c:pt>
                <c:pt idx="890">
                  <c:v>655267439.86410975</c:v>
                </c:pt>
                <c:pt idx="891">
                  <c:v>642042537.4134146</c:v>
                </c:pt>
                <c:pt idx="892">
                  <c:v>623232146.02191436</c:v>
                </c:pt>
                <c:pt idx="893">
                  <c:v>599108331.85156786</c:v>
                </c:pt>
                <c:pt idx="894">
                  <c:v>579015518.27744198</c:v>
                </c:pt>
                <c:pt idx="895">
                  <c:v>562810622.04151726</c:v>
                </c:pt>
                <c:pt idx="896">
                  <c:v>555680467.27042806</c:v>
                </c:pt>
                <c:pt idx="897">
                  <c:v>553917475.70831335</c:v>
                </c:pt>
                <c:pt idx="898">
                  <c:v>555708089.49063063</c:v>
                </c:pt>
                <c:pt idx="899">
                  <c:v>555689311.47901154</c:v>
                </c:pt>
                <c:pt idx="900">
                  <c:v>552054291.36019599</c:v>
                </c:pt>
                <c:pt idx="901">
                  <c:v>543020610.6089139</c:v>
                </c:pt>
                <c:pt idx="902">
                  <c:v>523213539.73067796</c:v>
                </c:pt>
                <c:pt idx="903">
                  <c:v>438972528.46282911</c:v>
                </c:pt>
                <c:pt idx="904">
                  <c:v>359041591.7572937</c:v>
                </c:pt>
                <c:pt idx="905">
                  <c:v>298825917.84330839</c:v>
                </c:pt>
                <c:pt idx="906">
                  <c:v>266126715.53085381</c:v>
                </c:pt>
                <c:pt idx="907">
                  <c:v>255758876.86140028</c:v>
                </c:pt>
                <c:pt idx="908">
                  <c:v>255358304.4292343</c:v>
                </c:pt>
                <c:pt idx="909">
                  <c:v>266245504.3977769</c:v>
                </c:pt>
                <c:pt idx="910">
                  <c:v>301126594.70884991</c:v>
                </c:pt>
                <c:pt idx="911">
                  <c:v>354103736.27898711</c:v>
                </c:pt>
                <c:pt idx="912">
                  <c:v>400513302.53206491</c:v>
                </c:pt>
                <c:pt idx="913">
                  <c:v>422340554.58288753</c:v>
                </c:pt>
                <c:pt idx="914">
                  <c:v>444923553.39960939</c:v>
                </c:pt>
                <c:pt idx="915">
                  <c:v>497152035.11533546</c:v>
                </c:pt>
                <c:pt idx="916">
                  <c:v>518124157.92509866</c:v>
                </c:pt>
                <c:pt idx="917">
                  <c:v>539490361.30912232</c:v>
                </c:pt>
                <c:pt idx="918">
                  <c:v>537504759.9479413</c:v>
                </c:pt>
                <c:pt idx="919">
                  <c:v>540992077.16084182</c:v>
                </c:pt>
                <c:pt idx="920">
                  <c:v>550054663.89590681</c:v>
                </c:pt>
                <c:pt idx="921">
                  <c:v>570499442.0460577</c:v>
                </c:pt>
                <c:pt idx="922">
                  <c:v>606789324.09653175</c:v>
                </c:pt>
                <c:pt idx="923">
                  <c:v>640270384.744115</c:v>
                </c:pt>
                <c:pt idx="924">
                  <c:v>666354134.74529552</c:v>
                </c:pt>
                <c:pt idx="925">
                  <c:v>647910071.95462823</c:v>
                </c:pt>
                <c:pt idx="926">
                  <c:v>621793892.5465095</c:v>
                </c:pt>
                <c:pt idx="927">
                  <c:v>609778228.84252572</c:v>
                </c:pt>
                <c:pt idx="928">
                  <c:v>597862483.76939881</c:v>
                </c:pt>
                <c:pt idx="929">
                  <c:v>591819033.96281636</c:v>
                </c:pt>
                <c:pt idx="930">
                  <c:v>585789388.2988168</c:v>
                </c:pt>
                <c:pt idx="931">
                  <c:v>581681952.22466099</c:v>
                </c:pt>
                <c:pt idx="932">
                  <c:v>575649350.94120932</c:v>
                </c:pt>
                <c:pt idx="933">
                  <c:v>569591856.66918159</c:v>
                </c:pt>
                <c:pt idx="934">
                  <c:v>555928927.23194993</c:v>
                </c:pt>
                <c:pt idx="935">
                  <c:v>536804892.5537436</c:v>
                </c:pt>
                <c:pt idx="936">
                  <c:v>521645760.03641099</c:v>
                </c:pt>
                <c:pt idx="937">
                  <c:v>512116449.36039579</c:v>
                </c:pt>
                <c:pt idx="938">
                  <c:v>504452230.25107414</c:v>
                </c:pt>
                <c:pt idx="939">
                  <c:v>496811267.4311111</c:v>
                </c:pt>
                <c:pt idx="940">
                  <c:v>487434080.08542973</c:v>
                </c:pt>
                <c:pt idx="941">
                  <c:v>483456992.96852225</c:v>
                </c:pt>
                <c:pt idx="942">
                  <c:v>483038844.79202294</c:v>
                </c:pt>
                <c:pt idx="943">
                  <c:v>482620675.89778864</c:v>
                </c:pt>
                <c:pt idx="944">
                  <c:v>483990834.5773837</c:v>
                </c:pt>
                <c:pt idx="945">
                  <c:v>487164594.96132749</c:v>
                </c:pt>
                <c:pt idx="946">
                  <c:v>492202344.88970053</c:v>
                </c:pt>
                <c:pt idx="947">
                  <c:v>508267350.36590862</c:v>
                </c:pt>
                <c:pt idx="948">
                  <c:v>524601279.70004594</c:v>
                </c:pt>
                <c:pt idx="949">
                  <c:v>533598819.39367062</c:v>
                </c:pt>
                <c:pt idx="950">
                  <c:v>533110394.78691047</c:v>
                </c:pt>
                <c:pt idx="951">
                  <c:v>515588890.28475285</c:v>
                </c:pt>
                <c:pt idx="952">
                  <c:v>472815291.94580132</c:v>
                </c:pt>
                <c:pt idx="953">
                  <c:v>399834490.38982058</c:v>
                </c:pt>
                <c:pt idx="954">
                  <c:v>317937485.40401179</c:v>
                </c:pt>
                <c:pt idx="955">
                  <c:v>245251923.16693357</c:v>
                </c:pt>
                <c:pt idx="956">
                  <c:v>181846200.41062221</c:v>
                </c:pt>
                <c:pt idx="957">
                  <c:v>127838349.9145651</c:v>
                </c:pt>
                <c:pt idx="958">
                  <c:v>109235914.26520938</c:v>
                </c:pt>
                <c:pt idx="959">
                  <c:v>117553598.25658628</c:v>
                </c:pt>
                <c:pt idx="960">
                  <c:v>149676394.16773733</c:v>
                </c:pt>
                <c:pt idx="961">
                  <c:v>209214031.34509966</c:v>
                </c:pt>
                <c:pt idx="962">
                  <c:v>285895222.49009711</c:v>
                </c:pt>
                <c:pt idx="963">
                  <c:v>360326245.93963581</c:v>
                </c:pt>
                <c:pt idx="964">
                  <c:v>422621104.85617512</c:v>
                </c:pt>
                <c:pt idx="965">
                  <c:v>460783973.15150195</c:v>
                </c:pt>
                <c:pt idx="966">
                  <c:v>480214092.73842132</c:v>
                </c:pt>
                <c:pt idx="967">
                  <c:v>483325078.3747136</c:v>
                </c:pt>
                <c:pt idx="968">
                  <c:v>482727745.46769047</c:v>
                </c:pt>
                <c:pt idx="969">
                  <c:v>476568764.53643054</c:v>
                </c:pt>
                <c:pt idx="970">
                  <c:v>463087574.45933872</c:v>
                </c:pt>
                <c:pt idx="971">
                  <c:v>433706227.11396891</c:v>
                </c:pt>
                <c:pt idx="972">
                  <c:v>378364483.29406196</c:v>
                </c:pt>
                <c:pt idx="973">
                  <c:v>296821803.5778473</c:v>
                </c:pt>
                <c:pt idx="974">
                  <c:v>225011926.08459198</c:v>
                </c:pt>
                <c:pt idx="975">
                  <c:v>163002644.85510468</c:v>
                </c:pt>
                <c:pt idx="976">
                  <c:v>110860413.24531966</c:v>
                </c:pt>
                <c:pt idx="977">
                  <c:v>67967616.826822236</c:v>
                </c:pt>
                <c:pt idx="978">
                  <c:v>46899639.338517778</c:v>
                </c:pt>
                <c:pt idx="979">
                  <c:v>32061789.481909685</c:v>
                </c:pt>
                <c:pt idx="980">
                  <c:v>21175098.716373384</c:v>
                </c:pt>
                <c:pt idx="981">
                  <c:v>14401196.352380445</c:v>
                </c:pt>
                <c:pt idx="982">
                  <c:v>9700268.9433890618</c:v>
                </c:pt>
                <c:pt idx="983">
                  <c:v>5709986.8136422224</c:v>
                </c:pt>
                <c:pt idx="984">
                  <c:v>1974948.724973195</c:v>
                </c:pt>
                <c:pt idx="985">
                  <c:v>254146.58500000005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1776.0577294444445</c:v>
                </c:pt>
                <c:pt idx="1028">
                  <c:v>37828.857732749995</c:v>
                </c:pt>
                <c:pt idx="1029">
                  <c:v>246027.72413970134</c:v>
                </c:pt>
                <c:pt idx="1030">
                  <c:v>804763.39611111104</c:v>
                </c:pt>
                <c:pt idx="1031">
                  <c:v>1694507.2408249998</c:v>
                </c:pt>
                <c:pt idx="1032">
                  <c:v>2799101.9955684715</c:v>
                </c:pt>
                <c:pt idx="1033">
                  <c:v>4110194.8004653589</c:v>
                </c:pt>
                <c:pt idx="1034">
                  <c:v>5663794.9584635412</c:v>
                </c:pt>
                <c:pt idx="1035">
                  <c:v>7477326.7399638891</c:v>
                </c:pt>
                <c:pt idx="1036">
                  <c:v>9291549.3096299041</c:v>
                </c:pt>
                <c:pt idx="1037">
                  <c:v>11097100.331285484</c:v>
                </c:pt>
                <c:pt idx="1038">
                  <c:v>12934693.74553222</c:v>
                </c:pt>
                <c:pt idx="1039">
                  <c:v>15169433.730140276</c:v>
                </c:pt>
                <c:pt idx="1040">
                  <c:v>17878480.381194998</c:v>
                </c:pt>
                <c:pt idx="1041">
                  <c:v>20891532.564620398</c:v>
                </c:pt>
                <c:pt idx="1042">
                  <c:v>23938799.951098349</c:v>
                </c:pt>
                <c:pt idx="1043">
                  <c:v>26546533.514659595</c:v>
                </c:pt>
                <c:pt idx="1044">
                  <c:v>28564180.785174221</c:v>
                </c:pt>
                <c:pt idx="1045">
                  <c:v>30089748.629892867</c:v>
                </c:pt>
                <c:pt idx="1046">
                  <c:v>31517540.303957019</c:v>
                </c:pt>
                <c:pt idx="1047">
                  <c:v>33079599.607289646</c:v>
                </c:pt>
                <c:pt idx="1048">
                  <c:v>34660592.910363078</c:v>
                </c:pt>
                <c:pt idx="1049">
                  <c:v>35720963.927030317</c:v>
                </c:pt>
                <c:pt idx="1050">
                  <c:v>35931745.681313872</c:v>
                </c:pt>
                <c:pt idx="1051">
                  <c:v>34970646.152305499</c:v>
                </c:pt>
                <c:pt idx="1052">
                  <c:v>33513469.316651035</c:v>
                </c:pt>
                <c:pt idx="1053">
                  <c:v>31441192.119064212</c:v>
                </c:pt>
                <c:pt idx="1054">
                  <c:v>28793104.300593495</c:v>
                </c:pt>
                <c:pt idx="1055">
                  <c:v>25135841.685120828</c:v>
                </c:pt>
                <c:pt idx="1056">
                  <c:v>20666371.535630625</c:v>
                </c:pt>
                <c:pt idx="1057">
                  <c:v>15476783.090054389</c:v>
                </c:pt>
                <c:pt idx="1058">
                  <c:v>10905319.655693749</c:v>
                </c:pt>
                <c:pt idx="1059">
                  <c:v>7668718.4405032024</c:v>
                </c:pt>
                <c:pt idx="1060">
                  <c:v>4989092.7646429231</c:v>
                </c:pt>
                <c:pt idx="1061">
                  <c:v>3303992.2953916662</c:v>
                </c:pt>
                <c:pt idx="1062">
                  <c:v>2721430.6116374996</c:v>
                </c:pt>
                <c:pt idx="1063">
                  <c:v>2836124.927037111</c:v>
                </c:pt>
                <c:pt idx="1064">
                  <c:v>3250219.7677973337</c:v>
                </c:pt>
                <c:pt idx="1065">
                  <c:v>4934502.9095834065</c:v>
                </c:pt>
                <c:pt idx="1066">
                  <c:v>8200634.3219324024</c:v>
                </c:pt>
                <c:pt idx="1067">
                  <c:v>11582228.034621559</c:v>
                </c:pt>
                <c:pt idx="1068">
                  <c:v>13080923.787998501</c:v>
                </c:pt>
                <c:pt idx="1069">
                  <c:v>14024984.755026</c:v>
                </c:pt>
                <c:pt idx="1070">
                  <c:v>15719895.916032</c:v>
                </c:pt>
                <c:pt idx="1071">
                  <c:v>19093624.372136999</c:v>
                </c:pt>
                <c:pt idx="1072">
                  <c:v>23748821.874536719</c:v>
                </c:pt>
                <c:pt idx="1073">
                  <c:v>29846058.823983919</c:v>
                </c:pt>
                <c:pt idx="1074">
                  <c:v>38102151.555942275</c:v>
                </c:pt>
                <c:pt idx="1075">
                  <c:v>49283222.645094231</c:v>
                </c:pt>
                <c:pt idx="1076">
                  <c:v>61622563.667110339</c:v>
                </c:pt>
                <c:pt idx="1077">
                  <c:v>73355494.234174907</c:v>
                </c:pt>
                <c:pt idx="1078">
                  <c:v>83627738.03530474</c:v>
                </c:pt>
                <c:pt idx="1079">
                  <c:v>92837608.087945282</c:v>
                </c:pt>
                <c:pt idx="1080">
                  <c:v>101981444.32308526</c:v>
                </c:pt>
                <c:pt idx="1081">
                  <c:v>108529516.82319081</c:v>
                </c:pt>
                <c:pt idx="1082">
                  <c:v>111771259.21582031</c:v>
                </c:pt>
                <c:pt idx="1083">
                  <c:v>111818721.14317112</c:v>
                </c:pt>
                <c:pt idx="1084">
                  <c:v>107902001.93233573</c:v>
                </c:pt>
                <c:pt idx="1085">
                  <c:v>103965013.18948521</c:v>
                </c:pt>
                <c:pt idx="1086">
                  <c:v>103144673.9690049</c:v>
                </c:pt>
                <c:pt idx="1087">
                  <c:v>104757786.13628849</c:v>
                </c:pt>
                <c:pt idx="1088">
                  <c:v>106733074.35198744</c:v>
                </c:pt>
                <c:pt idx="1089">
                  <c:v>108718481.67288847</c:v>
                </c:pt>
                <c:pt idx="1090">
                  <c:v>110341145.57845397</c:v>
                </c:pt>
                <c:pt idx="1091">
                  <c:v>111968552.18884847</c:v>
                </c:pt>
                <c:pt idx="1092">
                  <c:v>114765706.59122571</c:v>
                </c:pt>
                <c:pt idx="1093">
                  <c:v>120391570.1862893</c:v>
                </c:pt>
                <c:pt idx="1094">
                  <c:v>128674806.02580626</c:v>
                </c:pt>
                <c:pt idx="1095">
                  <c:v>136011383.43460992</c:v>
                </c:pt>
                <c:pt idx="1096">
                  <c:v>140948705.60717085</c:v>
                </c:pt>
                <c:pt idx="1097">
                  <c:v>143740699.73740724</c:v>
                </c:pt>
                <c:pt idx="1098">
                  <c:v>143821467.39620176</c:v>
                </c:pt>
                <c:pt idx="1099">
                  <c:v>140237755.36334869</c:v>
                </c:pt>
                <c:pt idx="1100">
                  <c:v>133087334.67449731</c:v>
                </c:pt>
                <c:pt idx="1101">
                  <c:v>128618168.65580706</c:v>
                </c:pt>
                <c:pt idx="1102">
                  <c:v>128058831.82543112</c:v>
                </c:pt>
                <c:pt idx="1103">
                  <c:v>131462000.53349736</c:v>
                </c:pt>
                <c:pt idx="1104">
                  <c:v>139517402.72847638</c:v>
                </c:pt>
                <c:pt idx="1105">
                  <c:v>151241783.48351994</c:v>
                </c:pt>
                <c:pt idx="1106">
                  <c:v>161012290.4430961</c:v>
                </c:pt>
                <c:pt idx="1107">
                  <c:v>165990119.51075312</c:v>
                </c:pt>
                <c:pt idx="1108">
                  <c:v>167403308.47261998</c:v>
                </c:pt>
                <c:pt idx="1109">
                  <c:v>164630923.93697396</c:v>
                </c:pt>
                <c:pt idx="1110">
                  <c:v>158756619.9160822</c:v>
                </c:pt>
                <c:pt idx="1111">
                  <c:v>156459773.17363381</c:v>
                </c:pt>
                <c:pt idx="1112">
                  <c:v>158762834.23149404</c:v>
                </c:pt>
                <c:pt idx="1113">
                  <c:v>167448540.06961271</c:v>
                </c:pt>
                <c:pt idx="1114">
                  <c:v>184223370.8174611</c:v>
                </c:pt>
                <c:pt idx="1115">
                  <c:v>201925937.43693292</c:v>
                </c:pt>
                <c:pt idx="1116">
                  <c:v>212565827.63980421</c:v>
                </c:pt>
                <c:pt idx="1117">
                  <c:v>216669690.94472227</c:v>
                </c:pt>
                <c:pt idx="1118">
                  <c:v>216417079.29493573</c:v>
                </c:pt>
                <c:pt idx="1119">
                  <c:v>211154200.01264349</c:v>
                </c:pt>
                <c:pt idx="1120">
                  <c:v>205884074.50371733</c:v>
                </c:pt>
                <c:pt idx="1121">
                  <c:v>203655744.7678853</c:v>
                </c:pt>
                <c:pt idx="1122">
                  <c:v>202605061.4954133</c:v>
                </c:pt>
                <c:pt idx="1123">
                  <c:v>199647618.70361429</c:v>
                </c:pt>
                <c:pt idx="1124">
                  <c:v>191157830.27203131</c:v>
                </c:pt>
                <c:pt idx="1125">
                  <c:v>175670544.89475289</c:v>
                </c:pt>
                <c:pt idx="1126">
                  <c:v>151856983.34880933</c:v>
                </c:pt>
                <c:pt idx="1127">
                  <c:v>125564690.69256145</c:v>
                </c:pt>
                <c:pt idx="1128">
                  <c:v>101550186.72900555</c:v>
                </c:pt>
                <c:pt idx="1129">
                  <c:v>80698590.147745028</c:v>
                </c:pt>
                <c:pt idx="1130">
                  <c:v>66393417.019937433</c:v>
                </c:pt>
                <c:pt idx="1131">
                  <c:v>55359813.430390447</c:v>
                </c:pt>
                <c:pt idx="1132">
                  <c:v>45846785.600957155</c:v>
                </c:pt>
                <c:pt idx="1133">
                  <c:v>36873626.647633858</c:v>
                </c:pt>
                <c:pt idx="1134">
                  <c:v>27834280.069987223</c:v>
                </c:pt>
                <c:pt idx="1135">
                  <c:v>20000153.855428912</c:v>
                </c:pt>
                <c:pt idx="1136">
                  <c:v>14264341.388326021</c:v>
                </c:pt>
                <c:pt idx="1137">
                  <c:v>11557466.80771691</c:v>
                </c:pt>
                <c:pt idx="1138">
                  <c:v>11031568.283096131</c:v>
                </c:pt>
                <c:pt idx="1139">
                  <c:v>11283500.903768845</c:v>
                </c:pt>
                <c:pt idx="1140">
                  <c:v>11860467.387469482</c:v>
                </c:pt>
                <c:pt idx="1141">
                  <c:v>12791874.221415237</c:v>
                </c:pt>
                <c:pt idx="1142">
                  <c:v>15208821.210680414</c:v>
                </c:pt>
                <c:pt idx="1143">
                  <c:v>20780074.405693904</c:v>
                </c:pt>
                <c:pt idx="1144">
                  <c:v>29040399.485081248</c:v>
                </c:pt>
                <c:pt idx="1145">
                  <c:v>34411080.850435324</c:v>
                </c:pt>
                <c:pt idx="1146">
                  <c:v>35822849.534887142</c:v>
                </c:pt>
                <c:pt idx="1147">
                  <c:v>30256110.234331165</c:v>
                </c:pt>
                <c:pt idx="1148">
                  <c:v>17952417.580222122</c:v>
                </c:pt>
                <c:pt idx="1149">
                  <c:v>11407134.402475001</c:v>
                </c:pt>
                <c:pt idx="1150">
                  <c:v>8708455.6159999985</c:v>
                </c:pt>
                <c:pt idx="1151">
                  <c:v>8776490.425499998</c:v>
                </c:pt>
                <c:pt idx="1152">
                  <c:v>8847062.3641968742</c:v>
                </c:pt>
                <c:pt idx="1153">
                  <c:v>11949168.971343234</c:v>
                </c:pt>
                <c:pt idx="1154">
                  <c:v>21976199.933614209</c:v>
                </c:pt>
                <c:pt idx="1155">
                  <c:v>39395688.478891529</c:v>
                </c:pt>
                <c:pt idx="1156">
                  <c:v>55907113.137774996</c:v>
                </c:pt>
                <c:pt idx="1157">
                  <c:v>72441145.657590926</c:v>
                </c:pt>
                <c:pt idx="1158">
                  <c:v>93207028.992597744</c:v>
                </c:pt>
                <c:pt idx="1159">
                  <c:v>121186736.83069663</c:v>
                </c:pt>
                <c:pt idx="1160">
                  <c:v>154955748.77771229</c:v>
                </c:pt>
                <c:pt idx="1161">
                  <c:v>188911062.13652012</c:v>
                </c:pt>
                <c:pt idx="1162">
                  <c:v>219623994.24651989</c:v>
                </c:pt>
                <c:pt idx="1163">
                  <c:v>250436214.15380859</c:v>
                </c:pt>
                <c:pt idx="1164">
                  <c:v>281764226.14352638</c:v>
                </c:pt>
                <c:pt idx="1165">
                  <c:v>314238869.43499053</c:v>
                </c:pt>
                <c:pt idx="1166">
                  <c:v>346690191.24214995</c:v>
                </c:pt>
                <c:pt idx="1167">
                  <c:v>362899014.26642835</c:v>
                </c:pt>
                <c:pt idx="1168">
                  <c:v>378585581.40561086</c:v>
                </c:pt>
                <c:pt idx="1169">
                  <c:v>400944679.06744754</c:v>
                </c:pt>
                <c:pt idx="1170">
                  <c:v>421910934.67131937</c:v>
                </c:pt>
                <c:pt idx="1171">
                  <c:v>442415606.82323045</c:v>
                </c:pt>
                <c:pt idx="1172">
                  <c:v>462369712.53694922</c:v>
                </c:pt>
                <c:pt idx="1173">
                  <c:v>480535488.73403394</c:v>
                </c:pt>
                <c:pt idx="1174">
                  <c:v>497948516.44879735</c:v>
                </c:pt>
                <c:pt idx="1175">
                  <c:v>514530503.32854015</c:v>
                </c:pt>
                <c:pt idx="1176">
                  <c:v>528987140.72893995</c:v>
                </c:pt>
                <c:pt idx="1177">
                  <c:v>542453867.20177567</c:v>
                </c:pt>
                <c:pt idx="1178">
                  <c:v>556160648.62351263</c:v>
                </c:pt>
                <c:pt idx="1179">
                  <c:v>572681097.27809036</c:v>
                </c:pt>
                <c:pt idx="1180">
                  <c:v>589516676.00466132</c:v>
                </c:pt>
                <c:pt idx="1181">
                  <c:v>606661644.45127296</c:v>
                </c:pt>
                <c:pt idx="1182">
                  <c:v>622745492.92725968</c:v>
                </c:pt>
                <c:pt idx="1183">
                  <c:v>636329594.55699944</c:v>
                </c:pt>
                <c:pt idx="1184">
                  <c:v>648699468.0599159</c:v>
                </c:pt>
                <c:pt idx="1185">
                  <c:v>659793256.54752862</c:v>
                </c:pt>
                <c:pt idx="1186">
                  <c:v>668122455.23086643</c:v>
                </c:pt>
                <c:pt idx="1187">
                  <c:v>672196372.64081073</c:v>
                </c:pt>
                <c:pt idx="1188">
                  <c:v>676270290.0507549</c:v>
                </c:pt>
                <c:pt idx="1189">
                  <c:v>680344207.46069932</c:v>
                </c:pt>
                <c:pt idx="1190">
                  <c:v>684418124.87064362</c:v>
                </c:pt>
                <c:pt idx="1191">
                  <c:v>688492042.28058803</c:v>
                </c:pt>
                <c:pt idx="1192">
                  <c:v>692565959.69053221</c:v>
                </c:pt>
                <c:pt idx="1193">
                  <c:v>696639877.1004765</c:v>
                </c:pt>
                <c:pt idx="1194">
                  <c:v>700713794.5104208</c:v>
                </c:pt>
                <c:pt idx="1195">
                  <c:v>704797628.75927913</c:v>
                </c:pt>
                <c:pt idx="1196">
                  <c:v>710389007.98680961</c:v>
                </c:pt>
                <c:pt idx="1197">
                  <c:v>714481756.4751569</c:v>
                </c:pt>
                <c:pt idx="1198">
                  <c:v>720141600.97559488</c:v>
                </c:pt>
                <c:pt idx="1199">
                  <c:v>730482399.84564805</c:v>
                </c:pt>
                <c:pt idx="1200">
                  <c:v>742521668.89304698</c:v>
                </c:pt>
                <c:pt idx="1201">
                  <c:v>759462186.88253355</c:v>
                </c:pt>
                <c:pt idx="1202">
                  <c:v>776632967.80163503</c:v>
                </c:pt>
                <c:pt idx="1203">
                  <c:v>790763734.89832306</c:v>
                </c:pt>
                <c:pt idx="1204">
                  <c:v>801739661.81614864</c:v>
                </c:pt>
                <c:pt idx="1205">
                  <c:v>809476834.57839525</c:v>
                </c:pt>
                <c:pt idx="1206">
                  <c:v>815583647.39690435</c:v>
                </c:pt>
                <c:pt idx="1207">
                  <c:v>821710519.01309109</c:v>
                </c:pt>
                <c:pt idx="1208">
                  <c:v>827857478.01270688</c:v>
                </c:pt>
                <c:pt idx="1209">
                  <c:v>834012820.84809232</c:v>
                </c:pt>
                <c:pt idx="1210">
                  <c:v>838472782.45690548</c:v>
                </c:pt>
                <c:pt idx="1211">
                  <c:v>842932744.06571889</c:v>
                </c:pt>
                <c:pt idx="1212">
                  <c:v>847380797.55654359</c:v>
                </c:pt>
                <c:pt idx="1213">
                  <c:v>850099752.79066563</c:v>
                </c:pt>
                <c:pt idx="1214">
                  <c:v>854550536.83669019</c:v>
                </c:pt>
                <c:pt idx="1215">
                  <c:v>859001320.88271451</c:v>
                </c:pt>
                <c:pt idx="1216">
                  <c:v>863439971.07388437</c:v>
                </c:pt>
                <c:pt idx="1217">
                  <c:v>866102948.62169194</c:v>
                </c:pt>
                <c:pt idx="1218">
                  <c:v>868749455.51388991</c:v>
                </c:pt>
                <c:pt idx="1219">
                  <c:v>871379520.26008403</c:v>
                </c:pt>
                <c:pt idx="1220">
                  <c:v>873980901.65178955</c:v>
                </c:pt>
                <c:pt idx="1221">
                  <c:v>874750941.10503232</c:v>
                </c:pt>
                <c:pt idx="1222">
                  <c:v>873686042.46038413</c:v>
                </c:pt>
                <c:pt idx="1223">
                  <c:v>872571523.8838855</c:v>
                </c:pt>
                <c:pt idx="1224">
                  <c:v>869633474.63892531</c:v>
                </c:pt>
                <c:pt idx="1225">
                  <c:v>870280206.4080627</c:v>
                </c:pt>
                <c:pt idx="1226">
                  <c:v>870910884.54523528</c:v>
                </c:pt>
                <c:pt idx="1227">
                  <c:v>873327379.88185751</c:v>
                </c:pt>
                <c:pt idx="1228">
                  <c:v>873906929.18102956</c:v>
                </c:pt>
                <c:pt idx="1229">
                  <c:v>876284430.23536849</c:v>
                </c:pt>
                <c:pt idx="1230">
                  <c:v>876800852.27245235</c:v>
                </c:pt>
                <c:pt idx="1231">
                  <c:v>877301804.08332002</c:v>
                </c:pt>
                <c:pt idx="1232">
                  <c:v>879642460.41802669</c:v>
                </c:pt>
                <c:pt idx="1233">
                  <c:v>883818812.05495107</c:v>
                </c:pt>
                <c:pt idx="1234">
                  <c:v>886134871.34517109</c:v>
                </c:pt>
                <c:pt idx="1235">
                  <c:v>890289739.7546345</c:v>
                </c:pt>
                <c:pt idx="1236">
                  <c:v>890669874.85895097</c:v>
                </c:pt>
                <c:pt idx="1237">
                  <c:v>890985226.93891275</c:v>
                </c:pt>
                <c:pt idx="1238">
                  <c:v>885586001.14790416</c:v>
                </c:pt>
                <c:pt idx="1239">
                  <c:v>878239561.5724889</c:v>
                </c:pt>
                <c:pt idx="1240">
                  <c:v>867116005.42293453</c:v>
                </c:pt>
                <c:pt idx="1241">
                  <c:v>857856775.92944586</c:v>
                </c:pt>
                <c:pt idx="1242">
                  <c:v>848590963.17187476</c:v>
                </c:pt>
                <c:pt idx="1243">
                  <c:v>841156939.27087259</c:v>
                </c:pt>
                <c:pt idx="1244">
                  <c:v>831851879.49657607</c:v>
                </c:pt>
                <c:pt idx="1245">
                  <c:v>824382627.68145943</c:v>
                </c:pt>
                <c:pt idx="1246">
                  <c:v>816877971.35100865</c:v>
                </c:pt>
                <c:pt idx="1247">
                  <c:v>807508841.17374587</c:v>
                </c:pt>
                <c:pt idx="1248">
                  <c:v>798129172.71976876</c:v>
                </c:pt>
                <c:pt idx="1249">
                  <c:v>788740346.46107256</c:v>
                </c:pt>
                <c:pt idx="1250">
                  <c:v>779354624.51576447</c:v>
                </c:pt>
                <c:pt idx="1251">
                  <c:v>771776593.15054691</c:v>
                </c:pt>
                <c:pt idx="1252">
                  <c:v>764181108.25782788</c:v>
                </c:pt>
                <c:pt idx="1253">
                  <c:v>756569184.94712746</c:v>
                </c:pt>
                <c:pt idx="1254">
                  <c:v>748941838.15663683</c:v>
                </c:pt>
                <c:pt idx="1255">
                  <c:v>741300082.65321875</c:v>
                </c:pt>
                <c:pt idx="1256">
                  <c:v>733644933.03240776</c:v>
                </c:pt>
                <c:pt idx="1257">
                  <c:v>725977403.71840918</c:v>
                </c:pt>
                <c:pt idx="1258">
                  <c:v>718298508.9641012</c:v>
                </c:pt>
                <c:pt idx="1259">
                  <c:v>710619194.85013878</c:v>
                </c:pt>
                <c:pt idx="1260">
                  <c:v>704707571.41934001</c:v>
                </c:pt>
                <c:pt idx="1261">
                  <c:v>700553143.04901469</c:v>
                </c:pt>
                <c:pt idx="1262">
                  <c:v>698171302.77550399</c:v>
                </c:pt>
                <c:pt idx="1263">
                  <c:v>701090222.59341681</c:v>
                </c:pt>
                <c:pt idx="1264">
                  <c:v>705812688.14902639</c:v>
                </c:pt>
                <c:pt idx="1265">
                  <c:v>714145862.60309839</c:v>
                </c:pt>
                <c:pt idx="1266">
                  <c:v>722534238.26193798</c:v>
                </c:pt>
                <c:pt idx="1267">
                  <c:v>729161726.88551533</c:v>
                </c:pt>
                <c:pt idx="1268">
                  <c:v>735807739.10460854</c:v>
                </c:pt>
                <c:pt idx="1269">
                  <c:v>738778060.04391026</c:v>
                </c:pt>
                <c:pt idx="1270">
                  <c:v>738038337.56472516</c:v>
                </c:pt>
                <c:pt idx="1271">
                  <c:v>735418717.14231777</c:v>
                </c:pt>
                <c:pt idx="1272">
                  <c:v>730928547.73032236</c:v>
                </c:pt>
                <c:pt idx="1273">
                  <c:v>726427076.98542345</c:v>
                </c:pt>
                <c:pt idx="1274">
                  <c:v>723747472.07028997</c:v>
                </c:pt>
                <c:pt idx="1275">
                  <c:v>721055328.85533488</c:v>
                </c:pt>
                <c:pt idx="1276">
                  <c:v>720206710.35562372</c:v>
                </c:pt>
                <c:pt idx="1277">
                  <c:v>723052352.38726556</c:v>
                </c:pt>
                <c:pt idx="1278">
                  <c:v>727760801.6915009</c:v>
                </c:pt>
                <c:pt idx="1279">
                  <c:v>732496647.78760946</c:v>
                </c:pt>
                <c:pt idx="1280">
                  <c:v>739134274.0110507</c:v>
                </c:pt>
                <c:pt idx="1281">
                  <c:v>745790061.7279681</c:v>
                </c:pt>
                <c:pt idx="1282">
                  <c:v>748680103.14552009</c:v>
                </c:pt>
                <c:pt idx="1283">
                  <c:v>753473405.58985615</c:v>
                </c:pt>
                <c:pt idx="1284">
                  <c:v>756360276.87564111</c:v>
                </c:pt>
                <c:pt idx="1285">
                  <c:v>759225805.02775741</c:v>
                </c:pt>
                <c:pt idx="1286">
                  <c:v>758222274.46221662</c:v>
                </c:pt>
                <c:pt idx="1287">
                  <c:v>757188696.17591488</c:v>
                </c:pt>
                <c:pt idx="1288">
                  <c:v>754189873.68948328</c:v>
                </c:pt>
                <c:pt idx="1289">
                  <c:v>749237312.99443829</c:v>
                </c:pt>
                <c:pt idx="1290">
                  <c:v>744277478.91683793</c:v>
                </c:pt>
                <c:pt idx="1291">
                  <c:v>741216872.67373145</c:v>
                </c:pt>
                <c:pt idx="1292">
                  <c:v>736199230.29086113</c:v>
                </c:pt>
                <c:pt idx="1293">
                  <c:v>729244366.76820099</c:v>
                </c:pt>
                <c:pt idx="1294">
                  <c:v>722282469.67309856</c:v>
                </c:pt>
                <c:pt idx="1295">
                  <c:v>715334273.44347155</c:v>
                </c:pt>
                <c:pt idx="1296">
                  <c:v>712210164.40239668</c:v>
                </c:pt>
                <c:pt idx="1297">
                  <c:v>712906224.19822359</c:v>
                </c:pt>
                <c:pt idx="1298">
                  <c:v>717439094.09132099</c:v>
                </c:pt>
                <c:pt idx="1299">
                  <c:v>723931378.04752338</c:v>
                </c:pt>
                <c:pt idx="1300">
                  <c:v>732399327.16776073</c:v>
                </c:pt>
                <c:pt idx="1301">
                  <c:v>738970961.13428605</c:v>
                </c:pt>
                <c:pt idx="1302">
                  <c:v>745581427.60067964</c:v>
                </c:pt>
                <c:pt idx="1303">
                  <c:v>752241463.27883303</c:v>
                </c:pt>
                <c:pt idx="1304">
                  <c:v>760918338.84714854</c:v>
                </c:pt>
                <c:pt idx="1305">
                  <c:v>765636165.75311267</c:v>
                </c:pt>
                <c:pt idx="1306">
                  <c:v>770360105.77711117</c:v>
                </c:pt>
                <c:pt idx="1307">
                  <c:v>773072641.36083341</c:v>
                </c:pt>
                <c:pt idx="1308">
                  <c:v>775774265.00330698</c:v>
                </c:pt>
                <c:pt idx="1309">
                  <c:v>776446942.65639293</c:v>
                </c:pt>
                <c:pt idx="1310">
                  <c:v>779141373.35888708</c:v>
                </c:pt>
                <c:pt idx="1311">
                  <c:v>779784431.387905</c:v>
                </c:pt>
                <c:pt idx="1312">
                  <c:v>780405002.0477798</c:v>
                </c:pt>
                <c:pt idx="1313">
                  <c:v>778945836.22384655</c:v>
                </c:pt>
                <c:pt idx="1314">
                  <c:v>775424066.59763896</c:v>
                </c:pt>
                <c:pt idx="1315">
                  <c:v>773928787.77376354</c:v>
                </c:pt>
                <c:pt idx="1316">
                  <c:v>770327651.23467994</c:v>
                </c:pt>
                <c:pt idx="1317">
                  <c:v>760582401.87630332</c:v>
                </c:pt>
                <c:pt idx="1318">
                  <c:v>754930699.17500758</c:v>
                </c:pt>
                <c:pt idx="1319">
                  <c:v>749331586.52589309</c:v>
                </c:pt>
                <c:pt idx="1320">
                  <c:v>756001570.38371885</c:v>
                </c:pt>
                <c:pt idx="1321">
                  <c:v>768953964.84723258</c:v>
                </c:pt>
                <c:pt idx="1322">
                  <c:v>790471270.56794727</c:v>
                </c:pt>
                <c:pt idx="1323">
                  <c:v>818813160.98909736</c:v>
                </c:pt>
                <c:pt idx="1324">
                  <c:v>856491284.31101906</c:v>
                </c:pt>
                <c:pt idx="1325">
                  <c:v>892836651.79243624</c:v>
                </c:pt>
                <c:pt idx="1326">
                  <c:v>920807757.61285424</c:v>
                </c:pt>
                <c:pt idx="1327">
                  <c:v>935359771.63414228</c:v>
                </c:pt>
                <c:pt idx="1328">
                  <c:v>943060313.16689062</c:v>
                </c:pt>
                <c:pt idx="1329">
                  <c:v>946142209.61514843</c:v>
                </c:pt>
                <c:pt idx="1330">
                  <c:v>949224106.06340623</c:v>
                </c:pt>
                <c:pt idx="1331">
                  <c:v>952306002.51166403</c:v>
                </c:pt>
                <c:pt idx="1332">
                  <c:v>955374463.32541168</c:v>
                </c:pt>
                <c:pt idx="1333">
                  <c:v>956059844.19285917</c:v>
                </c:pt>
                <c:pt idx="1334">
                  <c:v>952020194.46190059</c:v>
                </c:pt>
                <c:pt idx="1335">
                  <c:v>947961657.1959722</c:v>
                </c:pt>
                <c:pt idx="1336">
                  <c:v>943910986.83314025</c:v>
                </c:pt>
                <c:pt idx="1337">
                  <c:v>944546835.96735799</c:v>
                </c:pt>
                <c:pt idx="1338">
                  <c:v>945183925.02868426</c:v>
                </c:pt>
                <c:pt idx="1339">
                  <c:v>948175013.3990283</c:v>
                </c:pt>
                <c:pt idx="1340">
                  <c:v>951179495.43791807</c:v>
                </c:pt>
                <c:pt idx="1341">
                  <c:v>956568003.59847236</c:v>
                </c:pt>
                <c:pt idx="1342">
                  <c:v>962015314.74844456</c:v>
                </c:pt>
                <c:pt idx="1343">
                  <c:v>974714268.85547423</c:v>
                </c:pt>
                <c:pt idx="1344">
                  <c:v>987522472.69979477</c:v>
                </c:pt>
                <c:pt idx="1345">
                  <c:v>1000426247.9450308</c:v>
                </c:pt>
                <c:pt idx="1346">
                  <c:v>1010938365.06264</c:v>
                </c:pt>
                <c:pt idx="1347">
                  <c:v>1016539099.6487997</c:v>
                </c:pt>
                <c:pt idx="1348">
                  <c:v>1019638251.3528887</c:v>
                </c:pt>
                <c:pt idx="1349">
                  <c:v>1017677636.4776108</c:v>
                </c:pt>
                <c:pt idx="1350">
                  <c:v>1003219526.223439</c:v>
                </c:pt>
                <c:pt idx="1351">
                  <c:v>978941231.5648669</c:v>
                </c:pt>
                <c:pt idx="1352">
                  <c:v>947619413.04389322</c:v>
                </c:pt>
                <c:pt idx="1353">
                  <c:v>916691889.70697796</c:v>
                </c:pt>
                <c:pt idx="1354">
                  <c:v>883836846.01701021</c:v>
                </c:pt>
                <c:pt idx="1355">
                  <c:v>851453351.02099407</c:v>
                </c:pt>
                <c:pt idx="1356">
                  <c:v>815038086.55146456</c:v>
                </c:pt>
                <c:pt idx="1357">
                  <c:v>774890740.60577166</c:v>
                </c:pt>
                <c:pt idx="1358">
                  <c:v>733482454.89893115</c:v>
                </c:pt>
                <c:pt idx="1359">
                  <c:v>690985582.76620352</c:v>
                </c:pt>
                <c:pt idx="1360">
                  <c:v>645602971.85539699</c:v>
                </c:pt>
                <c:pt idx="1361">
                  <c:v>603650387.73558104</c:v>
                </c:pt>
                <c:pt idx="1362">
                  <c:v>578280303.38124192</c:v>
                </c:pt>
                <c:pt idx="1363">
                  <c:v>572373532.7756834</c:v>
                </c:pt>
                <c:pt idx="1364">
                  <c:v>585706441.88904929</c:v>
                </c:pt>
                <c:pt idx="1365">
                  <c:v>614938968.81821811</c:v>
                </c:pt>
                <c:pt idx="1366">
                  <c:v>632755429.34572792</c:v>
                </c:pt>
                <c:pt idx="1367">
                  <c:v>636545720.69045591</c:v>
                </c:pt>
                <c:pt idx="1368">
                  <c:v>622094002.07743061</c:v>
                </c:pt>
                <c:pt idx="1369">
                  <c:v>586170282.26330006</c:v>
                </c:pt>
                <c:pt idx="1370">
                  <c:v>556977601.58162034</c:v>
                </c:pt>
                <c:pt idx="1371">
                  <c:v>547196963.27085686</c:v>
                </c:pt>
                <c:pt idx="1372">
                  <c:v>548764862.8790828</c:v>
                </c:pt>
                <c:pt idx="1373">
                  <c:v>550294175.14189994</c:v>
                </c:pt>
                <c:pt idx="1374">
                  <c:v>542303510.36115086</c:v>
                </c:pt>
                <c:pt idx="1375">
                  <c:v>523092994.95377874</c:v>
                </c:pt>
                <c:pt idx="1376">
                  <c:v>489580488.78103572</c:v>
                </c:pt>
                <c:pt idx="1377">
                  <c:v>429588537.4918927</c:v>
                </c:pt>
                <c:pt idx="1378">
                  <c:v>345588642.308613</c:v>
                </c:pt>
                <c:pt idx="1379">
                  <c:v>270543330.35075366</c:v>
                </c:pt>
                <c:pt idx="1380">
                  <c:v>204521304.15209189</c:v>
                </c:pt>
                <c:pt idx="1381">
                  <c:v>147645513.45237234</c:v>
                </c:pt>
                <c:pt idx="1382">
                  <c:v>126051406.92835031</c:v>
                </c:pt>
                <c:pt idx="1383">
                  <c:v>145601876.36639792</c:v>
                </c:pt>
                <c:pt idx="1384">
                  <c:v>184004832.33691433</c:v>
                </c:pt>
                <c:pt idx="1385">
                  <c:v>215955281.58379582</c:v>
                </c:pt>
                <c:pt idx="1386">
                  <c:v>230121254.85478425</c:v>
                </c:pt>
                <c:pt idx="1387">
                  <c:v>242233200.90285656</c:v>
                </c:pt>
                <c:pt idx="1388">
                  <c:v>266746413.1171419</c:v>
                </c:pt>
                <c:pt idx="1389">
                  <c:v>311244626.67876679</c:v>
                </c:pt>
                <c:pt idx="1390">
                  <c:v>373577607.89420742</c:v>
                </c:pt>
                <c:pt idx="1391">
                  <c:v>436514128.99250805</c:v>
                </c:pt>
                <c:pt idx="1392">
                  <c:v>484149377.80526614</c:v>
                </c:pt>
                <c:pt idx="1393">
                  <c:v>513379950.34555256</c:v>
                </c:pt>
                <c:pt idx="1394">
                  <c:v>526164148.09464782</c:v>
                </c:pt>
                <c:pt idx="1395">
                  <c:v>527563732.88874626</c:v>
                </c:pt>
                <c:pt idx="1396">
                  <c:v>525099509.54555398</c:v>
                </c:pt>
                <c:pt idx="1397">
                  <c:v>514989011.06081778</c:v>
                </c:pt>
                <c:pt idx="1398">
                  <c:v>499303016.88192904</c:v>
                </c:pt>
                <c:pt idx="1399">
                  <c:v>480113896.75157511</c:v>
                </c:pt>
                <c:pt idx="1400">
                  <c:v>455842886.70207369</c:v>
                </c:pt>
                <c:pt idx="1401">
                  <c:v>428644123.99059021</c:v>
                </c:pt>
                <c:pt idx="1402">
                  <c:v>400499006.79939497</c:v>
                </c:pt>
                <c:pt idx="1403">
                  <c:v>365085102.8365944</c:v>
                </c:pt>
                <c:pt idx="1404">
                  <c:v>312981231.90267557</c:v>
                </c:pt>
                <c:pt idx="1405">
                  <c:v>239306723.53781861</c:v>
                </c:pt>
                <c:pt idx="1406">
                  <c:v>175406708.76019201</c:v>
                </c:pt>
                <c:pt idx="1407">
                  <c:v>137725072.93464392</c:v>
                </c:pt>
                <c:pt idx="1408">
                  <c:v>131199762.79841454</c:v>
                </c:pt>
                <c:pt idx="1409">
                  <c:v>135469563.19958496</c:v>
                </c:pt>
                <c:pt idx="1410">
                  <c:v>137807522.55908993</c:v>
                </c:pt>
                <c:pt idx="1411">
                  <c:v>137157644.10332039</c:v>
                </c:pt>
                <c:pt idx="1412">
                  <c:v>134519012.31718051</c:v>
                </c:pt>
                <c:pt idx="1413">
                  <c:v>130928453.14066263</c:v>
                </c:pt>
                <c:pt idx="1414">
                  <c:v>132271416.79717544</c:v>
                </c:pt>
                <c:pt idx="1415">
                  <c:v>146832249.38817784</c:v>
                </c:pt>
                <c:pt idx="1416">
                  <c:v>179008464.7207883</c:v>
                </c:pt>
                <c:pt idx="1417">
                  <c:v>224643433.71623996</c:v>
                </c:pt>
                <c:pt idx="1418">
                  <c:v>274129734.05571598</c:v>
                </c:pt>
                <c:pt idx="1419">
                  <c:v>311673281.5362705</c:v>
                </c:pt>
                <c:pt idx="1420">
                  <c:v>324723371.88926613</c:v>
                </c:pt>
                <c:pt idx="1421">
                  <c:v>313096724.14303625</c:v>
                </c:pt>
                <c:pt idx="1422">
                  <c:v>275247386.21146905</c:v>
                </c:pt>
                <c:pt idx="1423">
                  <c:v>234492420.07983983</c:v>
                </c:pt>
                <c:pt idx="1424">
                  <c:v>221999220.98378074</c:v>
                </c:pt>
                <c:pt idx="1425">
                  <c:v>226503615.07171965</c:v>
                </c:pt>
                <c:pt idx="1426">
                  <c:v>249961900.13043043</c:v>
                </c:pt>
                <c:pt idx="1427">
                  <c:v>296633947.43198675</c:v>
                </c:pt>
                <c:pt idx="1428">
                  <c:v>332910829.49306202</c:v>
                </c:pt>
                <c:pt idx="1429">
                  <c:v>344935281.49524319</c:v>
                </c:pt>
                <c:pt idx="1430">
                  <c:v>336036086.91619122</c:v>
                </c:pt>
                <c:pt idx="1431">
                  <c:v>308480488.63634819</c:v>
                </c:pt>
                <c:pt idx="1432">
                  <c:v>257581415.03313735</c:v>
                </c:pt>
                <c:pt idx="1433">
                  <c:v>188904970.78301769</c:v>
                </c:pt>
                <c:pt idx="1434">
                  <c:v>130743826.90442306</c:v>
                </c:pt>
                <c:pt idx="1435">
                  <c:v>82406703.018204704</c:v>
                </c:pt>
                <c:pt idx="1436">
                  <c:v>71067887.577896908</c:v>
                </c:pt>
                <c:pt idx="1437">
                  <c:v>75779629.813834995</c:v>
                </c:pt>
                <c:pt idx="1438">
                  <c:v>87100540.303544477</c:v>
                </c:pt>
                <c:pt idx="1439">
                  <c:v>94884439.736869618</c:v>
                </c:pt>
                <c:pt idx="1440">
                  <c:v>95965659.295429558</c:v>
                </c:pt>
                <c:pt idx="1441">
                  <c:v>90200425.889677987</c:v>
                </c:pt>
                <c:pt idx="1442">
                  <c:v>75889560.816056475</c:v>
                </c:pt>
                <c:pt idx="1443">
                  <c:v>66352928.308909371</c:v>
                </c:pt>
                <c:pt idx="1444">
                  <c:v>64360601.172833435</c:v>
                </c:pt>
                <c:pt idx="1445">
                  <c:v>66672813.067370512</c:v>
                </c:pt>
                <c:pt idx="1446">
                  <c:v>68286501.497335866</c:v>
                </c:pt>
                <c:pt idx="1447">
                  <c:v>64075764.376898855</c:v>
                </c:pt>
                <c:pt idx="1448">
                  <c:v>45155504.856705472</c:v>
                </c:pt>
                <c:pt idx="1449">
                  <c:v>19811361.901189033</c:v>
                </c:pt>
                <c:pt idx="1450">
                  <c:v>4361127.8887641104</c:v>
                </c:pt>
                <c:pt idx="1451">
                  <c:v>324354.03000000003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4826.2663979444451</c:v>
                </c:pt>
                <c:pt idx="1480">
                  <c:v>28025.551553197922</c:v>
                </c:pt>
                <c:pt idx="1481">
                  <c:v>75842.972973468743</c:v>
                </c:pt>
                <c:pt idx="1482">
                  <c:v>148372.4818571528</c:v>
                </c:pt>
                <c:pt idx="1483">
                  <c:v>240841.87300133333</c:v>
                </c:pt>
                <c:pt idx="1484">
                  <c:v>358415.52933107637</c:v>
                </c:pt>
                <c:pt idx="1485">
                  <c:v>500224.03938329854</c:v>
                </c:pt>
                <c:pt idx="1486">
                  <c:v>707224.60070275771</c:v>
                </c:pt>
                <c:pt idx="1487">
                  <c:v>1019157.9285234374</c:v>
                </c:pt>
                <c:pt idx="1488">
                  <c:v>1497620.8840087152</c:v>
                </c:pt>
                <c:pt idx="1489">
                  <c:v>2214111.7625405621</c:v>
                </c:pt>
                <c:pt idx="1490">
                  <c:v>3262150.8349038986</c:v>
                </c:pt>
                <c:pt idx="1491">
                  <c:v>4690594.4536144529</c:v>
                </c:pt>
                <c:pt idx="1492">
                  <c:v>6554867.3357612621</c:v>
                </c:pt>
                <c:pt idx="1493">
                  <c:v>8737169.8951128479</c:v>
                </c:pt>
                <c:pt idx="1494">
                  <c:v>11224392.336417967</c:v>
                </c:pt>
                <c:pt idx="1495">
                  <c:v>13928709.172046592</c:v>
                </c:pt>
                <c:pt idx="1496">
                  <c:v>16721610.51247116</c:v>
                </c:pt>
                <c:pt idx="1497">
                  <c:v>19605565.247377936</c:v>
                </c:pt>
                <c:pt idx="1498">
                  <c:v>22425839.822298449</c:v>
                </c:pt>
                <c:pt idx="1499">
                  <c:v>25095070.775437448</c:v>
                </c:pt>
                <c:pt idx="1500">
                  <c:v>27527243.022577476</c:v>
                </c:pt>
                <c:pt idx="1501">
                  <c:v>29641649.72100018</c:v>
                </c:pt>
                <c:pt idx="1502">
                  <c:v>31846693.670335438</c:v>
                </c:pt>
                <c:pt idx="1503">
                  <c:v>33888607.858545475</c:v>
                </c:pt>
                <c:pt idx="1504">
                  <c:v>36133029.985106245</c:v>
                </c:pt>
                <c:pt idx="1505">
                  <c:v>38317946.005828127</c:v>
                </c:pt>
                <c:pt idx="1506">
                  <c:v>40425170.18620877</c:v>
                </c:pt>
                <c:pt idx="1507">
                  <c:v>42591021.099229164</c:v>
                </c:pt>
                <c:pt idx="1508">
                  <c:v>44977406.047554627</c:v>
                </c:pt>
                <c:pt idx="1509">
                  <c:v>47606810.77753377</c:v>
                </c:pt>
                <c:pt idx="1510">
                  <c:v>50680687.761088803</c:v>
                </c:pt>
                <c:pt idx="1511">
                  <c:v>54621871.857479066</c:v>
                </c:pt>
                <c:pt idx="1512">
                  <c:v>59550110.920691133</c:v>
                </c:pt>
                <c:pt idx="1513">
                  <c:v>65606471.660772204</c:v>
                </c:pt>
                <c:pt idx="1514">
                  <c:v>72729856.111762866</c:v>
                </c:pt>
                <c:pt idx="1515">
                  <c:v>80343226.532220334</c:v>
                </c:pt>
                <c:pt idx="1516">
                  <c:v>87698946.085700765</c:v>
                </c:pt>
                <c:pt idx="1517">
                  <c:v>93890900.490978166</c:v>
                </c:pt>
                <c:pt idx="1518">
                  <c:v>99532010.324569926</c:v>
                </c:pt>
                <c:pt idx="1519">
                  <c:v>104243149.60994653</c:v>
                </c:pt>
                <c:pt idx="1520">
                  <c:v>108788837.25472288</c:v>
                </c:pt>
                <c:pt idx="1521">
                  <c:v>112535726.54323517</c:v>
                </c:pt>
                <c:pt idx="1522">
                  <c:v>116025927.47057813</c:v>
                </c:pt>
                <c:pt idx="1523">
                  <c:v>118278891.76904887</c:v>
                </c:pt>
                <c:pt idx="1524">
                  <c:v>119533510.00876735</c:v>
                </c:pt>
                <c:pt idx="1525">
                  <c:v>118439701.85821667</c:v>
                </c:pt>
                <c:pt idx="1526">
                  <c:v>115287602.80499609</c:v>
                </c:pt>
                <c:pt idx="1527">
                  <c:v>110430445.4207913</c:v>
                </c:pt>
                <c:pt idx="1528">
                  <c:v>104888962.84813336</c:v>
                </c:pt>
                <c:pt idx="1529">
                  <c:v>99953352.908702224</c:v>
                </c:pt>
                <c:pt idx="1530">
                  <c:v>96226588.52349858</c:v>
                </c:pt>
                <c:pt idx="1531">
                  <c:v>93990852.208248183</c:v>
                </c:pt>
                <c:pt idx="1532">
                  <c:v>93547965.060763896</c:v>
                </c:pt>
                <c:pt idx="1533">
                  <c:v>94624470.48740001</c:v>
                </c:pt>
                <c:pt idx="1534">
                  <c:v>97612133.101075545</c:v>
                </c:pt>
                <c:pt idx="1535">
                  <c:v>102655633.13521755</c:v>
                </c:pt>
                <c:pt idx="1536">
                  <c:v>110653917.08807646</c:v>
                </c:pt>
                <c:pt idx="1537">
                  <c:v>121255210.88417332</c:v>
                </c:pt>
                <c:pt idx="1538">
                  <c:v>134045951.29744351</c:v>
                </c:pt>
                <c:pt idx="1539">
                  <c:v>149310615.78572273</c:v>
                </c:pt>
                <c:pt idx="1540">
                  <c:v>166054383.85692799</c:v>
                </c:pt>
                <c:pt idx="1541">
                  <c:v>184850086.0662649</c:v>
                </c:pt>
                <c:pt idx="1542">
                  <c:v>204398411.40891442</c:v>
                </c:pt>
                <c:pt idx="1543">
                  <c:v>223585902.30251765</c:v>
                </c:pt>
                <c:pt idx="1544">
                  <c:v>240536396.12965402</c:v>
                </c:pt>
                <c:pt idx="1545">
                  <c:v>253145548.77256942</c:v>
                </c:pt>
                <c:pt idx="1546">
                  <c:v>262671658.61166564</c:v>
                </c:pt>
                <c:pt idx="1547">
                  <c:v>270044153.11792177</c:v>
                </c:pt>
                <c:pt idx="1548">
                  <c:v>276335488.64889693</c:v>
                </c:pt>
                <c:pt idx="1549">
                  <c:v>283322825.00549996</c:v>
                </c:pt>
                <c:pt idx="1550">
                  <c:v>290421710.89984524</c:v>
                </c:pt>
                <c:pt idx="1551">
                  <c:v>298908158.83100414</c:v>
                </c:pt>
                <c:pt idx="1552">
                  <c:v>307555749.02475578</c:v>
                </c:pt>
                <c:pt idx="1553">
                  <c:v>317027230.61431581</c:v>
                </c:pt>
                <c:pt idx="1554">
                  <c:v>326006857.08330411</c:v>
                </c:pt>
                <c:pt idx="1555">
                  <c:v>335851194.88289112</c:v>
                </c:pt>
                <c:pt idx="1556">
                  <c:v>346611702.80825835</c:v>
                </c:pt>
                <c:pt idx="1557">
                  <c:v>359065053.4898501</c:v>
                </c:pt>
                <c:pt idx="1558">
                  <c:v>372579289.75709671</c:v>
                </c:pt>
                <c:pt idx="1559">
                  <c:v>388744716.78289729</c:v>
                </c:pt>
                <c:pt idx="1560">
                  <c:v>406162928.68520248</c:v>
                </c:pt>
                <c:pt idx="1561">
                  <c:v>424091510.5293206</c:v>
                </c:pt>
                <c:pt idx="1562">
                  <c:v>442537848.84991306</c:v>
                </c:pt>
                <c:pt idx="1563">
                  <c:v>461515917.49198908</c:v>
                </c:pt>
                <c:pt idx="1564">
                  <c:v>481910886.88196826</c:v>
                </c:pt>
                <c:pt idx="1565">
                  <c:v>502893986.13206851</c:v>
                </c:pt>
                <c:pt idx="1566">
                  <c:v>524481055.42709905</c:v>
                </c:pt>
                <c:pt idx="1567">
                  <c:v>547616268.76331317</c:v>
                </c:pt>
                <c:pt idx="1568">
                  <c:v>569439455.422737</c:v>
                </c:pt>
                <c:pt idx="1569">
                  <c:v>590817510.17918372</c:v>
                </c:pt>
                <c:pt idx="1570">
                  <c:v>611684745.71786368</c:v>
                </c:pt>
                <c:pt idx="1571">
                  <c:v>631976432.56681979</c:v>
                </c:pt>
                <c:pt idx="1572">
                  <c:v>651628945.08045185</c:v>
                </c:pt>
                <c:pt idx="1573">
                  <c:v>670560940.85362196</c:v>
                </c:pt>
                <c:pt idx="1574">
                  <c:v>686489264.49939406</c:v>
                </c:pt>
                <c:pt idx="1575">
                  <c:v>700377241.2401551</c:v>
                </c:pt>
                <c:pt idx="1576">
                  <c:v>712112853.13442051</c:v>
                </c:pt>
                <c:pt idx="1577">
                  <c:v>720454430.14691806</c:v>
                </c:pt>
                <c:pt idx="1578">
                  <c:v>726458208.82352161</c:v>
                </c:pt>
                <c:pt idx="1579">
                  <c:v>730080556.07809222</c:v>
                </c:pt>
                <c:pt idx="1580">
                  <c:v>733621233.32250977</c:v>
                </c:pt>
                <c:pt idx="1581">
                  <c:v>734721850.32696903</c:v>
                </c:pt>
                <c:pt idx="1582">
                  <c:v>736911726.85456336</c:v>
                </c:pt>
                <c:pt idx="1583">
                  <c:v>736599701.28181505</c:v>
                </c:pt>
                <c:pt idx="1584">
                  <c:v>734964677.91444457</c:v>
                </c:pt>
                <c:pt idx="1585">
                  <c:v>731995171.5502125</c:v>
                </c:pt>
                <c:pt idx="1586">
                  <c:v>727683619.93475246</c:v>
                </c:pt>
                <c:pt idx="1587">
                  <c:v>722036574.94359064</c:v>
                </c:pt>
                <c:pt idx="1588">
                  <c:v>716281530.7087878</c:v>
                </c:pt>
                <c:pt idx="1589">
                  <c:v>711649653.60850763</c:v>
                </c:pt>
                <c:pt idx="1590">
                  <c:v>709359667.03369498</c:v>
                </c:pt>
                <c:pt idx="1591">
                  <c:v>708216079.78439891</c:v>
                </c:pt>
                <c:pt idx="1592">
                  <c:v>709446204.35749936</c:v>
                </c:pt>
                <c:pt idx="1593">
                  <c:v>710627317.12876916</c:v>
                </c:pt>
                <c:pt idx="1594">
                  <c:v>714234513.99239504</c:v>
                </c:pt>
                <c:pt idx="1595">
                  <c:v>717783046.79798031</c:v>
                </c:pt>
                <c:pt idx="1596">
                  <c:v>718764905.32631934</c:v>
                </c:pt>
                <c:pt idx="1597">
                  <c:v>719649180.50944054</c:v>
                </c:pt>
                <c:pt idx="1598">
                  <c:v>716636588.34031212</c:v>
                </c:pt>
                <c:pt idx="1599">
                  <c:v>712248950.61506617</c:v>
                </c:pt>
                <c:pt idx="1600">
                  <c:v>706484329.3457464</c:v>
                </c:pt>
                <c:pt idx="1601">
                  <c:v>699354975.0001446</c:v>
                </c:pt>
                <c:pt idx="1602">
                  <c:v>692156524.31059515</c:v>
                </c:pt>
                <c:pt idx="1603">
                  <c:v>687430758.75648785</c:v>
                </c:pt>
                <c:pt idx="1604">
                  <c:v>685173925.15972364</c:v>
                </c:pt>
                <c:pt idx="1605">
                  <c:v>684145369.70383632</c:v>
                </c:pt>
                <c:pt idx="1606">
                  <c:v>686897643.01783407</c:v>
                </c:pt>
                <c:pt idx="1607">
                  <c:v>689634043.21521938</c:v>
                </c:pt>
                <c:pt idx="1608">
                  <c:v>694938920.47072101</c:v>
                </c:pt>
                <c:pt idx="1609">
                  <c:v>700263497.27703595</c:v>
                </c:pt>
                <c:pt idx="1610">
                  <c:v>708226638.02479053</c:v>
                </c:pt>
                <c:pt idx="1611">
                  <c:v>714917748.68892872</c:v>
                </c:pt>
                <c:pt idx="1612">
                  <c:v>724339043.74187994</c:v>
                </c:pt>
                <c:pt idx="1613">
                  <c:v>735218266.39626086</c:v>
                </c:pt>
                <c:pt idx="1614">
                  <c:v>748974371.1129936</c:v>
                </c:pt>
                <c:pt idx="1615">
                  <c:v>764323437.07361329</c:v>
                </c:pt>
                <c:pt idx="1616">
                  <c:v>782749650.70426953</c:v>
                </c:pt>
                <c:pt idx="1617">
                  <c:v>804377312.02781749</c:v>
                </c:pt>
                <c:pt idx="1618">
                  <c:v>827883272.21124041</c:v>
                </c:pt>
                <c:pt idx="1619">
                  <c:v>853315197.57840633</c:v>
                </c:pt>
                <c:pt idx="1620">
                  <c:v>876180135.87366319</c:v>
                </c:pt>
                <c:pt idx="1621">
                  <c:v>897867915.89968276</c:v>
                </c:pt>
                <c:pt idx="1622">
                  <c:v>916732023.04731631</c:v>
                </c:pt>
                <c:pt idx="1623">
                  <c:v>932616628.33618104</c:v>
                </c:pt>
                <c:pt idx="1624">
                  <c:v>942202667.17970979</c:v>
                </c:pt>
                <c:pt idx="1625">
                  <c:v>946941757.77294874</c:v>
                </c:pt>
                <c:pt idx="1626">
                  <c:v>946708597.09235907</c:v>
                </c:pt>
                <c:pt idx="1627">
                  <c:v>936621739.53179991</c:v>
                </c:pt>
                <c:pt idx="1628">
                  <c:v>919961566.45835555</c:v>
                </c:pt>
                <c:pt idx="1629">
                  <c:v>896883733.85945439</c:v>
                </c:pt>
                <c:pt idx="1630">
                  <c:v>872329725.63643086</c:v>
                </c:pt>
                <c:pt idx="1631">
                  <c:v>849527121.58003592</c:v>
                </c:pt>
                <c:pt idx="1632">
                  <c:v>834623640.14820564</c:v>
                </c:pt>
                <c:pt idx="1633">
                  <c:v>825963613.49827695</c:v>
                </c:pt>
                <c:pt idx="1634">
                  <c:v>826573179.33884263</c:v>
                </c:pt>
                <c:pt idx="1635">
                  <c:v>830273190.88802612</c:v>
                </c:pt>
                <c:pt idx="1636">
                  <c:v>835516348.06541538</c:v>
                </c:pt>
                <c:pt idx="1637">
                  <c:v>839152747.40835989</c:v>
                </c:pt>
                <c:pt idx="1638">
                  <c:v>839580496.20438683</c:v>
                </c:pt>
                <c:pt idx="1639">
                  <c:v>838358536.12608838</c:v>
                </c:pt>
                <c:pt idx="1640">
                  <c:v>835499506.66980004</c:v>
                </c:pt>
                <c:pt idx="1641">
                  <c:v>834200586.77905452</c:v>
                </c:pt>
                <c:pt idx="1642">
                  <c:v>836088063.66654682</c:v>
                </c:pt>
                <c:pt idx="1643">
                  <c:v>842829033.16153955</c:v>
                </c:pt>
                <c:pt idx="1644">
                  <c:v>856135096.35396683</c:v>
                </c:pt>
                <c:pt idx="1645">
                  <c:v>872921521.83691597</c:v>
                </c:pt>
                <c:pt idx="1646">
                  <c:v>894970630.00249946</c:v>
                </c:pt>
                <c:pt idx="1647">
                  <c:v>919114026.28570497</c:v>
                </c:pt>
                <c:pt idx="1648">
                  <c:v>947163668.46762419</c:v>
                </c:pt>
                <c:pt idx="1649">
                  <c:v>977526005.14471614</c:v>
                </c:pt>
                <c:pt idx="1650">
                  <c:v>1008500582.9072065</c:v>
                </c:pt>
                <c:pt idx="1651">
                  <c:v>1040063554.8748841</c:v>
                </c:pt>
                <c:pt idx="1652">
                  <c:v>1068495342.3027889</c:v>
                </c:pt>
                <c:pt idx="1653">
                  <c:v>1095512655.5877779</c:v>
                </c:pt>
                <c:pt idx="1654">
                  <c:v>1121015478.8356533</c:v>
                </c:pt>
                <c:pt idx="1655">
                  <c:v>1143006231.017118</c:v>
                </c:pt>
                <c:pt idx="1656">
                  <c:v>1165282385.0077758</c:v>
                </c:pt>
                <c:pt idx="1657">
                  <c:v>1187845793.8883202</c:v>
                </c:pt>
                <c:pt idx="1658">
                  <c:v>1210698311.1455555</c:v>
                </c:pt>
                <c:pt idx="1659">
                  <c:v>1233841790.6724002</c:v>
                </c:pt>
                <c:pt idx="1660">
                  <c:v>1257278086.7678828</c:v>
                </c:pt>
                <c:pt idx="1661">
                  <c:v>1280990959.4954793</c:v>
                </c:pt>
                <c:pt idx="1662">
                  <c:v>1302897167.3922856</c:v>
                </c:pt>
                <c:pt idx="1663">
                  <c:v>1327178497.5579839</c:v>
                </c:pt>
                <c:pt idx="1664">
                  <c:v>1349569945.9473791</c:v>
                </c:pt>
                <c:pt idx="1665">
                  <c:v>1370019858.0889237</c:v>
                </c:pt>
                <c:pt idx="1666">
                  <c:v>1390636472.2170703</c:v>
                </c:pt>
                <c:pt idx="1667">
                  <c:v>1406989927.8537509</c:v>
                </c:pt>
                <c:pt idx="1668">
                  <c:v>1423447293.1071525</c:v>
                </c:pt>
                <c:pt idx="1669">
                  <c:v>1437758867.5263147</c:v>
                </c:pt>
                <c:pt idx="1670">
                  <c:v>1452138097.421798</c:v>
                </c:pt>
                <c:pt idx="1671">
                  <c:v>1464282197.7487633</c:v>
                </c:pt>
                <c:pt idx="1672">
                  <c:v>1474165095.3036013</c:v>
                </c:pt>
                <c:pt idx="1673">
                  <c:v>1484073818.7984049</c:v>
                </c:pt>
                <c:pt idx="1674">
                  <c:v>1493987419.4276822</c:v>
                </c:pt>
                <c:pt idx="1675">
                  <c:v>1501571111.9120865</c:v>
                </c:pt>
                <c:pt idx="1676">
                  <c:v>1509133630.5487657</c:v>
                </c:pt>
                <c:pt idx="1677">
                  <c:v>1514297299.4393027</c:v>
                </c:pt>
                <c:pt idx="1678">
                  <c:v>1517032013.525893</c:v>
                </c:pt>
                <c:pt idx="1679">
                  <c:v>1517334825.4328685</c:v>
                </c:pt>
                <c:pt idx="1680">
                  <c:v>1517583399.6007683</c:v>
                </c:pt>
                <c:pt idx="1681">
                  <c:v>1517820536.9817417</c:v>
                </c:pt>
                <c:pt idx="1682">
                  <c:v>1522847098.4861085</c:v>
                </c:pt>
                <c:pt idx="1683">
                  <c:v>1530318615.7984776</c:v>
                </c:pt>
                <c:pt idx="1684">
                  <c:v>1542710664.8196659</c:v>
                </c:pt>
                <c:pt idx="1685">
                  <c:v>1560074897.1302545</c:v>
                </c:pt>
                <c:pt idx="1686">
                  <c:v>1577566449.3161888</c:v>
                </c:pt>
                <c:pt idx="1687">
                  <c:v>1595185783.6133261</c:v>
                </c:pt>
                <c:pt idx="1688">
                  <c:v>1612887982.0052521</c:v>
                </c:pt>
                <c:pt idx="1689">
                  <c:v>1625643822.8008735</c:v>
                </c:pt>
                <c:pt idx="1690">
                  <c:v>1638433025.7297709</c:v>
                </c:pt>
                <c:pt idx="1691">
                  <c:v>1648712359.9043224</c:v>
                </c:pt>
                <c:pt idx="1692">
                  <c:v>1659017932.2809944</c:v>
                </c:pt>
                <c:pt idx="1693">
                  <c:v>1669349771.6347146</c:v>
                </c:pt>
                <c:pt idx="1694">
                  <c:v>1679707906.7412033</c:v>
                </c:pt>
                <c:pt idx="1695">
                  <c:v>1690092366.3769743</c:v>
                </c:pt>
                <c:pt idx="1696">
                  <c:v>1700503179.3193336</c:v>
                </c:pt>
                <c:pt idx="1697">
                  <c:v>1710940374.3463817</c:v>
                </c:pt>
                <c:pt idx="1698">
                  <c:v>1721379812.407521</c:v>
                </c:pt>
                <c:pt idx="1699">
                  <c:v>1729144603.0169809</c:v>
                </c:pt>
                <c:pt idx="1700">
                  <c:v>1734198390.3576803</c:v>
                </c:pt>
                <c:pt idx="1701">
                  <c:v>1736535581.7289472</c:v>
                </c:pt>
                <c:pt idx="1702">
                  <c:v>1738832826.2729359</c:v>
                </c:pt>
                <c:pt idx="1703">
                  <c:v>1741065849.5404289</c:v>
                </c:pt>
                <c:pt idx="1704">
                  <c:v>1740568071.7655494</c:v>
                </c:pt>
                <c:pt idx="1705">
                  <c:v>1742738460.1571193</c:v>
                </c:pt>
                <c:pt idx="1706">
                  <c:v>1744869398.105269</c:v>
                </c:pt>
                <c:pt idx="1707">
                  <c:v>1746985491.7278745</c:v>
                </c:pt>
                <c:pt idx="1708">
                  <c:v>1751808385.2098737</c:v>
                </c:pt>
                <c:pt idx="1709">
                  <c:v>1756609494.0965478</c:v>
                </c:pt>
                <c:pt idx="1710">
                  <c:v>1761438293.3627646</c:v>
                </c:pt>
                <c:pt idx="1711">
                  <c:v>1771802416.3205447</c:v>
                </c:pt>
                <c:pt idx="1712">
                  <c:v>1782217801.5552349</c:v>
                </c:pt>
                <c:pt idx="1713">
                  <c:v>1795494875.3905618</c:v>
                </c:pt>
                <c:pt idx="1714">
                  <c:v>1811657948.7943499</c:v>
                </c:pt>
                <c:pt idx="1715">
                  <c:v>1827939454.0333581</c:v>
                </c:pt>
                <c:pt idx="1716">
                  <c:v>1847182530.192837</c:v>
                </c:pt>
                <c:pt idx="1717">
                  <c:v>1866585431.4792709</c:v>
                </c:pt>
                <c:pt idx="1718">
                  <c:v>1889035456.3423302</c:v>
                </c:pt>
                <c:pt idx="1719">
                  <c:v>1911692144.3908155</c:v>
                </c:pt>
                <c:pt idx="1720">
                  <c:v>1937464537.4133387</c:v>
                </c:pt>
                <c:pt idx="1721">
                  <c:v>1960452295.1873949</c:v>
                </c:pt>
                <c:pt idx="1722">
                  <c:v>1980556442.4943111</c:v>
                </c:pt>
                <c:pt idx="1723">
                  <c:v>1994713652.9183159</c:v>
                </c:pt>
                <c:pt idx="1724">
                  <c:v>2005832525.6073549</c:v>
                </c:pt>
                <c:pt idx="1725">
                  <c:v>2010761791.953104</c:v>
                </c:pt>
                <c:pt idx="1726">
                  <c:v>2003337911.388257</c:v>
                </c:pt>
                <c:pt idx="1727">
                  <c:v>1983530587.4684515</c:v>
                </c:pt>
                <c:pt idx="1728">
                  <c:v>1948435312.4866273</c:v>
                </c:pt>
                <c:pt idx="1729">
                  <c:v>1898381782.7734256</c:v>
                </c:pt>
                <c:pt idx="1730">
                  <c:v>1833989659.6290841</c:v>
                </c:pt>
                <c:pt idx="1731">
                  <c:v>1767511640.2398779</c:v>
                </c:pt>
                <c:pt idx="1732">
                  <c:v>1699158672.9740596</c:v>
                </c:pt>
                <c:pt idx="1733">
                  <c:v>1634681512.6976988</c:v>
                </c:pt>
                <c:pt idx="1734">
                  <c:v>1573947733.3200998</c:v>
                </c:pt>
                <c:pt idx="1735">
                  <c:v>1516808713.6349638</c:v>
                </c:pt>
                <c:pt idx="1736">
                  <c:v>1460466589.6764536</c:v>
                </c:pt>
                <c:pt idx="1737">
                  <c:v>1402368081.0239096</c:v>
                </c:pt>
                <c:pt idx="1738">
                  <c:v>1347770651.988086</c:v>
                </c:pt>
                <c:pt idx="1739">
                  <c:v>1294069744.0896409</c:v>
                </c:pt>
                <c:pt idx="1740">
                  <c:v>1246232365.86641</c:v>
                </c:pt>
                <c:pt idx="1741">
                  <c:v>1206464544.5633805</c:v>
                </c:pt>
                <c:pt idx="1742">
                  <c:v>1176814540.9959848</c:v>
                </c:pt>
                <c:pt idx="1743">
                  <c:v>1149820234.475204</c:v>
                </c:pt>
                <c:pt idx="1744">
                  <c:v>1127766999.447593</c:v>
                </c:pt>
                <c:pt idx="1745">
                  <c:v>1108175951.5643663</c:v>
                </c:pt>
                <c:pt idx="1746">
                  <c:v>1088662953.6332347</c:v>
                </c:pt>
                <c:pt idx="1747">
                  <c:v>1069260589.4187655</c:v>
                </c:pt>
                <c:pt idx="1748">
                  <c:v>1054552796.8353631</c:v>
                </c:pt>
                <c:pt idx="1749">
                  <c:v>1039901689.5962739</c:v>
                </c:pt>
                <c:pt idx="1750">
                  <c:v>1029867998.5287933</c:v>
                </c:pt>
                <c:pt idx="1751">
                  <c:v>1022110111.3177905</c:v>
                </c:pt>
                <c:pt idx="1752">
                  <c:v>1014333371.3259706</c:v>
                </c:pt>
                <c:pt idx="1753">
                  <c:v>1006538484.1845398</c:v>
                </c:pt>
                <c:pt idx="1754">
                  <c:v>998726155.42555451</c:v>
                </c:pt>
                <c:pt idx="1755">
                  <c:v>990897090.48192406</c:v>
                </c:pt>
                <c:pt idx="1756">
                  <c:v>983051994.68740845</c:v>
                </c:pt>
                <c:pt idx="1757">
                  <c:v>975177940.76702332</c:v>
                </c:pt>
                <c:pt idx="1758">
                  <c:v>965052960.15966785</c:v>
                </c:pt>
                <c:pt idx="1759">
                  <c:v>957155951.07652915</c:v>
                </c:pt>
                <c:pt idx="1760">
                  <c:v>947009212.25243747</c:v>
                </c:pt>
                <c:pt idx="1761">
                  <c:v>936863805.56463623</c:v>
                </c:pt>
                <c:pt idx="1762">
                  <c:v>926720743.74546337</c:v>
                </c:pt>
                <c:pt idx="1763">
                  <c:v>916581039.35592616</c:v>
                </c:pt>
                <c:pt idx="1764">
                  <c:v>906433050.20028269</c:v>
                </c:pt>
                <c:pt idx="1765">
                  <c:v>894073196.6517961</c:v>
                </c:pt>
                <c:pt idx="1766">
                  <c:v>877337746.36397755</c:v>
                </c:pt>
                <c:pt idx="1767">
                  <c:v>852035093.08359849</c:v>
                </c:pt>
                <c:pt idx="1768">
                  <c:v>818487203.67817891</c:v>
                </c:pt>
                <c:pt idx="1769">
                  <c:v>773082381.12798464</c:v>
                </c:pt>
                <c:pt idx="1770">
                  <c:v>718839651.1762532</c:v>
                </c:pt>
                <c:pt idx="1771">
                  <c:v>658772466.56598783</c:v>
                </c:pt>
                <c:pt idx="1772">
                  <c:v>601136562.50405121</c:v>
                </c:pt>
                <c:pt idx="1773">
                  <c:v>545973688.50279558</c:v>
                </c:pt>
                <c:pt idx="1774">
                  <c:v>496624753.1197477</c:v>
                </c:pt>
                <c:pt idx="1775">
                  <c:v>454230424.5893181</c:v>
                </c:pt>
                <c:pt idx="1776">
                  <c:v>418161318.57323116</c:v>
                </c:pt>
                <c:pt idx="1777">
                  <c:v>383464883.04399848</c:v>
                </c:pt>
                <c:pt idx="1778">
                  <c:v>348743541.81218481</c:v>
                </c:pt>
                <c:pt idx="1779">
                  <c:v>310238590.99770463</c:v>
                </c:pt>
                <c:pt idx="1780">
                  <c:v>268910023.17430532</c:v>
                </c:pt>
                <c:pt idx="1781">
                  <c:v>227005889.40023401</c:v>
                </c:pt>
                <c:pt idx="1782">
                  <c:v>189578222.13423526</c:v>
                </c:pt>
                <c:pt idx="1783">
                  <c:v>158265913.88900471</c:v>
                </c:pt>
                <c:pt idx="1784">
                  <c:v>134044285.47701094</c:v>
                </c:pt>
                <c:pt idx="1785">
                  <c:v>115809676.17994641</c:v>
                </c:pt>
                <c:pt idx="1786">
                  <c:v>100371787.72576402</c:v>
                </c:pt>
                <c:pt idx="1787">
                  <c:v>86699918.333224818</c:v>
                </c:pt>
                <c:pt idx="1788">
                  <c:v>73988718.488979489</c:v>
                </c:pt>
                <c:pt idx="1789">
                  <c:v>61646505.174762085</c:v>
                </c:pt>
                <c:pt idx="1790">
                  <c:v>48780372.68542964</c:v>
                </c:pt>
                <c:pt idx="1791">
                  <c:v>35536110.103051551</c:v>
                </c:pt>
                <c:pt idx="1792">
                  <c:v>22499856.976420201</c:v>
                </c:pt>
                <c:pt idx="1793">
                  <c:v>11346790.0893445</c:v>
                </c:pt>
                <c:pt idx="1794">
                  <c:v>4112396.2677777773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12-4E53-94BC-D2229B99083C}"/>
            </c:ext>
          </c:extLst>
        </c:ser>
        <c:ser>
          <c:idx val="1"/>
          <c:order val="1"/>
          <c:tx>
            <c:strRef>
              <c:f>WLTC_class_3!$O$6:$O$7</c:f>
              <c:strCache>
                <c:ptCount val="2"/>
                <c:pt idx="0">
                  <c:v>Clumative Braking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8.3912500000000012</c:v>
                </c:pt>
                <c:pt idx="12">
                  <c:v>606.26781249999988</c:v>
                </c:pt>
                <c:pt idx="13">
                  <c:v>6117.2212500000005</c:v>
                </c:pt>
                <c:pt idx="14">
                  <c:v>20560.6603125</c:v>
                </c:pt>
                <c:pt idx="15">
                  <c:v>36000.560312499998</c:v>
                </c:pt>
                <c:pt idx="16">
                  <c:v>59915.622812499991</c:v>
                </c:pt>
                <c:pt idx="17">
                  <c:v>98783.892812499995</c:v>
                </c:pt>
                <c:pt idx="18">
                  <c:v>141812.125</c:v>
                </c:pt>
                <c:pt idx="19">
                  <c:v>158647.0703125</c:v>
                </c:pt>
                <c:pt idx="20">
                  <c:v>165645.37281250002</c:v>
                </c:pt>
                <c:pt idx="21">
                  <c:v>168011.70531250001</c:v>
                </c:pt>
                <c:pt idx="22">
                  <c:v>174000.96000000002</c:v>
                </c:pt>
                <c:pt idx="23">
                  <c:v>177644.86031250001</c:v>
                </c:pt>
                <c:pt idx="24">
                  <c:v>199006.88500000001</c:v>
                </c:pt>
                <c:pt idx="25">
                  <c:v>213475.49781249999</c:v>
                </c:pt>
                <c:pt idx="26">
                  <c:v>243935.73531250004</c:v>
                </c:pt>
                <c:pt idx="27">
                  <c:v>281014.57125000004</c:v>
                </c:pt>
                <c:pt idx="28">
                  <c:v>320715.67281250004</c:v>
                </c:pt>
                <c:pt idx="29">
                  <c:v>357821.78031249996</c:v>
                </c:pt>
                <c:pt idx="30">
                  <c:v>378917.3828125</c:v>
                </c:pt>
                <c:pt idx="31">
                  <c:v>393316.76781249995</c:v>
                </c:pt>
                <c:pt idx="32">
                  <c:v>404292.52281249996</c:v>
                </c:pt>
                <c:pt idx="33">
                  <c:v>413554.36499999999</c:v>
                </c:pt>
                <c:pt idx="34">
                  <c:v>415419.3203125</c:v>
                </c:pt>
                <c:pt idx="35">
                  <c:v>409837.04125000007</c:v>
                </c:pt>
                <c:pt idx="36">
                  <c:v>382492.05531250004</c:v>
                </c:pt>
                <c:pt idx="37">
                  <c:v>333973.84781250003</c:v>
                </c:pt>
                <c:pt idx="38">
                  <c:v>287190.53125</c:v>
                </c:pt>
                <c:pt idx="39">
                  <c:v>251141.72125000003</c:v>
                </c:pt>
                <c:pt idx="40">
                  <c:v>218862.68031249996</c:v>
                </c:pt>
                <c:pt idx="41">
                  <c:v>176426.03125</c:v>
                </c:pt>
                <c:pt idx="42">
                  <c:v>132164.28531250003</c:v>
                </c:pt>
                <c:pt idx="43">
                  <c:v>103388.59125</c:v>
                </c:pt>
                <c:pt idx="44">
                  <c:v>91634.547812499994</c:v>
                </c:pt>
                <c:pt idx="45">
                  <c:v>87302.564999999988</c:v>
                </c:pt>
                <c:pt idx="46">
                  <c:v>79769.3203125</c:v>
                </c:pt>
                <c:pt idx="47">
                  <c:v>71023.539999999994</c:v>
                </c:pt>
                <c:pt idx="48">
                  <c:v>66467.091250000012</c:v>
                </c:pt>
                <c:pt idx="49">
                  <c:v>66467.091250000012</c:v>
                </c:pt>
                <c:pt idx="50">
                  <c:v>63513.371249999989</c:v>
                </c:pt>
                <c:pt idx="51">
                  <c:v>51708.980312499996</c:v>
                </c:pt>
                <c:pt idx="52">
                  <c:v>36000.560312499998</c:v>
                </c:pt>
                <c:pt idx="53">
                  <c:v>30714.072812499999</c:v>
                </c:pt>
                <c:pt idx="54">
                  <c:v>30208.5</c:v>
                </c:pt>
                <c:pt idx="55">
                  <c:v>30208.5</c:v>
                </c:pt>
                <c:pt idx="56">
                  <c:v>30208.5</c:v>
                </c:pt>
                <c:pt idx="57">
                  <c:v>31737.805312500004</c:v>
                </c:pt>
                <c:pt idx="58">
                  <c:v>33304.871249999997</c:v>
                </c:pt>
                <c:pt idx="59">
                  <c:v>45331.630312499998</c:v>
                </c:pt>
                <c:pt idx="60">
                  <c:v>49107.692812500005</c:v>
                </c:pt>
                <c:pt idx="61">
                  <c:v>53034.797812500001</c:v>
                </c:pt>
                <c:pt idx="62">
                  <c:v>55054.991249999999</c:v>
                </c:pt>
                <c:pt idx="63">
                  <c:v>61342.135312500002</c:v>
                </c:pt>
                <c:pt idx="64">
                  <c:v>66467.091250000012</c:v>
                </c:pt>
                <c:pt idx="65">
                  <c:v>68726.43531250002</c:v>
                </c:pt>
                <c:pt idx="66">
                  <c:v>71023.539999999994</c:v>
                </c:pt>
                <c:pt idx="67">
                  <c:v>86448.755312500012</c:v>
                </c:pt>
                <c:pt idx="68">
                  <c:v>112912.66</c:v>
                </c:pt>
                <c:pt idx="69">
                  <c:v>147318.8828125</c:v>
                </c:pt>
                <c:pt idx="70">
                  <c:v>186294.14125000002</c:v>
                </c:pt>
                <c:pt idx="71">
                  <c:v>222947.12125</c:v>
                </c:pt>
                <c:pt idx="72">
                  <c:v>248246.74</c:v>
                </c:pt>
                <c:pt idx="73">
                  <c:v>264376.8203125</c:v>
                </c:pt>
                <c:pt idx="74">
                  <c:v>277951.76499999996</c:v>
                </c:pt>
                <c:pt idx="75">
                  <c:v>293433.62125000003</c:v>
                </c:pt>
                <c:pt idx="76">
                  <c:v>310948.2578125</c:v>
                </c:pt>
                <c:pt idx="77">
                  <c:v>324005.04281249997</c:v>
                </c:pt>
                <c:pt idx="78">
                  <c:v>327311.1953125</c:v>
                </c:pt>
                <c:pt idx="79">
                  <c:v>319077.28125</c:v>
                </c:pt>
                <c:pt idx="80">
                  <c:v>310948.2578125</c:v>
                </c:pt>
                <c:pt idx="81">
                  <c:v>291866.55531249993</c:v>
                </c:pt>
                <c:pt idx="82">
                  <c:v>287190.53125</c:v>
                </c:pt>
                <c:pt idx="83">
                  <c:v>282552.26781250001</c:v>
                </c:pt>
                <c:pt idx="84">
                  <c:v>270368.17281249998</c:v>
                </c:pt>
                <c:pt idx="85">
                  <c:v>261406.31781249994</c:v>
                </c:pt>
                <c:pt idx="86">
                  <c:v>251141.72125000003</c:v>
                </c:pt>
                <c:pt idx="87">
                  <c:v>245368.54125000001</c:v>
                </c:pt>
                <c:pt idx="88">
                  <c:v>213475.49781249999</c:v>
                </c:pt>
                <c:pt idx="89">
                  <c:v>156347.86781250002</c:v>
                </c:pt>
                <c:pt idx="90">
                  <c:v>101534.125</c:v>
                </c:pt>
                <c:pt idx="91">
                  <c:v>60626.78125</c:v>
                </c:pt>
                <c:pt idx="92">
                  <c:v>42300.291249999995</c:v>
                </c:pt>
                <c:pt idx="93">
                  <c:v>30208.5</c:v>
                </c:pt>
                <c:pt idx="94">
                  <c:v>17371.985312499997</c:v>
                </c:pt>
                <c:pt idx="95">
                  <c:v>7057.0412500000002</c:v>
                </c:pt>
                <c:pt idx="96">
                  <c:v>2718.7650000000003</c:v>
                </c:pt>
                <c:pt idx="97">
                  <c:v>1015.3412500000002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8.3912500000000012</c:v>
                </c:pt>
                <c:pt idx="138">
                  <c:v>757.31031250000001</c:v>
                </c:pt>
                <c:pt idx="139">
                  <c:v>7805.9603124999985</c:v>
                </c:pt>
                <c:pt idx="140">
                  <c:v>28716.955312499998</c:v>
                </c:pt>
                <c:pt idx="141">
                  <c:v>56422.764999999992</c:v>
                </c:pt>
                <c:pt idx="142">
                  <c:v>74935.960312499985</c:v>
                </c:pt>
                <c:pt idx="143">
                  <c:v>83075.472812499982</c:v>
                </c:pt>
                <c:pt idx="144">
                  <c:v>90759.760000000009</c:v>
                </c:pt>
                <c:pt idx="145">
                  <c:v>109052.68500000001</c:v>
                </c:pt>
                <c:pt idx="146">
                  <c:v>135342.47125</c:v>
                </c:pt>
                <c:pt idx="147">
                  <c:v>160963.05531249999</c:v>
                </c:pt>
                <c:pt idx="148">
                  <c:v>178867.88500000001</c:v>
                </c:pt>
                <c:pt idx="149">
                  <c:v>186294.14125000002</c:v>
                </c:pt>
                <c:pt idx="150">
                  <c:v>181326.52124999999</c:v>
                </c:pt>
                <c:pt idx="151">
                  <c:v>155204.55999999997</c:v>
                </c:pt>
                <c:pt idx="152">
                  <c:v>107147.87125000001</c:v>
                </c:pt>
                <c:pt idx="153">
                  <c:v>62785.430312500008</c:v>
                </c:pt>
                <c:pt idx="154">
                  <c:v>37108.205312500002</c:v>
                </c:pt>
                <c:pt idx="155">
                  <c:v>30208.5</c:v>
                </c:pt>
                <c:pt idx="156">
                  <c:v>33304.871249999997</c:v>
                </c:pt>
                <c:pt idx="157">
                  <c:v>41706.610312500001</c:v>
                </c:pt>
                <c:pt idx="158">
                  <c:v>62061.684999999998</c:v>
                </c:pt>
                <c:pt idx="159">
                  <c:v>84753.722812500011</c:v>
                </c:pt>
                <c:pt idx="160">
                  <c:v>114867.82124999999</c:v>
                </c:pt>
                <c:pt idx="161">
                  <c:v>136410.2578125</c:v>
                </c:pt>
                <c:pt idx="162">
                  <c:v>159802.96500000003</c:v>
                </c:pt>
                <c:pt idx="163">
                  <c:v>182562.1328125</c:v>
                </c:pt>
                <c:pt idx="164">
                  <c:v>202902.52281250001</c:v>
                </c:pt>
                <c:pt idx="165">
                  <c:v>216160.69781250003</c:v>
                </c:pt>
                <c:pt idx="166">
                  <c:v>231229.28500000006</c:v>
                </c:pt>
                <c:pt idx="167">
                  <c:v>259927.36000000004</c:v>
                </c:pt>
                <c:pt idx="168">
                  <c:v>290303.68500000006</c:v>
                </c:pt>
                <c:pt idx="169">
                  <c:v>302924.125</c:v>
                </c:pt>
                <c:pt idx="170">
                  <c:v>293433.62125000003</c:v>
                </c:pt>
                <c:pt idx="171">
                  <c:v>258452.5978125</c:v>
                </c:pt>
                <c:pt idx="172">
                  <c:v>201599.78125</c:v>
                </c:pt>
                <c:pt idx="173">
                  <c:v>154065.44781250003</c:v>
                </c:pt>
                <c:pt idx="174">
                  <c:v>134278.8803125</c:v>
                </c:pt>
                <c:pt idx="175">
                  <c:v>132164.28531250003</c:v>
                </c:pt>
                <c:pt idx="176">
                  <c:v>140723.36031249998</c:v>
                </c:pt>
                <c:pt idx="177">
                  <c:v>162127.34125</c:v>
                </c:pt>
                <c:pt idx="178">
                  <c:v>178867.88500000001</c:v>
                </c:pt>
                <c:pt idx="179">
                  <c:v>183801.94000000003</c:v>
                </c:pt>
                <c:pt idx="180">
                  <c:v>182562.1328125</c:v>
                </c:pt>
                <c:pt idx="181">
                  <c:v>178867.88500000001</c:v>
                </c:pt>
                <c:pt idx="182">
                  <c:v>168011.70531250001</c:v>
                </c:pt>
                <c:pt idx="183">
                  <c:v>142905.08531250001</c:v>
                </c:pt>
                <c:pt idx="184">
                  <c:v>116839.76500000001</c:v>
                </c:pt>
                <c:pt idx="185">
                  <c:v>92513.53125</c:v>
                </c:pt>
                <c:pt idx="186">
                  <c:v>74935.960312499985</c:v>
                </c:pt>
                <c:pt idx="187">
                  <c:v>61342.135312500002</c:v>
                </c:pt>
                <c:pt idx="188">
                  <c:v>51708.980312499996</c:v>
                </c:pt>
                <c:pt idx="189">
                  <c:v>44106.5078125</c:v>
                </c:pt>
                <c:pt idx="190">
                  <c:v>39373.842812499992</c:v>
                </c:pt>
                <c:pt idx="191">
                  <c:v>34909.697812500002</c:v>
                </c:pt>
                <c:pt idx="192">
                  <c:v>32778.3203125</c:v>
                </c:pt>
                <c:pt idx="193">
                  <c:v>31223.841249999994</c:v>
                </c:pt>
                <c:pt idx="194">
                  <c:v>30208.5</c:v>
                </c:pt>
                <c:pt idx="195">
                  <c:v>30208.5</c:v>
                </c:pt>
                <c:pt idx="196">
                  <c:v>30208.5</c:v>
                </c:pt>
                <c:pt idx="197">
                  <c:v>30208.5</c:v>
                </c:pt>
                <c:pt idx="198">
                  <c:v>32778.3203125</c:v>
                </c:pt>
                <c:pt idx="199">
                  <c:v>35453.03125</c:v>
                </c:pt>
                <c:pt idx="200">
                  <c:v>41117.125</c:v>
                </c:pt>
                <c:pt idx="201">
                  <c:v>47200.78125</c:v>
                </c:pt>
                <c:pt idx="202">
                  <c:v>57112.9453125</c:v>
                </c:pt>
                <c:pt idx="203">
                  <c:v>75731.03125</c:v>
                </c:pt>
                <c:pt idx="204">
                  <c:v>94284.085000000006</c:v>
                </c:pt>
                <c:pt idx="205">
                  <c:v>118828.49125000001</c:v>
                </c:pt>
                <c:pt idx="206">
                  <c:v>151799.81031249999</c:v>
                </c:pt>
                <c:pt idx="207">
                  <c:v>183801.94000000003</c:v>
                </c:pt>
                <c:pt idx="208">
                  <c:v>214816</c:v>
                </c:pt>
                <c:pt idx="209">
                  <c:v>259927.36000000004</c:v>
                </c:pt>
                <c:pt idx="210">
                  <c:v>295004.8828125</c:v>
                </c:pt>
                <c:pt idx="211">
                  <c:v>322358.26000000007</c:v>
                </c:pt>
                <c:pt idx="212">
                  <c:v>344093.6953125</c:v>
                </c:pt>
                <c:pt idx="213">
                  <c:v>363039.04000000004</c:v>
                </c:pt>
                <c:pt idx="214">
                  <c:v>389691.74781250005</c:v>
                </c:pt>
                <c:pt idx="215">
                  <c:v>424807.03125</c:v>
                </c:pt>
                <c:pt idx="216">
                  <c:v>465380.82281250006</c:v>
                </c:pt>
                <c:pt idx="217">
                  <c:v>503684.78125</c:v>
                </c:pt>
                <c:pt idx="218">
                  <c:v>537115.52124999999</c:v>
                </c:pt>
                <c:pt idx="219">
                  <c:v>562893.44124999992</c:v>
                </c:pt>
                <c:pt idx="220">
                  <c:v>582623.3678125001</c:v>
                </c:pt>
                <c:pt idx="221">
                  <c:v>591501.31031249999</c:v>
                </c:pt>
                <c:pt idx="222">
                  <c:v>600446.3828125</c:v>
                </c:pt>
                <c:pt idx="223">
                  <c:v>607199.24124999996</c:v>
                </c:pt>
                <c:pt idx="224">
                  <c:v>616261.79125000013</c:v>
                </c:pt>
                <c:pt idx="225">
                  <c:v>629981.48499999987</c:v>
                </c:pt>
                <c:pt idx="226">
                  <c:v>641529.94281249994</c:v>
                </c:pt>
                <c:pt idx="227">
                  <c:v>653183.29125000001</c:v>
                </c:pt>
                <c:pt idx="228">
                  <c:v>662581.49125000008</c:v>
                </c:pt>
                <c:pt idx="229">
                  <c:v>669674.1953125</c:v>
                </c:pt>
                <c:pt idx="230">
                  <c:v>669674.1953125</c:v>
                </c:pt>
                <c:pt idx="231">
                  <c:v>662581.49125000008</c:v>
                </c:pt>
                <c:pt idx="232">
                  <c:v>632282.78531249997</c:v>
                </c:pt>
                <c:pt idx="233">
                  <c:v>587053.94781249994</c:v>
                </c:pt>
                <c:pt idx="234">
                  <c:v>545641.03125</c:v>
                </c:pt>
                <c:pt idx="235">
                  <c:v>520265.89124999987</c:v>
                </c:pt>
                <c:pt idx="236">
                  <c:v>507804.88500000007</c:v>
                </c:pt>
                <c:pt idx="237">
                  <c:v>491425.16499999998</c:v>
                </c:pt>
                <c:pt idx="238">
                  <c:v>461436.93531249993</c:v>
                </c:pt>
                <c:pt idx="239">
                  <c:v>411693.60531249997</c:v>
                </c:pt>
                <c:pt idx="240">
                  <c:v>361295.7578125</c:v>
                </c:pt>
                <c:pt idx="241">
                  <c:v>327311.1953125</c:v>
                </c:pt>
                <c:pt idx="242">
                  <c:v>287190.53125</c:v>
                </c:pt>
                <c:pt idx="243">
                  <c:v>251141.72125000003</c:v>
                </c:pt>
                <c:pt idx="244">
                  <c:v>218862.68031249996</c:v>
                </c:pt>
                <c:pt idx="245">
                  <c:v>176426.03125</c:v>
                </c:pt>
                <c:pt idx="246">
                  <c:v>132164.28531250003</c:v>
                </c:pt>
                <c:pt idx="247">
                  <c:v>103388.59125</c:v>
                </c:pt>
                <c:pt idx="248">
                  <c:v>91634.547812499994</c:v>
                </c:pt>
                <c:pt idx="249">
                  <c:v>87302.564999999988</c:v>
                </c:pt>
                <c:pt idx="250">
                  <c:v>79769.3203125</c:v>
                </c:pt>
                <c:pt idx="251">
                  <c:v>71023.539999999994</c:v>
                </c:pt>
                <c:pt idx="252">
                  <c:v>66467.091250000012</c:v>
                </c:pt>
                <c:pt idx="253">
                  <c:v>66467.091250000012</c:v>
                </c:pt>
                <c:pt idx="254">
                  <c:v>63513.371249999989</c:v>
                </c:pt>
                <c:pt idx="255">
                  <c:v>51708.980312499996</c:v>
                </c:pt>
                <c:pt idx="256">
                  <c:v>44106.5078125</c:v>
                </c:pt>
                <c:pt idx="257">
                  <c:v>49751.721250000002</c:v>
                </c:pt>
                <c:pt idx="258">
                  <c:v>67216.010312499988</c:v>
                </c:pt>
                <c:pt idx="259">
                  <c:v>89022.77125000002</c:v>
                </c:pt>
                <c:pt idx="260">
                  <c:v>112912.66</c:v>
                </c:pt>
                <c:pt idx="261">
                  <c:v>138558.4178125</c:v>
                </c:pt>
                <c:pt idx="262">
                  <c:v>172794.71781249999</c:v>
                </c:pt>
                <c:pt idx="263">
                  <c:v>221581.4453125</c:v>
                </c:pt>
                <c:pt idx="264">
                  <c:v>273389.02281250001</c:v>
                </c:pt>
                <c:pt idx="265">
                  <c:v>319077.28125</c:v>
                </c:pt>
                <c:pt idx="266">
                  <c:v>349210.25999999995</c:v>
                </c:pt>
                <c:pt idx="267">
                  <c:v>386083.51031249994</c:v>
                </c:pt>
                <c:pt idx="268">
                  <c:v>413554.36499999999</c:v>
                </c:pt>
                <c:pt idx="269">
                  <c:v>441969.23531249998</c:v>
                </c:pt>
                <c:pt idx="270">
                  <c:v>443897.125</c:v>
                </c:pt>
                <c:pt idx="271">
                  <c:v>436210.74000000005</c:v>
                </c:pt>
                <c:pt idx="272">
                  <c:v>430490.00531249994</c:v>
                </c:pt>
                <c:pt idx="273">
                  <c:v>400617.15531250008</c:v>
                </c:pt>
                <c:pt idx="274">
                  <c:v>349210.25999999995</c:v>
                </c:pt>
                <c:pt idx="275">
                  <c:v>302924.125</c:v>
                </c:pt>
                <c:pt idx="276">
                  <c:v>248246.74</c:v>
                </c:pt>
                <c:pt idx="277">
                  <c:v>200301.23531249998</c:v>
                </c:pt>
                <c:pt idx="278">
                  <c:v>136410.2578125</c:v>
                </c:pt>
                <c:pt idx="279">
                  <c:v>96071.421249999985</c:v>
                </c:pt>
                <c:pt idx="280">
                  <c:v>85599.141249999986</c:v>
                </c:pt>
                <c:pt idx="281">
                  <c:v>110011.38531249999</c:v>
                </c:pt>
                <c:pt idx="282">
                  <c:v>148432.82125000001</c:v>
                </c:pt>
                <c:pt idx="283">
                  <c:v>191328.89124999999</c:v>
                </c:pt>
                <c:pt idx="284">
                  <c:v>243935.73531250004</c:v>
                </c:pt>
                <c:pt idx="285">
                  <c:v>293433.62125000003</c:v>
                </c:pt>
                <c:pt idx="286">
                  <c:v>347500.54281250003</c:v>
                </c:pt>
                <c:pt idx="287">
                  <c:v>406136.5</c:v>
                </c:pt>
                <c:pt idx="288">
                  <c:v>469341.49281249987</c:v>
                </c:pt>
                <c:pt idx="289">
                  <c:v>507804.88500000007</c:v>
                </c:pt>
                <c:pt idx="290">
                  <c:v>520265.89124999987</c:v>
                </c:pt>
                <c:pt idx="291">
                  <c:v>507804.88500000007</c:v>
                </c:pt>
                <c:pt idx="292">
                  <c:v>485351.99781250005</c:v>
                </c:pt>
                <c:pt idx="293">
                  <c:v>469341.49281249987</c:v>
                </c:pt>
                <c:pt idx="294">
                  <c:v>459471.28499999997</c:v>
                </c:pt>
                <c:pt idx="295">
                  <c:v>457509.83031250007</c:v>
                </c:pt>
                <c:pt idx="296">
                  <c:v>459471.28499999997</c:v>
                </c:pt>
                <c:pt idx="297">
                  <c:v>465380.82281250006</c:v>
                </c:pt>
                <c:pt idx="298">
                  <c:v>469341.49281249987</c:v>
                </c:pt>
                <c:pt idx="299">
                  <c:v>469341.49281249987</c:v>
                </c:pt>
                <c:pt idx="300">
                  <c:v>465380.82281250006</c:v>
                </c:pt>
                <c:pt idx="301">
                  <c:v>455552.57124999998</c:v>
                </c:pt>
                <c:pt idx="302">
                  <c:v>440045.54124999995</c:v>
                </c:pt>
                <c:pt idx="303">
                  <c:v>421039.35999999993</c:v>
                </c:pt>
                <c:pt idx="304">
                  <c:v>393316.76781249995</c:v>
                </c:pt>
                <c:pt idx="305">
                  <c:v>366538.19124999997</c:v>
                </c:pt>
                <c:pt idx="306">
                  <c:v>349210.25999999995</c:v>
                </c:pt>
                <c:pt idx="307">
                  <c:v>340703.63031249994</c:v>
                </c:pt>
                <c:pt idx="308">
                  <c:v>337330.34781250003</c:v>
                </c:pt>
                <c:pt idx="309">
                  <c:v>330634.13031250006</c:v>
                </c:pt>
                <c:pt idx="310">
                  <c:v>322358.26000000007</c:v>
                </c:pt>
                <c:pt idx="311">
                  <c:v>310948.2578125</c:v>
                </c:pt>
                <c:pt idx="312">
                  <c:v>293433.62125000003</c:v>
                </c:pt>
                <c:pt idx="313">
                  <c:v>271876.5</c:v>
                </c:pt>
                <c:pt idx="314">
                  <c:v>248246.74</c:v>
                </c:pt>
                <c:pt idx="315">
                  <c:v>228451.78125</c:v>
                </c:pt>
                <c:pt idx="316">
                  <c:v>210807.08031250001</c:v>
                </c:pt>
                <c:pt idx="317">
                  <c:v>188803.125</c:v>
                </c:pt>
                <c:pt idx="318">
                  <c:v>164468.5</c:v>
                </c:pt>
                <c:pt idx="319">
                  <c:v>142905.08531250001</c:v>
                </c:pt>
                <c:pt idx="320">
                  <c:v>137482.24000000002</c:v>
                </c:pt>
                <c:pt idx="321">
                  <c:v>130066.47281249997</c:v>
                </c:pt>
                <c:pt idx="322">
                  <c:v>130066.47281249997</c:v>
                </c:pt>
                <c:pt idx="323">
                  <c:v>123873.7303125</c:v>
                </c:pt>
                <c:pt idx="324">
                  <c:v>119829.14781249998</c:v>
                </c:pt>
                <c:pt idx="325">
                  <c:v>119829.14781249998</c:v>
                </c:pt>
                <c:pt idx="326">
                  <c:v>116839.76500000001</c:v>
                </c:pt>
                <c:pt idx="327">
                  <c:v>113888.14281249999</c:v>
                </c:pt>
                <c:pt idx="328">
                  <c:v>88160.5703125</c:v>
                </c:pt>
                <c:pt idx="329">
                  <c:v>64245.5078125</c:v>
                </c:pt>
                <c:pt idx="330">
                  <c:v>59915.622812499991</c:v>
                </c:pt>
                <c:pt idx="331">
                  <c:v>58505.892812499995</c:v>
                </c:pt>
                <c:pt idx="332">
                  <c:v>53034.797812500001</c:v>
                </c:pt>
                <c:pt idx="333">
                  <c:v>51052.364999999998</c:v>
                </c:pt>
                <c:pt idx="334">
                  <c:v>47200.78125</c:v>
                </c:pt>
                <c:pt idx="335">
                  <c:v>44106.5078125</c:v>
                </c:pt>
                <c:pt idx="336">
                  <c:v>42898.167812500003</c:v>
                </c:pt>
                <c:pt idx="337">
                  <c:v>44106.5078125</c:v>
                </c:pt>
                <c:pt idx="338">
                  <c:v>49751.721250000002</c:v>
                </c:pt>
                <c:pt idx="339">
                  <c:v>66467.091250000012</c:v>
                </c:pt>
                <c:pt idx="340">
                  <c:v>93396.710312500014</c:v>
                </c:pt>
                <c:pt idx="341">
                  <c:v>121843.04781250001</c:v>
                </c:pt>
                <c:pt idx="342">
                  <c:v>131113.28125</c:v>
                </c:pt>
                <c:pt idx="343">
                  <c:v>134278.8803125</c:v>
                </c:pt>
                <c:pt idx="344">
                  <c:v>136410.2578125</c:v>
                </c:pt>
                <c:pt idx="345">
                  <c:v>146209.13999999998</c:v>
                </c:pt>
                <c:pt idx="346">
                  <c:v>148432.82125000001</c:v>
                </c:pt>
                <c:pt idx="347">
                  <c:v>154065.44781250003</c:v>
                </c:pt>
                <c:pt idx="348">
                  <c:v>160963.05531249999</c:v>
                </c:pt>
                <c:pt idx="349">
                  <c:v>165645.37281250002</c:v>
                </c:pt>
                <c:pt idx="350">
                  <c:v>166826.44125</c:v>
                </c:pt>
                <c:pt idx="351">
                  <c:v>165645.37281250002</c:v>
                </c:pt>
                <c:pt idx="352">
                  <c:v>164468.5</c:v>
                </c:pt>
                <c:pt idx="353">
                  <c:v>163295.8228125</c:v>
                </c:pt>
                <c:pt idx="354">
                  <c:v>163295.8228125</c:v>
                </c:pt>
                <c:pt idx="355">
                  <c:v>165645.37281250002</c:v>
                </c:pt>
                <c:pt idx="356">
                  <c:v>166826.44125</c:v>
                </c:pt>
                <c:pt idx="357">
                  <c:v>164468.5</c:v>
                </c:pt>
                <c:pt idx="358">
                  <c:v>151799.81031249999</c:v>
                </c:pt>
                <c:pt idx="359">
                  <c:v>131113.28125</c:v>
                </c:pt>
                <c:pt idx="360">
                  <c:v>112912.66</c:v>
                </c:pt>
                <c:pt idx="361">
                  <c:v>100613.18531249999</c:v>
                </c:pt>
                <c:pt idx="362">
                  <c:v>93396.710312500014</c:v>
                </c:pt>
                <c:pt idx="363">
                  <c:v>89889.167812499989</c:v>
                </c:pt>
                <c:pt idx="364">
                  <c:v>89889.167812499989</c:v>
                </c:pt>
                <c:pt idx="365">
                  <c:v>90759.760000000009</c:v>
                </c:pt>
                <c:pt idx="366">
                  <c:v>94284.085000000006</c:v>
                </c:pt>
                <c:pt idx="367">
                  <c:v>102459.26031250002</c:v>
                </c:pt>
                <c:pt idx="368">
                  <c:v>115851.6953125</c:v>
                </c:pt>
                <c:pt idx="369">
                  <c:v>123873.7303125</c:v>
                </c:pt>
                <c:pt idx="370">
                  <c:v>125921.1953125</c:v>
                </c:pt>
                <c:pt idx="371">
                  <c:v>118828.49125000001</c:v>
                </c:pt>
                <c:pt idx="372">
                  <c:v>95175.655312500006</c:v>
                </c:pt>
                <c:pt idx="373">
                  <c:v>65722.367812499986</c:v>
                </c:pt>
                <c:pt idx="374">
                  <c:v>43500.240000000005</c:v>
                </c:pt>
                <c:pt idx="375">
                  <c:v>29707.122812500002</c:v>
                </c:pt>
                <c:pt idx="376">
                  <c:v>21825.641249999997</c:v>
                </c:pt>
                <c:pt idx="377">
                  <c:v>16616.772812500003</c:v>
                </c:pt>
                <c:pt idx="378">
                  <c:v>13426</c:v>
                </c:pt>
                <c:pt idx="379">
                  <c:v>10875.060000000001</c:v>
                </c:pt>
                <c:pt idx="380">
                  <c:v>7805.9603124999985</c:v>
                </c:pt>
                <c:pt idx="381">
                  <c:v>5036.8478125000011</c:v>
                </c:pt>
                <c:pt idx="382">
                  <c:v>2871.9053125000005</c:v>
                </c:pt>
                <c:pt idx="383">
                  <c:v>1109.7428124999999</c:v>
                </c:pt>
                <c:pt idx="384">
                  <c:v>169.92281250000002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52.4453125</c:v>
                </c:pt>
                <c:pt idx="392">
                  <c:v>925.13531250000005</c:v>
                </c:pt>
                <c:pt idx="393">
                  <c:v>4833.3599999999997</c:v>
                </c:pt>
                <c:pt idx="394">
                  <c:v>14451.830312500004</c:v>
                </c:pt>
                <c:pt idx="395">
                  <c:v>31737.805312500004</c:v>
                </c:pt>
                <c:pt idx="396">
                  <c:v>57807.321250000015</c:v>
                </c:pt>
                <c:pt idx="397">
                  <c:v>91634.547812499994</c:v>
                </c:pt>
                <c:pt idx="398">
                  <c:v>122856.29124999999</c:v>
                </c:pt>
                <c:pt idx="399">
                  <c:v>137482.24000000002</c:v>
                </c:pt>
                <c:pt idx="400">
                  <c:v>137482.24000000002</c:v>
                </c:pt>
                <c:pt idx="401">
                  <c:v>130066.47281249997</c:v>
                </c:pt>
                <c:pt idx="402">
                  <c:v>113888.14281249999</c:v>
                </c:pt>
                <c:pt idx="403">
                  <c:v>97875.540000000008</c:v>
                </c:pt>
                <c:pt idx="404">
                  <c:v>85599.141249999986</c:v>
                </c:pt>
                <c:pt idx="405">
                  <c:v>73358.405312500006</c:v>
                </c:pt>
                <c:pt idx="406">
                  <c:v>60626.78125</c:v>
                </c:pt>
                <c:pt idx="407">
                  <c:v>49107.692812500005</c:v>
                </c:pt>
                <c:pt idx="408">
                  <c:v>42300.291249999995</c:v>
                </c:pt>
                <c:pt idx="409">
                  <c:v>40531.835312499999</c:v>
                </c:pt>
                <c:pt idx="410">
                  <c:v>41117.125</c:v>
                </c:pt>
                <c:pt idx="411">
                  <c:v>42300.291249999995</c:v>
                </c:pt>
                <c:pt idx="412">
                  <c:v>44106.5078125</c:v>
                </c:pt>
                <c:pt idx="413">
                  <c:v>46573.535312500004</c:v>
                </c:pt>
                <c:pt idx="414">
                  <c:v>53034.797812500001</c:v>
                </c:pt>
                <c:pt idx="415">
                  <c:v>63513.371249999989</c:v>
                </c:pt>
                <c:pt idx="416">
                  <c:v>73358.405312500006</c:v>
                </c:pt>
                <c:pt idx="417">
                  <c:v>76530.297812500008</c:v>
                </c:pt>
                <c:pt idx="418">
                  <c:v>74145.085000000006</c:v>
                </c:pt>
                <c:pt idx="419">
                  <c:v>64981.840000000011</c:v>
                </c:pt>
                <c:pt idx="420">
                  <c:v>57807.321250000015</c:v>
                </c:pt>
                <c:pt idx="421">
                  <c:v>55054.991249999999</c:v>
                </c:pt>
                <c:pt idx="422">
                  <c:v>56422.764999999992</c:v>
                </c:pt>
                <c:pt idx="423">
                  <c:v>62061.684999999998</c:v>
                </c:pt>
                <c:pt idx="424">
                  <c:v>76530.297812500008</c:v>
                </c:pt>
                <c:pt idx="425">
                  <c:v>107147.87125000001</c:v>
                </c:pt>
                <c:pt idx="426">
                  <c:v>157495.37124999997</c:v>
                </c:pt>
                <c:pt idx="427">
                  <c:v>209479.16500000001</c:v>
                </c:pt>
                <c:pt idx="428">
                  <c:v>234023.57124999998</c:v>
                </c:pt>
                <c:pt idx="429">
                  <c:v>235427.0078125</c:v>
                </c:pt>
                <c:pt idx="430">
                  <c:v>225691.05999999997</c:v>
                </c:pt>
                <c:pt idx="431">
                  <c:v>213475.49781249999</c:v>
                </c:pt>
                <c:pt idx="432">
                  <c:v>205520.59281250002</c:v>
                </c:pt>
                <c:pt idx="433">
                  <c:v>202902.52281250001</c:v>
                </c:pt>
                <c:pt idx="434">
                  <c:v>196430.77125000002</c:v>
                </c:pt>
                <c:pt idx="435">
                  <c:v>178867.88500000001</c:v>
                </c:pt>
                <c:pt idx="436">
                  <c:v>149550.95531250001</c:v>
                </c:pt>
                <c:pt idx="437">
                  <c:v>110974.28125</c:v>
                </c:pt>
                <c:pt idx="438">
                  <c:v>69487.941249999989</c:v>
                </c:pt>
                <c:pt idx="439">
                  <c:v>34909.697812500002</c:v>
                </c:pt>
                <c:pt idx="440">
                  <c:v>12437.930312500001</c:v>
                </c:pt>
                <c:pt idx="441">
                  <c:v>3029.24125</c:v>
                </c:pt>
                <c:pt idx="442">
                  <c:v>354.53031250000004</c:v>
                </c:pt>
                <c:pt idx="443">
                  <c:v>8.3912500000000012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52.4453125</c:v>
                </c:pt>
                <c:pt idx="512">
                  <c:v>1311.1328125</c:v>
                </c:pt>
                <c:pt idx="513">
                  <c:v>9138.0712499999991</c:v>
                </c:pt>
                <c:pt idx="514">
                  <c:v>29209.941250000003</c:v>
                </c:pt>
                <c:pt idx="515">
                  <c:v>59208.66</c:v>
                </c:pt>
                <c:pt idx="516">
                  <c:v>88160.5703125</c:v>
                </c:pt>
                <c:pt idx="517">
                  <c:v>100613.18531249999</c:v>
                </c:pt>
                <c:pt idx="518">
                  <c:v>100613.18531249999</c:v>
                </c:pt>
                <c:pt idx="519">
                  <c:v>95175.655312500006</c:v>
                </c:pt>
                <c:pt idx="520">
                  <c:v>86448.755312500012</c:v>
                </c:pt>
                <c:pt idx="521">
                  <c:v>77333.759999999995</c:v>
                </c:pt>
                <c:pt idx="522">
                  <c:v>66467.091250000012</c:v>
                </c:pt>
                <c:pt idx="523">
                  <c:v>50399.9453125</c:v>
                </c:pt>
                <c:pt idx="524">
                  <c:v>29707.122812500002</c:v>
                </c:pt>
                <c:pt idx="525">
                  <c:v>12116.965</c:v>
                </c:pt>
                <c:pt idx="526">
                  <c:v>3356.5</c:v>
                </c:pt>
                <c:pt idx="527">
                  <c:v>839.125</c:v>
                </c:pt>
                <c:pt idx="528">
                  <c:v>209.78125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8.3912500000000012</c:v>
                </c:pt>
                <c:pt idx="533">
                  <c:v>302.08499999999998</c:v>
                </c:pt>
                <c:pt idx="534">
                  <c:v>2148.1600000000003</c:v>
                </c:pt>
                <c:pt idx="535">
                  <c:v>5672.4850000000006</c:v>
                </c:pt>
                <c:pt idx="536">
                  <c:v>14105.691249999998</c:v>
                </c:pt>
                <c:pt idx="537">
                  <c:v>35453.03125</c:v>
                </c:pt>
                <c:pt idx="538">
                  <c:v>74145.085000000006</c:v>
                </c:pt>
                <c:pt idx="539">
                  <c:v>111941.37281250001</c:v>
                </c:pt>
                <c:pt idx="540">
                  <c:v>125921.1953125</c:v>
                </c:pt>
                <c:pt idx="541">
                  <c:v>125921.1953125</c:v>
                </c:pt>
                <c:pt idx="542">
                  <c:v>123873.7303125</c:v>
                </c:pt>
                <c:pt idx="543">
                  <c:v>116839.76500000001</c:v>
                </c:pt>
                <c:pt idx="544">
                  <c:v>104322.1178125</c:v>
                </c:pt>
                <c:pt idx="545">
                  <c:v>84753.722812500011</c:v>
                </c:pt>
                <c:pt idx="546">
                  <c:v>71797.6328125</c:v>
                </c:pt>
                <c:pt idx="547">
                  <c:v>62061.684999999998</c:v>
                </c:pt>
                <c:pt idx="548">
                  <c:v>55736.780312499999</c:v>
                </c:pt>
                <c:pt idx="549">
                  <c:v>49751.721250000002</c:v>
                </c:pt>
                <c:pt idx="550">
                  <c:v>45331.630312499998</c:v>
                </c:pt>
                <c:pt idx="551">
                  <c:v>42898.167812500003</c:v>
                </c:pt>
                <c:pt idx="552">
                  <c:v>39373.842812499992</c:v>
                </c:pt>
                <c:pt idx="553">
                  <c:v>37108.205312500002</c:v>
                </c:pt>
                <c:pt idx="554">
                  <c:v>36000.560312499998</c:v>
                </c:pt>
                <c:pt idx="555">
                  <c:v>36000.560312499998</c:v>
                </c:pt>
                <c:pt idx="556">
                  <c:v>37108.205312500002</c:v>
                </c:pt>
                <c:pt idx="557">
                  <c:v>39950.741250000006</c:v>
                </c:pt>
                <c:pt idx="558">
                  <c:v>44106.5078125</c:v>
                </c:pt>
                <c:pt idx="559">
                  <c:v>57112.9453125</c:v>
                </c:pt>
                <c:pt idx="560">
                  <c:v>60626.78125</c:v>
                </c:pt>
                <c:pt idx="561">
                  <c:v>60626.78125</c:v>
                </c:pt>
                <c:pt idx="562">
                  <c:v>60626.78125</c:v>
                </c:pt>
                <c:pt idx="563">
                  <c:v>49751.721250000002</c:v>
                </c:pt>
                <c:pt idx="564">
                  <c:v>21399.785312499997</c:v>
                </c:pt>
                <c:pt idx="565">
                  <c:v>4833.3599999999997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209.78125</c:v>
                </c:pt>
                <c:pt idx="601">
                  <c:v>925.13531250000005</c:v>
                </c:pt>
                <c:pt idx="602">
                  <c:v>4833.3599999999997</c:v>
                </c:pt>
                <c:pt idx="603">
                  <c:v>17371.985312499997</c:v>
                </c:pt>
                <c:pt idx="604">
                  <c:v>42300.291249999995</c:v>
                </c:pt>
                <c:pt idx="605">
                  <c:v>82242.641250000001</c:v>
                </c:pt>
                <c:pt idx="606">
                  <c:v>136410.2578125</c:v>
                </c:pt>
                <c:pt idx="607">
                  <c:v>195149.0078125</c:v>
                </c:pt>
                <c:pt idx="608">
                  <c:v>254053.48499999996</c:v>
                </c:pt>
                <c:pt idx="609">
                  <c:v>315813.08499999996</c:v>
                </c:pt>
                <c:pt idx="610">
                  <c:v>386083.51031249994</c:v>
                </c:pt>
                <c:pt idx="611">
                  <c:v>451650.64</c:v>
                </c:pt>
                <c:pt idx="612">
                  <c:v>489396.58031249995</c:v>
                </c:pt>
                <c:pt idx="613">
                  <c:v>497536.09281250002</c:v>
                </c:pt>
                <c:pt idx="614">
                  <c:v>493457.9453125</c:v>
                </c:pt>
                <c:pt idx="615">
                  <c:v>491425.16499999998</c:v>
                </c:pt>
                <c:pt idx="616">
                  <c:v>487372.19125000003</c:v>
                </c:pt>
                <c:pt idx="617">
                  <c:v>479316.59124999994</c:v>
                </c:pt>
                <c:pt idx="618">
                  <c:v>463406.78125</c:v>
                </c:pt>
                <c:pt idx="619">
                  <c:v>441969.23531249998</c:v>
                </c:pt>
                <c:pt idx="620">
                  <c:v>422921.09781249997</c:v>
                </c:pt>
                <c:pt idx="621">
                  <c:v>413554.36499999999</c:v>
                </c:pt>
                <c:pt idx="622">
                  <c:v>411693.60531249997</c:v>
                </c:pt>
                <c:pt idx="623">
                  <c:v>415419.3203125</c:v>
                </c:pt>
                <c:pt idx="624">
                  <c:v>426697.16031250003</c:v>
                </c:pt>
                <c:pt idx="625">
                  <c:v>438126.04281250003</c:v>
                </c:pt>
                <c:pt idx="626">
                  <c:v>443897.125</c:v>
                </c:pt>
                <c:pt idx="627">
                  <c:v>443897.125</c:v>
                </c:pt>
                <c:pt idx="628">
                  <c:v>443897.125</c:v>
                </c:pt>
                <c:pt idx="629">
                  <c:v>445829.21031250001</c:v>
                </c:pt>
                <c:pt idx="630">
                  <c:v>457509.83031250007</c:v>
                </c:pt>
                <c:pt idx="631">
                  <c:v>477313.1803125001</c:v>
                </c:pt>
                <c:pt idx="632">
                  <c:v>501631.02281250001</c:v>
                </c:pt>
                <c:pt idx="633">
                  <c:v>530765.44281249994</c:v>
                </c:pt>
                <c:pt idx="634">
                  <c:v>558555.16500000004</c:v>
                </c:pt>
                <c:pt idx="635">
                  <c:v>580414.37125000008</c:v>
                </c:pt>
                <c:pt idx="636">
                  <c:v>589275.53125</c:v>
                </c:pt>
                <c:pt idx="637">
                  <c:v>589275.53125</c:v>
                </c:pt>
                <c:pt idx="638">
                  <c:v>587053.94781249994</c:v>
                </c:pt>
                <c:pt idx="639">
                  <c:v>582623.3678125001</c:v>
                </c:pt>
                <c:pt idx="640">
                  <c:v>580414.37125000008</c:v>
                </c:pt>
                <c:pt idx="641">
                  <c:v>591501.31031249999</c:v>
                </c:pt>
                <c:pt idx="642">
                  <c:v>618537.91781249992</c:v>
                </c:pt>
                <c:pt idx="643">
                  <c:v>639211.8600000001</c:v>
                </c:pt>
                <c:pt idx="644">
                  <c:v>646178.6953125</c:v>
                </c:pt>
                <c:pt idx="645">
                  <c:v>655526.54781250004</c:v>
                </c:pt>
                <c:pt idx="646">
                  <c:v>664941.53031249996</c:v>
                </c:pt>
                <c:pt idx="647">
                  <c:v>674423.64281250013</c:v>
                </c:pt>
                <c:pt idx="648">
                  <c:v>679189.87281249987</c:v>
                </c:pt>
                <c:pt idx="649">
                  <c:v>676804.65999999992</c:v>
                </c:pt>
                <c:pt idx="650">
                  <c:v>657874</c:v>
                </c:pt>
                <c:pt idx="651">
                  <c:v>616261.79125000013</c:v>
                </c:pt>
                <c:pt idx="652">
                  <c:v>569432.32281250006</c:v>
                </c:pt>
                <c:pt idx="653">
                  <c:v>526553.03531250008</c:v>
                </c:pt>
                <c:pt idx="654">
                  <c:v>467359.06000000006</c:v>
                </c:pt>
                <c:pt idx="655">
                  <c:v>391502.16000000003</c:v>
                </c:pt>
                <c:pt idx="656">
                  <c:v>322358.26000000007</c:v>
                </c:pt>
                <c:pt idx="657">
                  <c:v>279481.0703125</c:v>
                </c:pt>
                <c:pt idx="658">
                  <c:v>246805.54281249995</c:v>
                </c:pt>
                <c:pt idx="659">
                  <c:v>201599.78125</c:v>
                </c:pt>
                <c:pt idx="660">
                  <c:v>141812.125</c:v>
                </c:pt>
                <c:pt idx="661">
                  <c:v>89889.167812499989</c:v>
                </c:pt>
                <c:pt idx="662">
                  <c:v>49751.721250000002</c:v>
                </c:pt>
                <c:pt idx="663">
                  <c:v>36000.560312499998</c:v>
                </c:pt>
                <c:pt idx="664">
                  <c:v>30208.5</c:v>
                </c:pt>
                <c:pt idx="665">
                  <c:v>32778.3203125</c:v>
                </c:pt>
                <c:pt idx="666">
                  <c:v>41117.125</c:v>
                </c:pt>
                <c:pt idx="667">
                  <c:v>75731.03125</c:v>
                </c:pt>
                <c:pt idx="668">
                  <c:v>112912.66</c:v>
                </c:pt>
                <c:pt idx="669">
                  <c:v>164468.5</c:v>
                </c:pt>
                <c:pt idx="670">
                  <c:v>214816</c:v>
                </c:pt>
                <c:pt idx="671">
                  <c:v>242507.125</c:v>
                </c:pt>
                <c:pt idx="672">
                  <c:v>271876.5</c:v>
                </c:pt>
                <c:pt idx="673">
                  <c:v>302924.125</c:v>
                </c:pt>
                <c:pt idx="674">
                  <c:v>335650</c:v>
                </c:pt>
                <c:pt idx="675">
                  <c:v>340703.63031249994</c:v>
                </c:pt>
                <c:pt idx="676">
                  <c:v>344093.6953125</c:v>
                </c:pt>
                <c:pt idx="677">
                  <c:v>319077.28125</c:v>
                </c:pt>
                <c:pt idx="678">
                  <c:v>267364.10531250003</c:v>
                </c:pt>
                <c:pt idx="679">
                  <c:v>212139.19125</c:v>
                </c:pt>
                <c:pt idx="680">
                  <c:v>154065.44781250003</c:v>
                </c:pt>
                <c:pt idx="681">
                  <c:v>109052.68500000001</c:v>
                </c:pt>
                <c:pt idx="682">
                  <c:v>93396.710312500014</c:v>
                </c:pt>
                <c:pt idx="683">
                  <c:v>74935.960312499985</c:v>
                </c:pt>
                <c:pt idx="684">
                  <c:v>74935.960312499985</c:v>
                </c:pt>
                <c:pt idx="685">
                  <c:v>95175.655312500006</c:v>
                </c:pt>
                <c:pt idx="686">
                  <c:v>119829.14781249998</c:v>
                </c:pt>
                <c:pt idx="687">
                  <c:v>140723.36031249998</c:v>
                </c:pt>
                <c:pt idx="688">
                  <c:v>169201.16499999998</c:v>
                </c:pt>
                <c:pt idx="689">
                  <c:v>192598.0678125</c:v>
                </c:pt>
                <c:pt idx="690">
                  <c:v>200301.23531249998</c:v>
                </c:pt>
                <c:pt idx="691">
                  <c:v>202902.52281250001</c:v>
                </c:pt>
                <c:pt idx="692">
                  <c:v>212139.19125</c:v>
                </c:pt>
                <c:pt idx="693">
                  <c:v>224316.99281250004</c:v>
                </c:pt>
                <c:pt idx="694">
                  <c:v>231229.28500000006</c:v>
                </c:pt>
                <c:pt idx="695">
                  <c:v>220219.965</c:v>
                </c:pt>
                <c:pt idx="696">
                  <c:v>168011.70531250001</c:v>
                </c:pt>
                <c:pt idx="697">
                  <c:v>139638.79125000001</c:v>
                </c:pt>
                <c:pt idx="698">
                  <c:v>111941.37281250001</c:v>
                </c:pt>
                <c:pt idx="699">
                  <c:v>99696.441250000003</c:v>
                </c:pt>
                <c:pt idx="700">
                  <c:v>94284.085000000006</c:v>
                </c:pt>
                <c:pt idx="701">
                  <c:v>92513.53125</c:v>
                </c:pt>
                <c:pt idx="702">
                  <c:v>92513.53125</c:v>
                </c:pt>
                <c:pt idx="703">
                  <c:v>91634.547812499994</c:v>
                </c:pt>
                <c:pt idx="704">
                  <c:v>83075.472812499982</c:v>
                </c:pt>
                <c:pt idx="705">
                  <c:v>67216.010312499988</c:v>
                </c:pt>
                <c:pt idx="706">
                  <c:v>47832.222812499997</c:v>
                </c:pt>
                <c:pt idx="707">
                  <c:v>34370.560000000005</c:v>
                </c:pt>
                <c:pt idx="708">
                  <c:v>30208.5</c:v>
                </c:pt>
                <c:pt idx="709">
                  <c:v>36552.284999999996</c:v>
                </c:pt>
                <c:pt idx="710">
                  <c:v>61342.135312500002</c:v>
                </c:pt>
                <c:pt idx="711">
                  <c:v>93396.710312500014</c:v>
                </c:pt>
                <c:pt idx="712">
                  <c:v>99696.441250000003</c:v>
                </c:pt>
                <c:pt idx="713">
                  <c:v>94284.085000000006</c:v>
                </c:pt>
                <c:pt idx="714">
                  <c:v>71797.6328125</c:v>
                </c:pt>
                <c:pt idx="715">
                  <c:v>40531.835312499999</c:v>
                </c:pt>
                <c:pt idx="716">
                  <c:v>30208.5</c:v>
                </c:pt>
                <c:pt idx="717">
                  <c:v>30208.5</c:v>
                </c:pt>
                <c:pt idx="718">
                  <c:v>35453.03125</c:v>
                </c:pt>
                <c:pt idx="719">
                  <c:v>53704</c:v>
                </c:pt>
                <c:pt idx="720">
                  <c:v>71797.6328125</c:v>
                </c:pt>
                <c:pt idx="721">
                  <c:v>89022.77125000002</c:v>
                </c:pt>
                <c:pt idx="722">
                  <c:v>106201.7578125</c:v>
                </c:pt>
                <c:pt idx="723">
                  <c:v>120834</c:v>
                </c:pt>
                <c:pt idx="724">
                  <c:v>148432.82125000001</c:v>
                </c:pt>
                <c:pt idx="725">
                  <c:v>187546.53531249997</c:v>
                </c:pt>
                <c:pt idx="726">
                  <c:v>254053.48499999996</c:v>
                </c:pt>
                <c:pt idx="727">
                  <c:v>299743.84124999994</c:v>
                </c:pt>
                <c:pt idx="728">
                  <c:v>339014.89125000004</c:v>
                </c:pt>
                <c:pt idx="729">
                  <c:v>363039.04000000004</c:v>
                </c:pt>
                <c:pt idx="730">
                  <c:v>368294.06031249999</c:v>
                </c:pt>
                <c:pt idx="731">
                  <c:v>370054.125</c:v>
                </c:pt>
                <c:pt idx="732">
                  <c:v>373586.84125000006</c:v>
                </c:pt>
                <c:pt idx="733">
                  <c:v>377136.34</c:v>
                </c:pt>
                <c:pt idx="734">
                  <c:v>382492.05531250004</c:v>
                </c:pt>
                <c:pt idx="735">
                  <c:v>389691.74781250005</c:v>
                </c:pt>
                <c:pt idx="736">
                  <c:v>400617.15531250008</c:v>
                </c:pt>
                <c:pt idx="737">
                  <c:v>406136.5</c:v>
                </c:pt>
                <c:pt idx="738">
                  <c:v>407984.67281250004</c:v>
                </c:pt>
                <c:pt idx="739">
                  <c:v>430490.00531249994</c:v>
                </c:pt>
                <c:pt idx="740">
                  <c:v>451650.64</c:v>
                </c:pt>
                <c:pt idx="741">
                  <c:v>467359.06000000006</c:v>
                </c:pt>
                <c:pt idx="742">
                  <c:v>469341.49281249987</c:v>
                </c:pt>
                <c:pt idx="743">
                  <c:v>471328.12124999997</c:v>
                </c:pt>
                <c:pt idx="744">
                  <c:v>471328.12124999997</c:v>
                </c:pt>
                <c:pt idx="745">
                  <c:v>473318.9453125</c:v>
                </c:pt>
                <c:pt idx="746">
                  <c:v>481324.19781249994</c:v>
                </c:pt>
                <c:pt idx="747">
                  <c:v>495494.92125000001</c:v>
                </c:pt>
                <c:pt idx="748">
                  <c:v>511941.77124999993</c:v>
                </c:pt>
                <c:pt idx="749">
                  <c:v>520265.89124999987</c:v>
                </c:pt>
                <c:pt idx="750">
                  <c:v>520265.89124999987</c:v>
                </c:pt>
                <c:pt idx="751">
                  <c:v>518178.56781250006</c:v>
                </c:pt>
                <c:pt idx="752">
                  <c:v>509871.23031249997</c:v>
                </c:pt>
                <c:pt idx="753">
                  <c:v>493457.9453125</c:v>
                </c:pt>
                <c:pt idx="754">
                  <c:v>475313.96500000003</c:v>
                </c:pt>
                <c:pt idx="755">
                  <c:v>449705.9678124999</c:v>
                </c:pt>
                <c:pt idx="756">
                  <c:v>400617.15531250008</c:v>
                </c:pt>
                <c:pt idx="757">
                  <c:v>324005.04281249997</c:v>
                </c:pt>
                <c:pt idx="758">
                  <c:v>243935.73531250004</c:v>
                </c:pt>
                <c:pt idx="759">
                  <c:v>176426.03125</c:v>
                </c:pt>
                <c:pt idx="760">
                  <c:v>117832.03031249999</c:v>
                </c:pt>
                <c:pt idx="761">
                  <c:v>71023.539999999994</c:v>
                </c:pt>
                <c:pt idx="762">
                  <c:v>42898.167812500003</c:v>
                </c:pt>
                <c:pt idx="763">
                  <c:v>30208.5</c:v>
                </c:pt>
                <c:pt idx="764">
                  <c:v>34370.560000000005</c:v>
                </c:pt>
                <c:pt idx="765">
                  <c:v>53704</c:v>
                </c:pt>
                <c:pt idx="766">
                  <c:v>76530.297812500008</c:v>
                </c:pt>
                <c:pt idx="767">
                  <c:v>105259.83999999998</c:v>
                </c:pt>
                <c:pt idx="768">
                  <c:v>137482.24000000002</c:v>
                </c:pt>
                <c:pt idx="769">
                  <c:v>190063.91031250003</c:v>
                </c:pt>
                <c:pt idx="770">
                  <c:v>261406.31781249994</c:v>
                </c:pt>
                <c:pt idx="771">
                  <c:v>333973.84781250003</c:v>
                </c:pt>
                <c:pt idx="772">
                  <c:v>415419.3203125</c:v>
                </c:pt>
                <c:pt idx="773">
                  <c:v>473318.9453125</c:v>
                </c:pt>
                <c:pt idx="774">
                  <c:v>543503.36031250004</c:v>
                </c:pt>
                <c:pt idx="775">
                  <c:v>613989.86031250004</c:v>
                </c:pt>
                <c:pt idx="776">
                  <c:v>664941.53031249996</c:v>
                </c:pt>
                <c:pt idx="777">
                  <c:v>708139.68531249999</c:v>
                </c:pt>
                <c:pt idx="778">
                  <c:v>750186.14124999987</c:v>
                </c:pt>
                <c:pt idx="779">
                  <c:v>783157.46031250001</c:v>
                </c:pt>
                <c:pt idx="780">
                  <c:v>809002.51031250006</c:v>
                </c:pt>
                <c:pt idx="781">
                  <c:v>827343.68499999994</c:v>
                </c:pt>
                <c:pt idx="782">
                  <c:v>840570.39281249989</c:v>
                </c:pt>
                <c:pt idx="783">
                  <c:v>848556.76500000001</c:v>
                </c:pt>
                <c:pt idx="784">
                  <c:v>859264</c:v>
                </c:pt>
                <c:pt idx="785">
                  <c:v>878163.19281250006</c:v>
                </c:pt>
                <c:pt idx="786">
                  <c:v>891788.48499999999</c:v>
                </c:pt>
                <c:pt idx="787">
                  <c:v>894526.13031249982</c:v>
                </c:pt>
                <c:pt idx="788">
                  <c:v>894526.13031249982</c:v>
                </c:pt>
                <c:pt idx="789">
                  <c:v>897267.97125000018</c:v>
                </c:pt>
                <c:pt idx="790">
                  <c:v>905518.66781250015</c:v>
                </c:pt>
                <c:pt idx="791">
                  <c:v>913807.125</c:v>
                </c:pt>
                <c:pt idx="792">
                  <c:v>902764.23999999987</c:v>
                </c:pt>
                <c:pt idx="793">
                  <c:v>845890.4453125</c:v>
                </c:pt>
                <c:pt idx="794">
                  <c:v>747679.25531250006</c:v>
                </c:pt>
                <c:pt idx="795">
                  <c:v>625391.47125000006</c:v>
                </c:pt>
                <c:pt idx="796">
                  <c:v>509871.23031249997</c:v>
                </c:pt>
                <c:pt idx="797">
                  <c:v>422921.09781249997</c:v>
                </c:pt>
                <c:pt idx="798">
                  <c:v>375359.49281249993</c:v>
                </c:pt>
                <c:pt idx="799">
                  <c:v>359556.67124999996</c:v>
                </c:pt>
                <c:pt idx="800">
                  <c:v>357821.78031249996</c:v>
                </c:pt>
                <c:pt idx="801">
                  <c:v>371818.3853125</c:v>
                </c:pt>
                <c:pt idx="802">
                  <c:v>419161.81781250006</c:v>
                </c:pt>
                <c:pt idx="803">
                  <c:v>491425.16499999998</c:v>
                </c:pt>
                <c:pt idx="804">
                  <c:v>554233.67125000001</c:v>
                </c:pt>
                <c:pt idx="805">
                  <c:v>582623.3678125001</c:v>
                </c:pt>
                <c:pt idx="806">
                  <c:v>589275.53125</c:v>
                </c:pt>
                <c:pt idx="807">
                  <c:v>578209.5703125</c:v>
                </c:pt>
                <c:pt idx="808">
                  <c:v>552079.21781249996</c:v>
                </c:pt>
                <c:pt idx="809">
                  <c:v>518178.56781250006</c:v>
                </c:pt>
                <c:pt idx="810">
                  <c:v>471328.12124999997</c:v>
                </c:pt>
                <c:pt idx="811">
                  <c:v>400617.15531250008</c:v>
                </c:pt>
                <c:pt idx="812">
                  <c:v>330634.13031250006</c:v>
                </c:pt>
                <c:pt idx="813">
                  <c:v>264376.8203125</c:v>
                </c:pt>
                <c:pt idx="814">
                  <c:v>202902.52281250001</c:v>
                </c:pt>
                <c:pt idx="815">
                  <c:v>145103.59281250002</c:v>
                </c:pt>
                <c:pt idx="816">
                  <c:v>100613.18531249999</c:v>
                </c:pt>
                <c:pt idx="817">
                  <c:v>67969.125</c:v>
                </c:pt>
                <c:pt idx="818">
                  <c:v>60626.78125</c:v>
                </c:pt>
                <c:pt idx="819">
                  <c:v>67969.125</c:v>
                </c:pt>
                <c:pt idx="820">
                  <c:v>96071.421249999985</c:v>
                </c:pt>
                <c:pt idx="821">
                  <c:v>129023.86000000002</c:v>
                </c:pt>
                <c:pt idx="822">
                  <c:v>163295.8228125</c:v>
                </c:pt>
                <c:pt idx="823">
                  <c:v>199006.88500000001</c:v>
                </c:pt>
                <c:pt idx="824">
                  <c:v>228451.78125</c:v>
                </c:pt>
                <c:pt idx="825">
                  <c:v>258452.5978125</c:v>
                </c:pt>
                <c:pt idx="826">
                  <c:v>288745.0103125</c:v>
                </c:pt>
                <c:pt idx="827">
                  <c:v>317443.08531249996</c:v>
                </c:pt>
                <c:pt idx="828">
                  <c:v>359556.67124999996</c:v>
                </c:pt>
                <c:pt idx="829">
                  <c:v>406136.5</c:v>
                </c:pt>
                <c:pt idx="830">
                  <c:v>449705.9678124999</c:v>
                </c:pt>
                <c:pt idx="831">
                  <c:v>477313.1803125001</c:v>
                </c:pt>
                <c:pt idx="832">
                  <c:v>487372.19125000003</c:v>
                </c:pt>
                <c:pt idx="833">
                  <c:v>497536.09281250002</c:v>
                </c:pt>
                <c:pt idx="834">
                  <c:v>509871.23031249997</c:v>
                </c:pt>
                <c:pt idx="835">
                  <c:v>520265.89124999987</c:v>
                </c:pt>
                <c:pt idx="836">
                  <c:v>528657.1412500001</c:v>
                </c:pt>
                <c:pt idx="837">
                  <c:v>543503.36031250004</c:v>
                </c:pt>
                <c:pt idx="838">
                  <c:v>562893.44124999992</c:v>
                </c:pt>
                <c:pt idx="839">
                  <c:v>578209.5703125</c:v>
                </c:pt>
                <c:pt idx="840">
                  <c:v>595965.45531250001</c:v>
                </c:pt>
                <c:pt idx="841">
                  <c:v>623102.7578125</c:v>
                </c:pt>
                <c:pt idx="842">
                  <c:v>650844.23031250003</c:v>
                </c:pt>
                <c:pt idx="843">
                  <c:v>669674.1953125</c:v>
                </c:pt>
                <c:pt idx="844">
                  <c:v>676804.65999999992</c:v>
                </c:pt>
                <c:pt idx="845">
                  <c:v>681579.28125</c:v>
                </c:pt>
                <c:pt idx="846">
                  <c:v>686370.68500000006</c:v>
                </c:pt>
                <c:pt idx="847">
                  <c:v>698422.6178125001</c:v>
                </c:pt>
                <c:pt idx="848">
                  <c:v>722841.15531250008</c:v>
                </c:pt>
                <c:pt idx="849">
                  <c:v>757731.97281250008</c:v>
                </c:pt>
                <c:pt idx="850">
                  <c:v>783157.46031250001</c:v>
                </c:pt>
                <c:pt idx="851">
                  <c:v>798614.14281250013</c:v>
                </c:pt>
                <c:pt idx="852">
                  <c:v>814221.86781249987</c:v>
                </c:pt>
                <c:pt idx="853">
                  <c:v>829980.63531249994</c:v>
                </c:pt>
                <c:pt idx="854">
                  <c:v>840570.39281249989</c:v>
                </c:pt>
                <c:pt idx="855">
                  <c:v>843228.32125000004</c:v>
                </c:pt>
                <c:pt idx="856">
                  <c:v>845890.4453125</c:v>
                </c:pt>
                <c:pt idx="857">
                  <c:v>872742.4453125</c:v>
                </c:pt>
                <c:pt idx="858">
                  <c:v>908277.29124999989</c:v>
                </c:pt>
                <c:pt idx="859">
                  <c:v>936094.28499999992</c:v>
                </c:pt>
                <c:pt idx="860">
                  <c:v>952985.8712500002</c:v>
                </c:pt>
                <c:pt idx="861">
                  <c:v>992986.96</c:v>
                </c:pt>
                <c:pt idx="862">
                  <c:v>1060488.2728124999</c:v>
                </c:pt>
                <c:pt idx="863">
                  <c:v>1096587.4303125001</c:v>
                </c:pt>
                <c:pt idx="864">
                  <c:v>1111807.0599999998</c:v>
                </c:pt>
                <c:pt idx="865">
                  <c:v>1130209.07125</c:v>
                </c:pt>
                <c:pt idx="866">
                  <c:v>1167466.2212499997</c:v>
                </c:pt>
                <c:pt idx="867">
                  <c:v>1211696.5</c:v>
                </c:pt>
                <c:pt idx="868">
                  <c:v>1230904.0712499998</c:v>
                </c:pt>
                <c:pt idx="869">
                  <c:v>1227692.3203125</c:v>
                </c:pt>
                <c:pt idx="870">
                  <c:v>1218082.2412500002</c:v>
                </c:pt>
                <c:pt idx="871">
                  <c:v>1205327.5412499998</c:v>
                </c:pt>
                <c:pt idx="872">
                  <c:v>1192639.9712500002</c:v>
                </c:pt>
                <c:pt idx="873">
                  <c:v>1173734.4850000001</c:v>
                </c:pt>
                <c:pt idx="874">
                  <c:v>1145659.4603125001</c:v>
                </c:pt>
                <c:pt idx="875">
                  <c:v>1108754.7428125001</c:v>
                </c:pt>
                <c:pt idx="876">
                  <c:v>1066462.8428125</c:v>
                </c:pt>
                <c:pt idx="877">
                  <c:v>1039709.4400000002</c:v>
                </c:pt>
                <c:pt idx="878">
                  <c:v>1027928.125</c:v>
                </c:pt>
                <c:pt idx="879">
                  <c:v>1027928.125</c:v>
                </c:pt>
                <c:pt idx="880">
                  <c:v>998768.53125</c:v>
                </c:pt>
                <c:pt idx="881">
                  <c:v>970028.5</c:v>
                </c:pt>
                <c:pt idx="882">
                  <c:v>970028.5</c:v>
                </c:pt>
                <c:pt idx="883">
                  <c:v>970028.5</c:v>
                </c:pt>
                <c:pt idx="884">
                  <c:v>972883.62281249987</c:v>
                </c:pt>
                <c:pt idx="885">
                  <c:v>981474.16500000004</c:v>
                </c:pt>
                <c:pt idx="886">
                  <c:v>987222.17124999978</c:v>
                </c:pt>
                <c:pt idx="887">
                  <c:v>990102.46781250008</c:v>
                </c:pt>
                <c:pt idx="888">
                  <c:v>984346.0703125</c:v>
                </c:pt>
                <c:pt idx="889">
                  <c:v>972883.62281249987</c:v>
                </c:pt>
                <c:pt idx="890">
                  <c:v>950160.11781249999</c:v>
                </c:pt>
                <c:pt idx="891">
                  <c:v>919353.74125000008</c:v>
                </c:pt>
                <c:pt idx="892">
                  <c:v>880879.86</c:v>
                </c:pt>
                <c:pt idx="893">
                  <c:v>848556.76500000001</c:v>
                </c:pt>
                <c:pt idx="894">
                  <c:v>822082.37125000008</c:v>
                </c:pt>
                <c:pt idx="895">
                  <c:v>809002.51031250006</c:v>
                </c:pt>
                <c:pt idx="896">
                  <c:v>803799.93531249987</c:v>
                </c:pt>
                <c:pt idx="897">
                  <c:v>803799.93531249987</c:v>
                </c:pt>
                <c:pt idx="898">
                  <c:v>801204.94124999992</c:v>
                </c:pt>
                <c:pt idx="899">
                  <c:v>793445.1328125</c:v>
                </c:pt>
                <c:pt idx="900">
                  <c:v>778038.79781250004</c:v>
                </c:pt>
                <c:pt idx="901">
                  <c:v>747679.25531250006</c:v>
                </c:pt>
                <c:pt idx="902">
                  <c:v>625391.47125000006</c:v>
                </c:pt>
                <c:pt idx="903">
                  <c:v>509871.23031249997</c:v>
                </c:pt>
                <c:pt idx="904">
                  <c:v>422921.09781249997</c:v>
                </c:pt>
                <c:pt idx="905">
                  <c:v>375359.49281249993</c:v>
                </c:pt>
                <c:pt idx="906">
                  <c:v>359556.67124999996</c:v>
                </c:pt>
                <c:pt idx="907">
                  <c:v>357821.78031249996</c:v>
                </c:pt>
                <c:pt idx="908">
                  <c:v>371818.3853125</c:v>
                </c:pt>
                <c:pt idx="909">
                  <c:v>419161.81781250006</c:v>
                </c:pt>
                <c:pt idx="910">
                  <c:v>491425.16499999998</c:v>
                </c:pt>
                <c:pt idx="911">
                  <c:v>554233.67125000001</c:v>
                </c:pt>
                <c:pt idx="912">
                  <c:v>582623.3678125001</c:v>
                </c:pt>
                <c:pt idx="913">
                  <c:v>611722.125</c:v>
                </c:pt>
                <c:pt idx="914">
                  <c:v>681579.28125</c:v>
                </c:pt>
                <c:pt idx="915">
                  <c:v>708139.68531249999</c:v>
                </c:pt>
                <c:pt idx="916">
                  <c:v>735207.76000000013</c:v>
                </c:pt>
                <c:pt idx="917">
                  <c:v>730248.53125</c:v>
                </c:pt>
                <c:pt idx="918">
                  <c:v>732726.04781250004</c:v>
                </c:pt>
                <c:pt idx="919">
                  <c:v>742678.0703125</c:v>
                </c:pt>
                <c:pt idx="920">
                  <c:v>767851.8203125</c:v>
                </c:pt>
                <c:pt idx="921">
                  <c:v>814221.86781249987</c:v>
                </c:pt>
                <c:pt idx="922">
                  <c:v>856580.89781250001</c:v>
                </c:pt>
                <c:pt idx="923">
                  <c:v>889055.03531249985</c:v>
                </c:pt>
                <c:pt idx="924">
                  <c:v>861951.29781249992</c:v>
                </c:pt>
                <c:pt idx="925">
                  <c:v>824710.9303125001</c:v>
                </c:pt>
                <c:pt idx="926">
                  <c:v>806399.125</c:v>
                </c:pt>
                <c:pt idx="927">
                  <c:v>788292.90531249996</c:v>
                </c:pt>
                <c:pt idx="928">
                  <c:v>778038.79781250004</c:v>
                </c:pt>
                <c:pt idx="929">
                  <c:v>767851.8203125</c:v>
                </c:pt>
                <c:pt idx="930">
                  <c:v>760255.6412500001</c:v>
                </c:pt>
                <c:pt idx="931">
                  <c:v>750186.14124999987</c:v>
                </c:pt>
                <c:pt idx="932">
                  <c:v>740183.77124999987</c:v>
                </c:pt>
                <c:pt idx="933">
                  <c:v>720380.42125000001</c:v>
                </c:pt>
                <c:pt idx="934">
                  <c:v>693589.2578125</c:v>
                </c:pt>
                <c:pt idx="935">
                  <c:v>672046.82125000004</c:v>
                </c:pt>
                <c:pt idx="936">
                  <c:v>657874</c:v>
                </c:pt>
                <c:pt idx="937">
                  <c:v>646178.6953125</c:v>
                </c:pt>
                <c:pt idx="938">
                  <c:v>634588.28125</c:v>
                </c:pt>
                <c:pt idx="939">
                  <c:v>620818.23999999987</c:v>
                </c:pt>
                <c:pt idx="940">
                  <c:v>613989.86031250004</c:v>
                </c:pt>
                <c:pt idx="941">
                  <c:v>611722.125</c:v>
                </c:pt>
                <c:pt idx="942">
                  <c:v>609458.58531250001</c:v>
                </c:pt>
                <c:pt idx="943">
                  <c:v>609458.58531250001</c:v>
                </c:pt>
                <c:pt idx="944">
                  <c:v>611722.125</c:v>
                </c:pt>
                <c:pt idx="945">
                  <c:v>616261.79125000013</c:v>
                </c:pt>
                <c:pt idx="946">
                  <c:v>634588.28125</c:v>
                </c:pt>
                <c:pt idx="947">
                  <c:v>653183.29125000001</c:v>
                </c:pt>
                <c:pt idx="948">
                  <c:v>662581.49125000008</c:v>
                </c:pt>
                <c:pt idx="949">
                  <c:v>660225.64781250001</c:v>
                </c:pt>
                <c:pt idx="950">
                  <c:v>636897.97281250008</c:v>
                </c:pt>
                <c:pt idx="951">
                  <c:v>582623.3678125001</c:v>
                </c:pt>
                <c:pt idx="952">
                  <c:v>491425.16499999998</c:v>
                </c:pt>
                <c:pt idx="953">
                  <c:v>389691.74781250005</c:v>
                </c:pt>
                <c:pt idx="954">
                  <c:v>299743.84124999994</c:v>
                </c:pt>
                <c:pt idx="955">
                  <c:v>221581.4453125</c:v>
                </c:pt>
                <c:pt idx="956">
                  <c:v>155204.55999999997</c:v>
                </c:pt>
                <c:pt idx="957">
                  <c:v>132164.28531250003</c:v>
                </c:pt>
                <c:pt idx="958">
                  <c:v>141812.125</c:v>
                </c:pt>
                <c:pt idx="959">
                  <c:v>180095.1053125</c:v>
                </c:pt>
                <c:pt idx="960">
                  <c:v>251141.72125000003</c:v>
                </c:pt>
                <c:pt idx="961">
                  <c:v>342396.56499999994</c:v>
                </c:pt>
                <c:pt idx="962">
                  <c:v>430490.00531249994</c:v>
                </c:pt>
                <c:pt idx="963">
                  <c:v>503684.78125</c:v>
                </c:pt>
                <c:pt idx="964">
                  <c:v>547782.89781250001</c:v>
                </c:pt>
                <c:pt idx="965">
                  <c:v>569432.32281250006</c:v>
                </c:pt>
                <c:pt idx="966">
                  <c:v>571620.34125000006</c:v>
                </c:pt>
                <c:pt idx="967">
                  <c:v>569432.32281250006</c:v>
                </c:pt>
                <c:pt idx="968">
                  <c:v>560722.20531250013</c:v>
                </c:pt>
                <c:pt idx="969">
                  <c:v>543503.36031250004</c:v>
                </c:pt>
                <c:pt idx="970">
                  <c:v>507804.88500000007</c:v>
                </c:pt>
                <c:pt idx="971">
                  <c:v>441969.23531249998</c:v>
                </c:pt>
                <c:pt idx="972">
                  <c:v>345795.02125000005</c:v>
                </c:pt>
                <c:pt idx="973">
                  <c:v>261406.31781249994</c:v>
                </c:pt>
                <c:pt idx="974">
                  <c:v>188803.125</c:v>
                </c:pt>
                <c:pt idx="975">
                  <c:v>127985.44281249998</c:v>
                </c:pt>
                <c:pt idx="976">
                  <c:v>78141.417812500003</c:v>
                </c:pt>
                <c:pt idx="977">
                  <c:v>53704</c:v>
                </c:pt>
                <c:pt idx="978">
                  <c:v>36552.284999999996</c:v>
                </c:pt>
                <c:pt idx="979">
                  <c:v>24017.855312499996</c:v>
                </c:pt>
                <c:pt idx="980">
                  <c:v>16245.460000000003</c:v>
                </c:pt>
                <c:pt idx="981">
                  <c:v>10875.060000000001</c:v>
                </c:pt>
                <c:pt idx="982">
                  <c:v>6345.8828125</c:v>
                </c:pt>
                <c:pt idx="983">
                  <c:v>2148.1600000000003</c:v>
                </c:pt>
                <c:pt idx="984">
                  <c:v>253.83531250000004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134.26000000000002</c:v>
                </c:pt>
                <c:pt idx="1027">
                  <c:v>2718.7650000000003</c:v>
                </c:pt>
                <c:pt idx="1028">
                  <c:v>15515.421249999999</c:v>
                </c:pt>
                <c:pt idx="1029">
                  <c:v>44716.971250000002</c:v>
                </c:pt>
                <c:pt idx="1030">
                  <c:v>83912.5</c:v>
                </c:pt>
                <c:pt idx="1031">
                  <c:v>124895.36499999998</c:v>
                </c:pt>
                <c:pt idx="1032">
                  <c:v>166826.44125</c:v>
                </c:pt>
                <c:pt idx="1033">
                  <c:v>210807.08031250001</c:v>
                </c:pt>
                <c:pt idx="1034">
                  <c:v>256982.03125</c:v>
                </c:pt>
                <c:pt idx="1035">
                  <c:v>296580.34000000003</c:v>
                </c:pt>
                <c:pt idx="1036">
                  <c:v>330634.13031250006</c:v>
                </c:pt>
                <c:pt idx="1037">
                  <c:v>361295.7578125</c:v>
                </c:pt>
                <c:pt idx="1038">
                  <c:v>398785.76500000001</c:v>
                </c:pt>
                <c:pt idx="1039">
                  <c:v>443897.125</c:v>
                </c:pt>
                <c:pt idx="1040">
                  <c:v>491425.16499999998</c:v>
                </c:pt>
                <c:pt idx="1041">
                  <c:v>534994.6328125</c:v>
                </c:pt>
                <c:pt idx="1042">
                  <c:v>565068.87281249987</c:v>
                </c:pt>
                <c:pt idx="1043">
                  <c:v>580414.37125000008</c:v>
                </c:pt>
                <c:pt idx="1044">
                  <c:v>584836.55999999994</c:v>
                </c:pt>
                <c:pt idx="1045">
                  <c:v>587053.94781249994</c:v>
                </c:pt>
                <c:pt idx="1046">
                  <c:v>591501.31031249999</c:v>
                </c:pt>
                <c:pt idx="1047">
                  <c:v>595965.45531250001</c:v>
                </c:pt>
                <c:pt idx="1048">
                  <c:v>591501.31031249999</c:v>
                </c:pt>
                <c:pt idx="1049">
                  <c:v>573812.55531249987</c:v>
                </c:pt>
                <c:pt idx="1050">
                  <c:v>539240.60531250003</c:v>
                </c:pt>
                <c:pt idx="1051">
                  <c:v>499581.4599999999</c:v>
                </c:pt>
                <c:pt idx="1052">
                  <c:v>453599.5078125</c:v>
                </c:pt>
                <c:pt idx="1053">
                  <c:v>402452.74124999996</c:v>
                </c:pt>
                <c:pt idx="1054">
                  <c:v>340703.63031249994</c:v>
                </c:pt>
                <c:pt idx="1055">
                  <c:v>271876.5</c:v>
                </c:pt>
                <c:pt idx="1056">
                  <c:v>197716.7303125</c:v>
                </c:pt>
                <c:pt idx="1057">
                  <c:v>135342.47125</c:v>
                </c:pt>
                <c:pt idx="1058">
                  <c:v>92513.53125</c:v>
                </c:pt>
                <c:pt idx="1059">
                  <c:v>58505.892812499995</c:v>
                </c:pt>
                <c:pt idx="1060">
                  <c:v>37668.321250000001</c:v>
                </c:pt>
                <c:pt idx="1061">
                  <c:v>30208.5</c:v>
                </c:pt>
                <c:pt idx="1062">
                  <c:v>30714.072812499999</c:v>
                </c:pt>
                <c:pt idx="1063">
                  <c:v>34370.560000000005</c:v>
                </c:pt>
                <c:pt idx="1064">
                  <c:v>51052.364999999998</c:v>
                </c:pt>
                <c:pt idx="1065">
                  <c:v>83075.472812499982</c:v>
                </c:pt>
                <c:pt idx="1066">
                  <c:v>114867.82124999999</c:v>
                </c:pt>
                <c:pt idx="1067">
                  <c:v>126951.22125000002</c:v>
                </c:pt>
                <c:pt idx="1068">
                  <c:v>133219.48499999999</c:v>
                </c:pt>
                <c:pt idx="1069">
                  <c:v>146209.13999999998</c:v>
                </c:pt>
                <c:pt idx="1070">
                  <c:v>174000.96000000002</c:v>
                </c:pt>
                <c:pt idx="1071">
                  <c:v>212139.19125</c:v>
                </c:pt>
                <c:pt idx="1072">
                  <c:v>261406.31781249994</c:v>
                </c:pt>
                <c:pt idx="1073">
                  <c:v>327311.1953125</c:v>
                </c:pt>
                <c:pt idx="1074">
                  <c:v>415419.3203125</c:v>
                </c:pt>
                <c:pt idx="1075">
                  <c:v>509871.23031249997</c:v>
                </c:pt>
                <c:pt idx="1076">
                  <c:v>595965.45531250001</c:v>
                </c:pt>
                <c:pt idx="1077">
                  <c:v>667305.76500000001</c:v>
                </c:pt>
                <c:pt idx="1078">
                  <c:v>727775.21031250001</c:v>
                </c:pt>
                <c:pt idx="1079">
                  <c:v>785723.08500000008</c:v>
                </c:pt>
                <c:pt idx="1080">
                  <c:v>822082.37125000008</c:v>
                </c:pt>
                <c:pt idx="1081">
                  <c:v>832621.78125</c:v>
                </c:pt>
                <c:pt idx="1082">
                  <c:v>819458.0078125</c:v>
                </c:pt>
                <c:pt idx="1083">
                  <c:v>778038.79781250004</c:v>
                </c:pt>
                <c:pt idx="1084">
                  <c:v>737693.66781249992</c:v>
                </c:pt>
                <c:pt idx="1085">
                  <c:v>720380.42125000001</c:v>
                </c:pt>
                <c:pt idx="1086">
                  <c:v>720380.42125000001</c:v>
                </c:pt>
                <c:pt idx="1087">
                  <c:v>722841.15531250008</c:v>
                </c:pt>
                <c:pt idx="1088">
                  <c:v>725306.08499999996</c:v>
                </c:pt>
                <c:pt idx="1089">
                  <c:v>725306.08499999996</c:v>
                </c:pt>
                <c:pt idx="1090">
                  <c:v>725306.08499999996</c:v>
                </c:pt>
                <c:pt idx="1091">
                  <c:v>732726.04781250004</c:v>
                </c:pt>
                <c:pt idx="1092">
                  <c:v>757731.97281250008</c:v>
                </c:pt>
                <c:pt idx="1093">
                  <c:v>798614.14281250013</c:v>
                </c:pt>
                <c:pt idx="1094">
                  <c:v>832621.78125</c:v>
                </c:pt>
                <c:pt idx="1095">
                  <c:v>851227.28031250008</c:v>
                </c:pt>
                <c:pt idx="1096">
                  <c:v>856580.89781250001</c:v>
                </c:pt>
                <c:pt idx="1097">
                  <c:v>845890.4453125</c:v>
                </c:pt>
                <c:pt idx="1098">
                  <c:v>814221.86781249987</c:v>
                </c:pt>
                <c:pt idx="1099">
                  <c:v>762783.50531249994</c:v>
                </c:pt>
                <c:pt idx="1100">
                  <c:v>727775.21031250001</c:v>
                </c:pt>
                <c:pt idx="1101">
                  <c:v>715471.54</c:v>
                </c:pt>
                <c:pt idx="1102">
                  <c:v>725306.08499999996</c:v>
                </c:pt>
                <c:pt idx="1103">
                  <c:v>760255.6412500001</c:v>
                </c:pt>
                <c:pt idx="1104">
                  <c:v>814221.86781249987</c:v>
                </c:pt>
                <c:pt idx="1105">
                  <c:v>856580.89781250001</c:v>
                </c:pt>
                <c:pt idx="1106">
                  <c:v>872742.4453125</c:v>
                </c:pt>
                <c:pt idx="1107">
                  <c:v>870038.36500000011</c:v>
                </c:pt>
                <c:pt idx="1108">
                  <c:v>845890.4453125</c:v>
                </c:pt>
                <c:pt idx="1109">
                  <c:v>806399.125</c:v>
                </c:pt>
                <c:pt idx="1110">
                  <c:v>785723.08500000008</c:v>
                </c:pt>
                <c:pt idx="1111">
                  <c:v>788292.90531249996</c:v>
                </c:pt>
                <c:pt idx="1112">
                  <c:v>822082.37125000008</c:v>
                </c:pt>
                <c:pt idx="1113">
                  <c:v>894526.13031249982</c:v>
                </c:pt>
                <c:pt idx="1114">
                  <c:v>970028.5</c:v>
                </c:pt>
                <c:pt idx="1115">
                  <c:v>1010382.0212500001</c:v>
                </c:pt>
                <c:pt idx="1116">
                  <c:v>1019136.1928125001</c:v>
                </c:pt>
                <c:pt idx="1117">
                  <c:v>1007472.3553124999</c:v>
                </c:pt>
                <c:pt idx="1118">
                  <c:v>972883.62281249987</c:v>
                </c:pt>
                <c:pt idx="1119">
                  <c:v>938899.06031250011</c:v>
                </c:pt>
                <c:pt idx="1120">
                  <c:v>919353.74125000008</c:v>
                </c:pt>
                <c:pt idx="1121">
                  <c:v>905518.66781250015</c:v>
                </c:pt>
                <c:pt idx="1122">
                  <c:v>883600.7228125002</c:v>
                </c:pt>
                <c:pt idx="1123">
                  <c:v>837916.66</c:v>
                </c:pt>
                <c:pt idx="1124">
                  <c:v>762783.50531249994</c:v>
                </c:pt>
                <c:pt idx="1125">
                  <c:v>653183.29125000001</c:v>
                </c:pt>
                <c:pt idx="1126">
                  <c:v>534994.6328125</c:v>
                </c:pt>
                <c:pt idx="1127">
                  <c:v>428591.48500000004</c:v>
                </c:pt>
                <c:pt idx="1128">
                  <c:v>337330.34781250003</c:v>
                </c:pt>
                <c:pt idx="1129">
                  <c:v>274905.74125000008</c:v>
                </c:pt>
                <c:pt idx="1130">
                  <c:v>227069.32281249997</c:v>
                </c:pt>
                <c:pt idx="1131">
                  <c:v>186294.14125000002</c:v>
                </c:pt>
                <c:pt idx="1132">
                  <c:v>148432.82125000001</c:v>
                </c:pt>
                <c:pt idx="1133">
                  <c:v>110974.28125</c:v>
                </c:pt>
                <c:pt idx="1134">
                  <c:v>78953.271249999991</c:v>
                </c:pt>
                <c:pt idx="1135">
                  <c:v>55736.780312499999</c:v>
                </c:pt>
                <c:pt idx="1136">
                  <c:v>44716.971250000002</c:v>
                </c:pt>
                <c:pt idx="1137">
                  <c:v>42300.291249999995</c:v>
                </c:pt>
                <c:pt idx="1138">
                  <c:v>42898.167812500003</c:v>
                </c:pt>
                <c:pt idx="1139">
                  <c:v>44716.971250000002</c:v>
                </c:pt>
                <c:pt idx="1140">
                  <c:v>47832.222812499997</c:v>
                </c:pt>
                <c:pt idx="1141">
                  <c:v>56422.764999999992</c:v>
                </c:pt>
                <c:pt idx="1142">
                  <c:v>76530.297812500008</c:v>
                </c:pt>
                <c:pt idx="1143">
                  <c:v>106201.7578125</c:v>
                </c:pt>
                <c:pt idx="1144">
                  <c:v>124895.36499999998</c:v>
                </c:pt>
                <c:pt idx="1145">
                  <c:v>129023.86000000002</c:v>
                </c:pt>
                <c:pt idx="1146">
                  <c:v>108098.18031249999</c:v>
                </c:pt>
                <c:pt idx="1147">
                  <c:v>63513.371249999989</c:v>
                </c:pt>
                <c:pt idx="1148">
                  <c:v>39950.741250000006</c:v>
                </c:pt>
                <c:pt idx="1149">
                  <c:v>30208.5</c:v>
                </c:pt>
                <c:pt idx="1150">
                  <c:v>30208.5</c:v>
                </c:pt>
                <c:pt idx="1151">
                  <c:v>30208.5</c:v>
                </c:pt>
                <c:pt idx="1152">
                  <c:v>40531.835312499999</c:v>
                </c:pt>
                <c:pt idx="1153">
                  <c:v>74145.085000000006</c:v>
                </c:pt>
                <c:pt idx="1154">
                  <c:v>132164.28531250003</c:v>
                </c:pt>
                <c:pt idx="1155">
                  <c:v>186294.14125000002</c:v>
                </c:pt>
                <c:pt idx="1156">
                  <c:v>239662.49124999996</c:v>
                </c:pt>
                <c:pt idx="1157">
                  <c:v>306121.19125000003</c:v>
                </c:pt>
                <c:pt idx="1158">
                  <c:v>395135.57124999998</c:v>
                </c:pt>
                <c:pt idx="1159">
                  <c:v>501631.02281250001</c:v>
                </c:pt>
                <c:pt idx="1160">
                  <c:v>607199.24124999996</c:v>
                </c:pt>
                <c:pt idx="1161">
                  <c:v>700845.59124999994</c:v>
                </c:pt>
                <c:pt idx="1162">
                  <c:v>793445.1328125</c:v>
                </c:pt>
                <c:pt idx="1163">
                  <c:v>886325.78125</c:v>
                </c:pt>
                <c:pt idx="1164">
                  <c:v>981474.16500000004</c:v>
                </c:pt>
                <c:pt idx="1165">
                  <c:v>1075456.1649999998</c:v>
                </c:pt>
                <c:pt idx="1166">
                  <c:v>1117924.28125</c:v>
                </c:pt>
                <c:pt idx="1167">
                  <c:v>1158095.2928124999</c:v>
                </c:pt>
                <c:pt idx="1168">
                  <c:v>1218082.2412500002</c:v>
                </c:pt>
                <c:pt idx="1169">
                  <c:v>1273038.6353125002</c:v>
                </c:pt>
                <c:pt idx="1170">
                  <c:v>1325869.9453125</c:v>
                </c:pt>
                <c:pt idx="1171">
                  <c:v>1376374.78125</c:v>
                </c:pt>
                <c:pt idx="1172">
                  <c:v>1420909.2428125001</c:v>
                </c:pt>
                <c:pt idx="1173">
                  <c:v>1462647.3203125</c:v>
                </c:pt>
                <c:pt idx="1174">
                  <c:v>1501437.9712499997</c:v>
                </c:pt>
                <c:pt idx="1175">
                  <c:v>1533553.3828125</c:v>
                </c:pt>
                <c:pt idx="1176">
                  <c:v>1562385.7178125</c:v>
                </c:pt>
                <c:pt idx="1177">
                  <c:v>1591486.5728124997</c:v>
                </c:pt>
                <c:pt idx="1178">
                  <c:v>1628240.2478124998</c:v>
                </c:pt>
                <c:pt idx="1179">
                  <c:v>1665413.4853124998</c:v>
                </c:pt>
                <c:pt idx="1180">
                  <c:v>1703006.2853124999</c:v>
                </c:pt>
                <c:pt idx="1181">
                  <c:v>1737198.53125</c:v>
                </c:pt>
                <c:pt idx="1182">
                  <c:v>1764027.4553125002</c:v>
                </c:pt>
                <c:pt idx="1183">
                  <c:v>1787187.3053124999</c:v>
                </c:pt>
                <c:pt idx="1184">
                  <c:v>1806602.56</c:v>
                </c:pt>
                <c:pt idx="1185">
                  <c:v>1818302.0603124998</c:v>
                </c:pt>
                <c:pt idx="1186">
                  <c:v>1818302.0603124998</c:v>
                </c:pt>
                <c:pt idx="1187">
                  <c:v>1818302.0603124998</c:v>
                </c:pt>
                <c:pt idx="1188">
                  <c:v>1818302.0603124998</c:v>
                </c:pt>
                <c:pt idx="1189">
                  <c:v>1818302.0603124998</c:v>
                </c:pt>
                <c:pt idx="1190">
                  <c:v>1818302.0603124998</c:v>
                </c:pt>
                <c:pt idx="1191">
                  <c:v>1818302.0603124998</c:v>
                </c:pt>
                <c:pt idx="1192">
                  <c:v>1818302.0603124998</c:v>
                </c:pt>
                <c:pt idx="1193">
                  <c:v>1818302.0603124998</c:v>
                </c:pt>
                <c:pt idx="1194">
                  <c:v>1818302.0603124998</c:v>
                </c:pt>
                <c:pt idx="1195">
                  <c:v>1822210.2849999999</c:v>
                </c:pt>
                <c:pt idx="1196">
                  <c:v>1822210.2849999999</c:v>
                </c:pt>
                <c:pt idx="1197">
                  <c:v>1826122.7053124998</c:v>
                </c:pt>
                <c:pt idx="1198">
                  <c:v>1841814.3428125002</c:v>
                </c:pt>
                <c:pt idx="1199">
                  <c:v>1861523.2912500002</c:v>
                </c:pt>
                <c:pt idx="1200">
                  <c:v>1893275.78125</c:v>
                </c:pt>
                <c:pt idx="1201">
                  <c:v>1925296.7912499998</c:v>
                </c:pt>
                <c:pt idx="1202">
                  <c:v>1949488.7650000001</c:v>
                </c:pt>
                <c:pt idx="1203">
                  <c:v>1965700.66</c:v>
                </c:pt>
                <c:pt idx="1204">
                  <c:v>1973831.78125</c:v>
                </c:pt>
                <c:pt idx="1205">
                  <c:v>1977903.6353124995</c:v>
                </c:pt>
                <c:pt idx="1206">
                  <c:v>1981979.6850000001</c:v>
                </c:pt>
                <c:pt idx="1207">
                  <c:v>1986059.9303124999</c:v>
                </c:pt>
                <c:pt idx="1208">
                  <c:v>1990144.3712500001</c:v>
                </c:pt>
                <c:pt idx="1209">
                  <c:v>1990144.3712500001</c:v>
                </c:pt>
                <c:pt idx="1210">
                  <c:v>1990144.3712500001</c:v>
                </c:pt>
                <c:pt idx="1211">
                  <c:v>1990144.3712500001</c:v>
                </c:pt>
                <c:pt idx="1212">
                  <c:v>1986059.9303124999</c:v>
                </c:pt>
                <c:pt idx="1213">
                  <c:v>1986059.9303124999</c:v>
                </c:pt>
                <c:pt idx="1214">
                  <c:v>1986059.9303124999</c:v>
                </c:pt>
                <c:pt idx="1215">
                  <c:v>1986059.9303124999</c:v>
                </c:pt>
                <c:pt idx="1216">
                  <c:v>1981979.6850000001</c:v>
                </c:pt>
                <c:pt idx="1217">
                  <c:v>1977903.6353124995</c:v>
                </c:pt>
                <c:pt idx="1218">
                  <c:v>1973831.78125</c:v>
                </c:pt>
                <c:pt idx="1219">
                  <c:v>1969764.1228125002</c:v>
                </c:pt>
                <c:pt idx="1220">
                  <c:v>1961641.3928125002</c:v>
                </c:pt>
                <c:pt idx="1221">
                  <c:v>1949488.7650000001</c:v>
                </c:pt>
                <c:pt idx="1222">
                  <c:v>1937373.8978124999</c:v>
                </c:pt>
                <c:pt idx="1223">
                  <c:v>1921279.4803124999</c:v>
                </c:pt>
                <c:pt idx="1224">
                  <c:v>1913257.4453125</c:v>
                </c:pt>
                <c:pt idx="1225">
                  <c:v>1905252.1928125001</c:v>
                </c:pt>
                <c:pt idx="1226">
                  <c:v>1901255.86</c:v>
                </c:pt>
                <c:pt idx="1227">
                  <c:v>1893275.78125</c:v>
                </c:pt>
                <c:pt idx="1228">
                  <c:v>1889292.0353125001</c:v>
                </c:pt>
                <c:pt idx="1229">
                  <c:v>1881337.1303125001</c:v>
                </c:pt>
                <c:pt idx="1230">
                  <c:v>1873399.0078125</c:v>
                </c:pt>
                <c:pt idx="1231">
                  <c:v>1869436.2400000002</c:v>
                </c:pt>
                <c:pt idx="1232">
                  <c:v>1869436.2400000002</c:v>
                </c:pt>
                <c:pt idx="1233">
                  <c:v>1865477.6678124999</c:v>
                </c:pt>
                <c:pt idx="1234">
                  <c:v>1865477.6678124999</c:v>
                </c:pt>
                <c:pt idx="1235">
                  <c:v>1857573.1103124998</c:v>
                </c:pt>
                <c:pt idx="1236">
                  <c:v>1849685.3353125001</c:v>
                </c:pt>
                <c:pt idx="1237">
                  <c:v>1830039.3212500003</c:v>
                </c:pt>
                <c:pt idx="1238">
                  <c:v>1806602.56</c:v>
                </c:pt>
                <c:pt idx="1239">
                  <c:v>1775588.5</c:v>
                </c:pt>
                <c:pt idx="1240">
                  <c:v>1748671.4678124997</c:v>
                </c:pt>
                <c:pt idx="1241">
                  <c:v>1721960.0212499998</c:v>
                </c:pt>
                <c:pt idx="1242">
                  <c:v>1699228.125</c:v>
                </c:pt>
                <c:pt idx="1243">
                  <c:v>1672898.4803124999</c:v>
                </c:pt>
                <c:pt idx="1244">
                  <c:v>1650493.8428125002</c:v>
                </c:pt>
                <c:pt idx="1245">
                  <c:v>1628240.2478124998</c:v>
                </c:pt>
                <c:pt idx="1246">
                  <c:v>1602468.6212500003</c:v>
                </c:pt>
                <c:pt idx="1247">
                  <c:v>1576902.5803125</c:v>
                </c:pt>
                <c:pt idx="1248">
                  <c:v>1551542.125</c:v>
                </c:pt>
                <c:pt idx="1249">
                  <c:v>1526387.2553124998</c:v>
                </c:pt>
                <c:pt idx="1250">
                  <c:v>1504989.5678125001</c:v>
                </c:pt>
                <c:pt idx="1251">
                  <c:v>1483742.9228124998</c:v>
                </c:pt>
                <c:pt idx="1252">
                  <c:v>1462647.3203125</c:v>
                </c:pt>
                <c:pt idx="1253">
                  <c:v>1441702.7603125002</c:v>
                </c:pt>
                <c:pt idx="1254">
                  <c:v>1420909.2428125001</c:v>
                </c:pt>
                <c:pt idx="1255">
                  <c:v>1400266.7678125</c:v>
                </c:pt>
                <c:pt idx="1256">
                  <c:v>1379775.3353124999</c:v>
                </c:pt>
                <c:pt idx="1257">
                  <c:v>1359434.9453125</c:v>
                </c:pt>
                <c:pt idx="1258">
                  <c:v>1339245.5978125003</c:v>
                </c:pt>
                <c:pt idx="1259">
                  <c:v>1322536.5212500002</c:v>
                </c:pt>
                <c:pt idx="1260">
                  <c:v>1309244.78125</c:v>
                </c:pt>
                <c:pt idx="1261">
                  <c:v>1299320.0303125002</c:v>
                </c:pt>
                <c:pt idx="1262">
                  <c:v>1299320.0303125002</c:v>
                </c:pt>
                <c:pt idx="1263">
                  <c:v>1302624.085</c:v>
                </c:pt>
                <c:pt idx="1264">
                  <c:v>1312561.4228124998</c:v>
                </c:pt>
                <c:pt idx="1265">
                  <c:v>1322536.5212500002</c:v>
                </c:pt>
                <c:pt idx="1266">
                  <c:v>1329207.5649999997</c:v>
                </c:pt>
                <c:pt idx="1267">
                  <c:v>1335895.3912500001</c:v>
                </c:pt>
                <c:pt idx="1268">
                  <c:v>1335895.3912500001</c:v>
                </c:pt>
                <c:pt idx="1269">
                  <c:v>1329207.5649999997</c:v>
                </c:pt>
                <c:pt idx="1270">
                  <c:v>1319207.2928124999</c:v>
                </c:pt>
                <c:pt idx="1271">
                  <c:v>1305932.3353125001</c:v>
                </c:pt>
                <c:pt idx="1272">
                  <c:v>1292724.5078125</c:v>
                </c:pt>
                <c:pt idx="1273">
                  <c:v>1282862.6912500001</c:v>
                </c:pt>
                <c:pt idx="1274">
                  <c:v>1273038.6353125002</c:v>
                </c:pt>
                <c:pt idx="1275">
                  <c:v>1266510.2428125001</c:v>
                </c:pt>
                <c:pt idx="1276">
                  <c:v>1266510.2428125001</c:v>
                </c:pt>
                <c:pt idx="1277">
                  <c:v>1269772.3412499998</c:v>
                </c:pt>
                <c:pt idx="1278">
                  <c:v>1273038.6353125002</c:v>
                </c:pt>
                <c:pt idx="1279">
                  <c:v>1279583.8103124998</c:v>
                </c:pt>
                <c:pt idx="1280">
                  <c:v>1286145.7678124998</c:v>
                </c:pt>
                <c:pt idx="1281">
                  <c:v>1286145.7678124998</c:v>
                </c:pt>
                <c:pt idx="1282">
                  <c:v>1289433.0400000003</c:v>
                </c:pt>
                <c:pt idx="1283">
                  <c:v>1289433.0400000003</c:v>
                </c:pt>
                <c:pt idx="1284">
                  <c:v>1289433.0400000003</c:v>
                </c:pt>
                <c:pt idx="1285">
                  <c:v>1282862.6912500001</c:v>
                </c:pt>
                <c:pt idx="1286">
                  <c:v>1276309.125</c:v>
                </c:pt>
                <c:pt idx="1287">
                  <c:v>1266510.2428125001</c:v>
                </c:pt>
                <c:pt idx="1288">
                  <c:v>1253503.8053125001</c:v>
                </c:pt>
                <c:pt idx="1289">
                  <c:v>1240564.4978125002</c:v>
                </c:pt>
                <c:pt idx="1290">
                  <c:v>1230904.0712499998</c:v>
                </c:pt>
                <c:pt idx="1291">
                  <c:v>1218082.2412500002</c:v>
                </c:pt>
                <c:pt idx="1292">
                  <c:v>1202149.3553125001</c:v>
                </c:pt>
                <c:pt idx="1293">
                  <c:v>1186321.3600000001</c:v>
                </c:pt>
                <c:pt idx="1294">
                  <c:v>1170598.2553125001</c:v>
                </c:pt>
                <c:pt idx="1295">
                  <c:v>1161214.7400000002</c:v>
                </c:pt>
                <c:pt idx="1296">
                  <c:v>1158095.2928124999</c:v>
                </c:pt>
                <c:pt idx="1297">
                  <c:v>1161214.7400000002</c:v>
                </c:pt>
                <c:pt idx="1298">
                  <c:v>1167466.2212499997</c:v>
                </c:pt>
                <c:pt idx="1299">
                  <c:v>1176874.9103125003</c:v>
                </c:pt>
                <c:pt idx="1300">
                  <c:v>1183168.3478124999</c:v>
                </c:pt>
                <c:pt idx="1301">
                  <c:v>1189478.5678124998</c:v>
                </c:pt>
                <c:pt idx="1302">
                  <c:v>1195805.5703125</c:v>
                </c:pt>
                <c:pt idx="1303">
                  <c:v>1205327.5412499998</c:v>
                </c:pt>
                <c:pt idx="1304">
                  <c:v>1208509.9228125003</c:v>
                </c:pt>
                <c:pt idx="1305">
                  <c:v>1211696.5</c:v>
                </c:pt>
                <c:pt idx="1306">
                  <c:v>1211696.5</c:v>
                </c:pt>
                <c:pt idx="1307">
                  <c:v>1211696.5</c:v>
                </c:pt>
                <c:pt idx="1308">
                  <c:v>1208509.9228125003</c:v>
                </c:pt>
                <c:pt idx="1309">
                  <c:v>1208509.9228125003</c:v>
                </c:pt>
                <c:pt idx="1310">
                  <c:v>1205327.5412499998</c:v>
                </c:pt>
                <c:pt idx="1311">
                  <c:v>1202149.3553125001</c:v>
                </c:pt>
                <c:pt idx="1312">
                  <c:v>1195805.5703125</c:v>
                </c:pt>
                <c:pt idx="1313">
                  <c:v>1186321.3600000001</c:v>
                </c:pt>
                <c:pt idx="1314">
                  <c:v>1180019.53125</c:v>
                </c:pt>
                <c:pt idx="1315">
                  <c:v>1170598.2553125001</c:v>
                </c:pt>
                <c:pt idx="1316">
                  <c:v>1151868.9853124998</c:v>
                </c:pt>
                <c:pt idx="1317">
                  <c:v>1139466.7178125002</c:v>
                </c:pt>
                <c:pt idx="1318">
                  <c:v>1127131.5803124998</c:v>
                </c:pt>
                <c:pt idx="1319">
                  <c:v>1133290.7578125</c:v>
                </c:pt>
                <c:pt idx="1320">
                  <c:v>1148762.125</c:v>
                </c:pt>
                <c:pt idx="1321">
                  <c:v>1176874.9103125003</c:v>
                </c:pt>
                <c:pt idx="1322">
                  <c:v>1214887.2728124999</c:v>
                </c:pt>
                <c:pt idx="1323">
                  <c:v>1266510.2428125001</c:v>
                </c:pt>
                <c:pt idx="1324">
                  <c:v>1315882.26</c:v>
                </c:pt>
                <c:pt idx="1325">
                  <c:v>1352688.3803124998</c:v>
                </c:pt>
                <c:pt idx="1326">
                  <c:v>1369586.2599999998</c:v>
                </c:pt>
                <c:pt idx="1327">
                  <c:v>1376374.78125</c:v>
                </c:pt>
                <c:pt idx="1328">
                  <c:v>1376374.78125</c:v>
                </c:pt>
                <c:pt idx="1329">
                  <c:v>1376374.78125</c:v>
                </c:pt>
                <c:pt idx="1330">
                  <c:v>1376374.78125</c:v>
                </c:pt>
                <c:pt idx="1331">
                  <c:v>1376374.78125</c:v>
                </c:pt>
                <c:pt idx="1332">
                  <c:v>1372978.4228125003</c:v>
                </c:pt>
                <c:pt idx="1333">
                  <c:v>1362814.5212499998</c:v>
                </c:pt>
                <c:pt idx="1334">
                  <c:v>1352688.3803124998</c:v>
                </c:pt>
                <c:pt idx="1335">
                  <c:v>1342600</c:v>
                </c:pt>
                <c:pt idx="1336">
                  <c:v>1339245.5978125003</c:v>
                </c:pt>
                <c:pt idx="1337">
                  <c:v>1335895.3912500001</c:v>
                </c:pt>
                <c:pt idx="1338">
                  <c:v>1335895.3912500001</c:v>
                </c:pt>
                <c:pt idx="1339">
                  <c:v>1335895.3912500001</c:v>
                </c:pt>
                <c:pt idx="1340">
                  <c:v>1339245.5978125003</c:v>
                </c:pt>
                <c:pt idx="1341">
                  <c:v>1342600</c:v>
                </c:pt>
                <c:pt idx="1342">
                  <c:v>1356059.5650000002</c:v>
                </c:pt>
                <c:pt idx="1343">
                  <c:v>1369586.2599999998</c:v>
                </c:pt>
                <c:pt idx="1344">
                  <c:v>1383180.0850000002</c:v>
                </c:pt>
                <c:pt idx="1345">
                  <c:v>1393419.5078125</c:v>
                </c:pt>
                <c:pt idx="1346">
                  <c:v>1396841.0399999998</c:v>
                </c:pt>
                <c:pt idx="1347">
                  <c:v>1396841.0399999998</c:v>
                </c:pt>
                <c:pt idx="1348">
                  <c:v>1390002.1712500001</c:v>
                </c:pt>
                <c:pt idx="1349">
                  <c:v>1366198.2928125001</c:v>
                </c:pt>
                <c:pt idx="1350">
                  <c:v>1329207.5649999997</c:v>
                </c:pt>
                <c:pt idx="1351">
                  <c:v>1282862.6912500001</c:v>
                </c:pt>
                <c:pt idx="1352">
                  <c:v>1237340.1599999999</c:v>
                </c:pt>
                <c:pt idx="1353">
                  <c:v>1189478.5678124998</c:v>
                </c:pt>
                <c:pt idx="1354">
                  <c:v>1142560.99125</c:v>
                </c:pt>
                <c:pt idx="1355">
                  <c:v>1090528.9478124997</c:v>
                </c:pt>
                <c:pt idx="1356">
                  <c:v>1033810.39125</c:v>
                </c:pt>
                <c:pt idx="1357">
                  <c:v>975742.94125000015</c:v>
                </c:pt>
                <c:pt idx="1358">
                  <c:v>916578.33531249978</c:v>
                </c:pt>
                <c:pt idx="1359">
                  <c:v>853901.99124999996</c:v>
                </c:pt>
                <c:pt idx="1360">
                  <c:v>796027.54</c:v>
                </c:pt>
                <c:pt idx="1361">
                  <c:v>760255.6412500001</c:v>
                </c:pt>
                <c:pt idx="1362">
                  <c:v>750186.14124999987</c:v>
                </c:pt>
                <c:pt idx="1363">
                  <c:v>765315.56499999994</c:v>
                </c:pt>
                <c:pt idx="1364">
                  <c:v>801204.94124999992</c:v>
                </c:pt>
                <c:pt idx="1365">
                  <c:v>822082.37125000008</c:v>
                </c:pt>
                <c:pt idx="1366">
                  <c:v>824710.9303125001</c:v>
                </c:pt>
                <c:pt idx="1367">
                  <c:v>803799.93531249987</c:v>
                </c:pt>
                <c:pt idx="1368">
                  <c:v>755212.5</c:v>
                </c:pt>
                <c:pt idx="1369">
                  <c:v>715471.54</c:v>
                </c:pt>
                <c:pt idx="1370">
                  <c:v>700845.59124999994</c:v>
                </c:pt>
                <c:pt idx="1371">
                  <c:v>700845.59124999994</c:v>
                </c:pt>
                <c:pt idx="1372">
                  <c:v>700845.59124999994</c:v>
                </c:pt>
                <c:pt idx="1373">
                  <c:v>688772.68031249987</c:v>
                </c:pt>
                <c:pt idx="1374">
                  <c:v>662581.49125000008</c:v>
                </c:pt>
                <c:pt idx="1375">
                  <c:v>618537.91781249992</c:v>
                </c:pt>
                <c:pt idx="1376">
                  <c:v>541369.88500000001</c:v>
                </c:pt>
                <c:pt idx="1377">
                  <c:v>434299.6328125</c:v>
                </c:pt>
                <c:pt idx="1378">
                  <c:v>339014.89125000004</c:v>
                </c:pt>
                <c:pt idx="1379">
                  <c:v>255515.6603125</c:v>
                </c:pt>
                <c:pt idx="1380">
                  <c:v>183801.94000000003</c:v>
                </c:pt>
                <c:pt idx="1381">
                  <c:v>156347.86781250002</c:v>
                </c:pt>
                <c:pt idx="1382">
                  <c:v>180095.1053125</c:v>
                </c:pt>
                <c:pt idx="1383">
                  <c:v>227069.32281249997</c:v>
                </c:pt>
                <c:pt idx="1384">
                  <c:v>265868.36500000005</c:v>
                </c:pt>
                <c:pt idx="1385">
                  <c:v>282552.26781250001</c:v>
                </c:pt>
                <c:pt idx="1386">
                  <c:v>296580.34000000003</c:v>
                </c:pt>
                <c:pt idx="1387">
                  <c:v>325656.02124999999</c:v>
                </c:pt>
                <c:pt idx="1388">
                  <c:v>378917.3828125</c:v>
                </c:pt>
                <c:pt idx="1389">
                  <c:v>453599.5078125</c:v>
                </c:pt>
                <c:pt idx="1390">
                  <c:v>528657.1412500001</c:v>
                </c:pt>
                <c:pt idx="1391">
                  <c:v>584836.55999999994</c:v>
                </c:pt>
                <c:pt idx="1392">
                  <c:v>618537.91781249992</c:v>
                </c:pt>
                <c:pt idx="1393">
                  <c:v>632282.78531249997</c:v>
                </c:pt>
                <c:pt idx="1394">
                  <c:v>632282.78531249997</c:v>
                </c:pt>
                <c:pt idx="1395">
                  <c:v>627684.38031250006</c:v>
                </c:pt>
                <c:pt idx="1396">
                  <c:v>613989.86031250004</c:v>
                </c:pt>
                <c:pt idx="1397">
                  <c:v>593731.28500000003</c:v>
                </c:pt>
                <c:pt idx="1398">
                  <c:v>569432.32281250006</c:v>
                </c:pt>
                <c:pt idx="1399">
                  <c:v>539240.60531250003</c:v>
                </c:pt>
                <c:pt idx="1400">
                  <c:v>505742.73531249998</c:v>
                </c:pt>
                <c:pt idx="1401">
                  <c:v>471328.12124999997</c:v>
                </c:pt>
                <c:pt idx="1402">
                  <c:v>428591.48500000004</c:v>
                </c:pt>
                <c:pt idx="1403">
                  <c:v>366538.19124999997</c:v>
                </c:pt>
                <c:pt idx="1404">
                  <c:v>279481.0703125</c:v>
                </c:pt>
                <c:pt idx="1405">
                  <c:v>204209.46</c:v>
                </c:pt>
                <c:pt idx="1406">
                  <c:v>159802.96500000003</c:v>
                </c:pt>
                <c:pt idx="1407">
                  <c:v>151799.81031249999</c:v>
                </c:pt>
                <c:pt idx="1408">
                  <c:v>156347.86781250002</c:v>
                </c:pt>
                <c:pt idx="1409">
                  <c:v>158647.0703125</c:v>
                </c:pt>
                <c:pt idx="1410">
                  <c:v>157495.37124999997</c:v>
                </c:pt>
                <c:pt idx="1411">
                  <c:v>154065.44781250003</c:v>
                </c:pt>
                <c:pt idx="1412">
                  <c:v>149550.95531250001</c:v>
                </c:pt>
                <c:pt idx="1413">
                  <c:v>150673.285</c:v>
                </c:pt>
                <c:pt idx="1414">
                  <c:v>166826.44125</c:v>
                </c:pt>
                <c:pt idx="1415">
                  <c:v>202902.52281250001</c:v>
                </c:pt>
                <c:pt idx="1416">
                  <c:v>254053.48499999996</c:v>
                </c:pt>
                <c:pt idx="1417">
                  <c:v>309335.03999999998</c:v>
                </c:pt>
                <c:pt idx="1418">
                  <c:v>350924.17281249998</c:v>
                </c:pt>
                <c:pt idx="1419">
                  <c:v>364786.51781250007</c:v>
                </c:pt>
                <c:pt idx="1420">
                  <c:v>350924.17281249998</c:v>
                </c:pt>
                <c:pt idx="1421">
                  <c:v>307726.01781249995</c:v>
                </c:pt>
                <c:pt idx="1422">
                  <c:v>261406.31781249994</c:v>
                </c:pt>
                <c:pt idx="1423">
                  <c:v>246805.54281249995</c:v>
                </c:pt>
                <c:pt idx="1424">
                  <c:v>251141.72125000003</c:v>
                </c:pt>
                <c:pt idx="1425">
                  <c:v>276426.65531249996</c:v>
                </c:pt>
                <c:pt idx="1426">
                  <c:v>327311.1953125</c:v>
                </c:pt>
                <c:pt idx="1427">
                  <c:v>366538.19124999997</c:v>
                </c:pt>
                <c:pt idx="1428">
                  <c:v>378917.3828125</c:v>
                </c:pt>
                <c:pt idx="1429">
                  <c:v>368294.06031249999</c:v>
                </c:pt>
                <c:pt idx="1430">
                  <c:v>337330.34781250003</c:v>
                </c:pt>
                <c:pt idx="1431">
                  <c:v>281014.57125000004</c:v>
                </c:pt>
                <c:pt idx="1432">
                  <c:v>205520.59281250002</c:v>
                </c:pt>
                <c:pt idx="1433">
                  <c:v>141812.125</c:v>
                </c:pt>
                <c:pt idx="1434">
                  <c:v>89022.77125000002</c:v>
                </c:pt>
                <c:pt idx="1435">
                  <c:v>76530.297812500008</c:v>
                </c:pt>
                <c:pt idx="1436">
                  <c:v>81414.005312499998</c:v>
                </c:pt>
                <c:pt idx="1437">
                  <c:v>93396.710312500014</c:v>
                </c:pt>
                <c:pt idx="1438">
                  <c:v>101534.125</c:v>
                </c:pt>
                <c:pt idx="1439">
                  <c:v>102459.26031250002</c:v>
                </c:pt>
                <c:pt idx="1440">
                  <c:v>96071.421249999985</c:v>
                </c:pt>
                <c:pt idx="1441">
                  <c:v>80589.565000000017</c:v>
                </c:pt>
                <c:pt idx="1442">
                  <c:v>70253.642812500009</c:v>
                </c:pt>
                <c:pt idx="1443">
                  <c:v>67969.125</c:v>
                </c:pt>
                <c:pt idx="1444">
                  <c:v>70253.642812500009</c:v>
                </c:pt>
                <c:pt idx="1445">
                  <c:v>71797.6328125</c:v>
                </c:pt>
                <c:pt idx="1446">
                  <c:v>67216.010312499988</c:v>
                </c:pt>
                <c:pt idx="1447">
                  <c:v>47200.78125</c:v>
                </c:pt>
                <c:pt idx="1448">
                  <c:v>20560.6603125</c:v>
                </c:pt>
                <c:pt idx="1449">
                  <c:v>4438.9712499999996</c:v>
                </c:pt>
                <c:pt idx="1450">
                  <c:v>302.08499999999998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1015.3412500000002</c:v>
                </c:pt>
                <c:pt idx="1479">
                  <c:v>4061.3650000000007</c:v>
                </c:pt>
                <c:pt idx="1480">
                  <c:v>8326.2178124999991</c:v>
                </c:pt>
                <c:pt idx="1481">
                  <c:v>13092.447812500001</c:v>
                </c:pt>
                <c:pt idx="1482">
                  <c:v>17755.884999999998</c:v>
                </c:pt>
                <c:pt idx="1483">
                  <c:v>22689.940000000002</c:v>
                </c:pt>
                <c:pt idx="1484">
                  <c:v>27743.5703125</c:v>
                </c:pt>
                <c:pt idx="1485">
                  <c:v>34909.697812500002</c:v>
                </c:pt>
                <c:pt idx="1486">
                  <c:v>45331.630312499998</c:v>
                </c:pt>
                <c:pt idx="1487">
                  <c:v>60626.78125</c:v>
                </c:pt>
                <c:pt idx="1488">
                  <c:v>82242.641250000001</c:v>
                </c:pt>
                <c:pt idx="1489">
                  <c:v>111941.37281250001</c:v>
                </c:pt>
                <c:pt idx="1490">
                  <c:v>149550.95531250001</c:v>
                </c:pt>
                <c:pt idx="1491">
                  <c:v>195149.0078125</c:v>
                </c:pt>
                <c:pt idx="1492">
                  <c:v>243935.73531250004</c:v>
                </c:pt>
                <c:pt idx="1493">
                  <c:v>295004.8828125</c:v>
                </c:pt>
                <c:pt idx="1494">
                  <c:v>345795.02125000005</c:v>
                </c:pt>
                <c:pt idx="1495">
                  <c:v>393316.76781249995</c:v>
                </c:pt>
                <c:pt idx="1496">
                  <c:v>438126.04281250003</c:v>
                </c:pt>
                <c:pt idx="1497">
                  <c:v>477313.1803125001</c:v>
                </c:pt>
                <c:pt idx="1498">
                  <c:v>509871.23031249997</c:v>
                </c:pt>
                <c:pt idx="1499">
                  <c:v>534994.6328125</c:v>
                </c:pt>
                <c:pt idx="1500">
                  <c:v>552079.21781249996</c:v>
                </c:pt>
                <c:pt idx="1501">
                  <c:v>569432.32281250006</c:v>
                </c:pt>
                <c:pt idx="1502">
                  <c:v>582623.3678125001</c:v>
                </c:pt>
                <c:pt idx="1503">
                  <c:v>598203.82125000004</c:v>
                </c:pt>
                <c:pt idx="1504">
                  <c:v>611722.125</c:v>
                </c:pt>
                <c:pt idx="1505">
                  <c:v>623102.7578125</c:v>
                </c:pt>
                <c:pt idx="1506">
                  <c:v>634588.28125</c:v>
                </c:pt>
                <c:pt idx="1507">
                  <c:v>648509.36499999999</c:v>
                </c:pt>
                <c:pt idx="1508">
                  <c:v>664941.53031249996</c:v>
                </c:pt>
                <c:pt idx="1509">
                  <c:v>686370.68500000006</c:v>
                </c:pt>
                <c:pt idx="1510">
                  <c:v>717923.8828125</c:v>
                </c:pt>
                <c:pt idx="1511">
                  <c:v>760255.6412500001</c:v>
                </c:pt>
                <c:pt idx="1512">
                  <c:v>814221.86781249987</c:v>
                </c:pt>
                <c:pt idx="1513">
                  <c:v>878163.19281250006</c:v>
                </c:pt>
                <c:pt idx="1514">
                  <c:v>944521.19781249983</c:v>
                </c:pt>
                <c:pt idx="1515">
                  <c:v>1004566.8850000001</c:v>
                </c:pt>
                <c:pt idx="1516">
                  <c:v>1048589.4803125001</c:v>
                </c:pt>
                <c:pt idx="1517">
                  <c:v>1084487.2478125002</c:v>
                </c:pt>
                <c:pt idx="1518">
                  <c:v>1108754.7428125001</c:v>
                </c:pt>
                <c:pt idx="1519">
                  <c:v>1130209.07125</c:v>
                </c:pt>
                <c:pt idx="1520">
                  <c:v>1142560.99125</c:v>
                </c:pt>
                <c:pt idx="1521">
                  <c:v>1151868.9853124998</c:v>
                </c:pt>
                <c:pt idx="1522">
                  <c:v>1148762.125</c:v>
                </c:pt>
                <c:pt idx="1523">
                  <c:v>1136376.6399999999</c:v>
                </c:pt>
                <c:pt idx="1524">
                  <c:v>1102662.6953125</c:v>
                </c:pt>
                <c:pt idx="1525">
                  <c:v>1051557.8849999998</c:v>
                </c:pt>
                <c:pt idx="1526">
                  <c:v>987222.17124999978</c:v>
                </c:pt>
                <c:pt idx="1527">
                  <c:v>919353.74125000008</c:v>
                </c:pt>
                <c:pt idx="1528">
                  <c:v>859264</c:v>
                </c:pt>
                <c:pt idx="1529">
                  <c:v>811610.09125000006</c:v>
                </c:pt>
                <c:pt idx="1530">
                  <c:v>778038.79781250004</c:v>
                </c:pt>
                <c:pt idx="1531">
                  <c:v>760255.6412500001</c:v>
                </c:pt>
                <c:pt idx="1532">
                  <c:v>755212.5</c:v>
                </c:pt>
                <c:pt idx="1533">
                  <c:v>765315.56499999994</c:v>
                </c:pt>
                <c:pt idx="1534">
                  <c:v>790866.92125000001</c:v>
                </c:pt>
                <c:pt idx="1535">
                  <c:v>837916.66</c:v>
                </c:pt>
                <c:pt idx="1536">
                  <c:v>902764.23999999987</c:v>
                </c:pt>
                <c:pt idx="1537">
                  <c:v>981474.16500000004</c:v>
                </c:pt>
                <c:pt idx="1538">
                  <c:v>1075456.1649999998</c:v>
                </c:pt>
                <c:pt idx="1539">
                  <c:v>1176874.9103125003</c:v>
                </c:pt>
                <c:pt idx="1540">
                  <c:v>1289433.0400000003</c:v>
                </c:pt>
                <c:pt idx="1541">
                  <c:v>1403696.6912499999</c:v>
                </c:pt>
                <c:pt idx="1542">
                  <c:v>1512105.3478125003</c:v>
                </c:pt>
                <c:pt idx="1543">
                  <c:v>1602468.6212500003</c:v>
                </c:pt>
                <c:pt idx="1544">
                  <c:v>1661677.28125</c:v>
                </c:pt>
                <c:pt idx="1545">
                  <c:v>1699228.125</c:v>
                </c:pt>
                <c:pt idx="1546">
                  <c:v>1721960.0212499998</c:v>
                </c:pt>
                <c:pt idx="1547">
                  <c:v>1737198.53125</c:v>
                </c:pt>
                <c:pt idx="1548">
                  <c:v>1756341.0703125</c:v>
                </c:pt>
                <c:pt idx="1549">
                  <c:v>1775588.5</c:v>
                </c:pt>
                <c:pt idx="1550">
                  <c:v>1802711.1178125001</c:v>
                </c:pt>
                <c:pt idx="1551">
                  <c:v>1830039.3212500003</c:v>
                </c:pt>
                <c:pt idx="1552">
                  <c:v>1861523.2912500002</c:v>
                </c:pt>
                <c:pt idx="1553">
                  <c:v>1889292.0353125001</c:v>
                </c:pt>
                <c:pt idx="1554">
                  <c:v>1921279.4803124999</c:v>
                </c:pt>
                <c:pt idx="1555">
                  <c:v>1957586.3212499998</c:v>
                </c:pt>
                <c:pt idx="1556">
                  <c:v>2002422.8678125001</c:v>
                </c:pt>
                <c:pt idx="1557">
                  <c:v>2051914.4603125001</c:v>
                </c:pt>
                <c:pt idx="1558">
                  <c:v>2114628.5650000004</c:v>
                </c:pt>
                <c:pt idx="1559">
                  <c:v>2182564.125</c:v>
                </c:pt>
                <c:pt idx="1560">
                  <c:v>2251573.7649999997</c:v>
                </c:pt>
                <c:pt idx="1561">
                  <c:v>2321657.4850000003</c:v>
                </c:pt>
                <c:pt idx="1562">
                  <c:v>2392815.2850000001</c:v>
                </c:pt>
                <c:pt idx="1563">
                  <c:v>2469597.3203125</c:v>
                </c:pt>
                <c:pt idx="1564">
                  <c:v>2547591.8912500003</c:v>
                </c:pt>
                <c:pt idx="1565">
                  <c:v>2626798.9978125002</c:v>
                </c:pt>
                <c:pt idx="1566">
                  <c:v>2711986.9678125</c:v>
                </c:pt>
                <c:pt idx="1567">
                  <c:v>2788850.8178125001</c:v>
                </c:pt>
                <c:pt idx="1568">
                  <c:v>2861886.16</c:v>
                </c:pt>
                <c:pt idx="1569">
                  <c:v>2930904.1912500001</c:v>
                </c:pt>
                <c:pt idx="1570">
                  <c:v>2995728.6953125</c:v>
                </c:pt>
                <c:pt idx="1571">
                  <c:v>3056196.0428125001</c:v>
                </c:pt>
                <c:pt idx="1572">
                  <c:v>3112155.1912500001</c:v>
                </c:pt>
                <c:pt idx="1573">
                  <c:v>3153171.6212499999</c:v>
                </c:pt>
                <c:pt idx="1574">
                  <c:v>3184110.16</c:v>
                </c:pt>
                <c:pt idx="1575">
                  <c:v>3204819.7649999997</c:v>
                </c:pt>
                <c:pt idx="1576">
                  <c:v>3210007.6553125</c:v>
                </c:pt>
                <c:pt idx="1577">
                  <c:v>3204819.7649999997</c:v>
                </c:pt>
                <c:pt idx="1578">
                  <c:v>3189281.2678124998</c:v>
                </c:pt>
                <c:pt idx="1579">
                  <c:v>3173780.53125</c:v>
                </c:pt>
                <c:pt idx="1580">
                  <c:v>3148029.8828125</c:v>
                </c:pt>
                <c:pt idx="1581">
                  <c:v>3127504.8853124995</c:v>
                </c:pt>
                <c:pt idx="1582">
                  <c:v>3096843.2578125</c:v>
                </c:pt>
                <c:pt idx="1583">
                  <c:v>3061262.26</c:v>
                </c:pt>
                <c:pt idx="1584">
                  <c:v>3020850</c:v>
                </c:pt>
                <c:pt idx="1585">
                  <c:v>2975707.1728125</c:v>
                </c:pt>
                <c:pt idx="1586">
                  <c:v>2925947.0603124998</c:v>
                </c:pt>
                <c:pt idx="1587">
                  <c:v>2876606.5103124995</c:v>
                </c:pt>
                <c:pt idx="1588">
                  <c:v>2832558.74125</c:v>
                </c:pt>
                <c:pt idx="1589">
                  <c:v>2798534.3203125</c:v>
                </c:pt>
                <c:pt idx="1590">
                  <c:v>2769534.1603125003</c:v>
                </c:pt>
                <c:pt idx="1591">
                  <c:v>2750284.6328125</c:v>
                </c:pt>
                <c:pt idx="1592">
                  <c:v>2731102.2353125</c:v>
                </c:pt>
                <c:pt idx="1593">
                  <c:v>2721536.2103125001</c:v>
                </c:pt>
                <c:pt idx="1594">
                  <c:v>2711986.9678125</c:v>
                </c:pt>
                <c:pt idx="1595">
                  <c:v>2692938.8303124998</c:v>
                </c:pt>
                <c:pt idx="1596">
                  <c:v>2673957.8228125004</c:v>
                </c:pt>
                <c:pt idx="1597">
                  <c:v>2640902.5912500001</c:v>
                </c:pt>
                <c:pt idx="1598">
                  <c:v>2603376.9212500001</c:v>
                </c:pt>
                <c:pt idx="1599">
                  <c:v>2561481.5078125</c:v>
                </c:pt>
                <c:pt idx="1600">
                  <c:v>2515329.6328125</c:v>
                </c:pt>
                <c:pt idx="1601">
                  <c:v>2469597.3203125</c:v>
                </c:pt>
                <c:pt idx="1602">
                  <c:v>2433313.5553125003</c:v>
                </c:pt>
                <c:pt idx="1603">
                  <c:v>2406276.9478124995</c:v>
                </c:pt>
                <c:pt idx="1604">
                  <c:v>2383861.82125</c:v>
                </c:pt>
                <c:pt idx="1605">
                  <c:v>2374925.14</c:v>
                </c:pt>
                <c:pt idx="1606">
                  <c:v>2366005.24125</c:v>
                </c:pt>
                <c:pt idx="1607">
                  <c:v>2366005.24125</c:v>
                </c:pt>
                <c:pt idx="1608">
                  <c:v>2366005.24125</c:v>
                </c:pt>
                <c:pt idx="1609">
                  <c:v>2374925.14</c:v>
                </c:pt>
                <c:pt idx="1610">
                  <c:v>2379391.3828125</c:v>
                </c:pt>
                <c:pt idx="1611">
                  <c:v>2392815.2850000001</c:v>
                </c:pt>
                <c:pt idx="1612">
                  <c:v>2410772.56</c:v>
                </c:pt>
                <c:pt idx="1613">
                  <c:v>2437834.3412500001</c:v>
                </c:pt>
                <c:pt idx="1614">
                  <c:v>2469597.3203125</c:v>
                </c:pt>
                <c:pt idx="1615">
                  <c:v>2510737.5212500002</c:v>
                </c:pt>
                <c:pt idx="1616">
                  <c:v>2561481.5078125</c:v>
                </c:pt>
                <c:pt idx="1617">
                  <c:v>2617417.5803125002</c:v>
                </c:pt>
                <c:pt idx="1618">
                  <c:v>2678696.78125</c:v>
                </c:pt>
                <c:pt idx="1619">
                  <c:v>2731102.2353125</c:v>
                </c:pt>
                <c:pt idx="1620">
                  <c:v>2779184.0978124999</c:v>
                </c:pt>
                <c:pt idx="1621">
                  <c:v>2817951.6728125005</c:v>
                </c:pt>
                <c:pt idx="1622">
                  <c:v>2847203.5703125</c:v>
                </c:pt>
                <c:pt idx="1623">
                  <c:v>2856987.7678125002</c:v>
                </c:pt>
                <c:pt idx="1624">
                  <c:v>2852093.57125</c:v>
                </c:pt>
                <c:pt idx="1625">
                  <c:v>2832558.74125</c:v>
                </c:pt>
                <c:pt idx="1626">
                  <c:v>2784015.3600000003</c:v>
                </c:pt>
                <c:pt idx="1627">
                  <c:v>2716759.4912499995</c:v>
                </c:pt>
                <c:pt idx="1628">
                  <c:v>2631496</c:v>
                </c:pt>
                <c:pt idx="1629">
                  <c:v>2542970.4103124999</c:v>
                </c:pt>
                <c:pt idx="1630">
                  <c:v>2460501.2053124998</c:v>
                </c:pt>
                <c:pt idx="1631">
                  <c:v>2401785.53125</c:v>
                </c:pt>
                <c:pt idx="1632">
                  <c:v>2361551.5853124997</c:v>
                </c:pt>
                <c:pt idx="1633">
                  <c:v>2348215.7912499998</c:v>
                </c:pt>
                <c:pt idx="1634">
                  <c:v>2343778.9178125001</c:v>
                </c:pt>
                <c:pt idx="1635">
                  <c:v>2343778.9178125001</c:v>
                </c:pt>
                <c:pt idx="1636">
                  <c:v>2339346.2399999998</c:v>
                </c:pt>
                <c:pt idx="1637">
                  <c:v>2326073.3803125001</c:v>
                </c:pt>
                <c:pt idx="1638">
                  <c:v>2308434.9728125003</c:v>
                </c:pt>
                <c:pt idx="1639">
                  <c:v>2286481.3650000002</c:v>
                </c:pt>
                <c:pt idx="1640">
                  <c:v>2268994</c:v>
                </c:pt>
                <c:pt idx="1641">
                  <c:v>2260275.4912499995</c:v>
                </c:pt>
                <c:pt idx="1642">
                  <c:v>2264632.6478125001</c:v>
                </c:pt>
                <c:pt idx="1643">
                  <c:v>2286481.3650000002</c:v>
                </c:pt>
                <c:pt idx="1644">
                  <c:v>2317245.7853124999</c:v>
                </c:pt>
                <c:pt idx="1645">
                  <c:v>2361551.5853124997</c:v>
                </c:pt>
                <c:pt idx="1646">
                  <c:v>2410772.56</c:v>
                </c:pt>
                <c:pt idx="1647">
                  <c:v>2469597.3203125</c:v>
                </c:pt>
                <c:pt idx="1648">
                  <c:v>2533740.0353125003</c:v>
                </c:pt>
                <c:pt idx="1649">
                  <c:v>2598705.0928124995</c:v>
                </c:pt>
                <c:pt idx="1650">
                  <c:v>2664492.4928125003</c:v>
                </c:pt>
                <c:pt idx="1651">
                  <c:v>2721536.2103125001</c:v>
                </c:pt>
                <c:pt idx="1652">
                  <c:v>2774357.03125</c:v>
                </c:pt>
                <c:pt idx="1653">
                  <c:v>2822816.5</c:v>
                </c:pt>
                <c:pt idx="1654">
                  <c:v>2861886.16</c:v>
                </c:pt>
                <c:pt idx="1655">
                  <c:v>2901224.34</c:v>
                </c:pt>
                <c:pt idx="1656">
                  <c:v>2940831.0400000005</c:v>
                </c:pt>
                <c:pt idx="1657">
                  <c:v>2980706.2600000002</c:v>
                </c:pt>
                <c:pt idx="1658">
                  <c:v>3020850</c:v>
                </c:pt>
                <c:pt idx="1659">
                  <c:v>3061262.26</c:v>
                </c:pt>
                <c:pt idx="1660">
                  <c:v>3101943.04</c:v>
                </c:pt>
                <c:pt idx="1661">
                  <c:v>3137758.9928124999</c:v>
                </c:pt>
                <c:pt idx="1662">
                  <c:v>3178943.2478124998</c:v>
                </c:pt>
                <c:pt idx="1663">
                  <c:v>3215199.7412499995</c:v>
                </c:pt>
                <c:pt idx="1664">
                  <c:v>3246440.3650000002</c:v>
                </c:pt>
                <c:pt idx="1665">
                  <c:v>3277832.03125</c:v>
                </c:pt>
                <c:pt idx="1666">
                  <c:v>3298843.7212500004</c:v>
                </c:pt>
                <c:pt idx="1667">
                  <c:v>3319922.5412499998</c:v>
                </c:pt>
                <c:pt idx="1668">
                  <c:v>3335775.7103124997</c:v>
                </c:pt>
                <c:pt idx="1669">
                  <c:v>3351666.64</c:v>
                </c:pt>
                <c:pt idx="1670">
                  <c:v>3362281.5712499996</c:v>
                </c:pt>
                <c:pt idx="1671">
                  <c:v>3367595.3303125002</c:v>
                </c:pt>
                <c:pt idx="1672">
                  <c:v>3372913.2850000001</c:v>
                </c:pt>
                <c:pt idx="1673">
                  <c:v>3378235.4353125002</c:v>
                </c:pt>
                <c:pt idx="1674">
                  <c:v>3378235.4353125002</c:v>
                </c:pt>
                <c:pt idx="1675">
                  <c:v>3378235.4353125002</c:v>
                </c:pt>
                <c:pt idx="1676">
                  <c:v>3372913.2850000001</c:v>
                </c:pt>
                <c:pt idx="1677">
                  <c:v>3362281.5712499996</c:v>
                </c:pt>
                <c:pt idx="1678">
                  <c:v>3346365.4678124995</c:v>
                </c:pt>
                <c:pt idx="1679">
                  <c:v>3330487.125</c:v>
                </c:pt>
                <c:pt idx="1680">
                  <c:v>3314646.5428125001</c:v>
                </c:pt>
                <c:pt idx="1681">
                  <c:v>3309374.7399999998</c:v>
                </c:pt>
                <c:pt idx="1682">
                  <c:v>3309374.7399999998</c:v>
                </c:pt>
                <c:pt idx="1683">
                  <c:v>3319922.5412499998</c:v>
                </c:pt>
                <c:pt idx="1684">
                  <c:v>3341068.49125</c:v>
                </c:pt>
                <c:pt idx="1685">
                  <c:v>3362281.5712499996</c:v>
                </c:pt>
                <c:pt idx="1686">
                  <c:v>3383561.78125</c:v>
                </c:pt>
                <c:pt idx="1687">
                  <c:v>3404909.1212500003</c:v>
                </c:pt>
                <c:pt idx="1688">
                  <c:v>3415607.9649999999</c:v>
                </c:pt>
                <c:pt idx="1689">
                  <c:v>3426323.5912500001</c:v>
                </c:pt>
                <c:pt idx="1690">
                  <c:v>3431687.6978125004</c:v>
                </c:pt>
                <c:pt idx="1691">
                  <c:v>3437056</c:v>
                </c:pt>
                <c:pt idx="1692">
                  <c:v>3442428.4978124993</c:v>
                </c:pt>
                <c:pt idx="1693">
                  <c:v>3447805.1912499997</c:v>
                </c:pt>
                <c:pt idx="1694">
                  <c:v>3453186.0803125007</c:v>
                </c:pt>
                <c:pt idx="1695">
                  <c:v>3458571.1650000005</c:v>
                </c:pt>
                <c:pt idx="1696">
                  <c:v>3463960.4453125</c:v>
                </c:pt>
                <c:pt idx="1697">
                  <c:v>3469353.9212499997</c:v>
                </c:pt>
                <c:pt idx="1698">
                  <c:v>3469353.9212499997</c:v>
                </c:pt>
                <c:pt idx="1699">
                  <c:v>3463960.4453125</c:v>
                </c:pt>
                <c:pt idx="1700">
                  <c:v>3453186.0803125007</c:v>
                </c:pt>
                <c:pt idx="1701">
                  <c:v>3442428.4978124993</c:v>
                </c:pt>
                <c:pt idx="1702">
                  <c:v>3431687.6978125004</c:v>
                </c:pt>
                <c:pt idx="1703">
                  <c:v>3415607.9649999999</c:v>
                </c:pt>
                <c:pt idx="1704">
                  <c:v>3404909.1212500003</c:v>
                </c:pt>
                <c:pt idx="1705">
                  <c:v>3394227.06</c:v>
                </c:pt>
                <c:pt idx="1706">
                  <c:v>3383561.78125</c:v>
                </c:pt>
                <c:pt idx="1707">
                  <c:v>3378235.4353125002</c:v>
                </c:pt>
                <c:pt idx="1708">
                  <c:v>3372913.2850000001</c:v>
                </c:pt>
                <c:pt idx="1709">
                  <c:v>3367595.3303125002</c:v>
                </c:pt>
                <c:pt idx="1710">
                  <c:v>3372913.2850000001</c:v>
                </c:pt>
                <c:pt idx="1711">
                  <c:v>3378235.4353125002</c:v>
                </c:pt>
                <c:pt idx="1712">
                  <c:v>3388892.3228124995</c:v>
                </c:pt>
                <c:pt idx="1713">
                  <c:v>3404909.1212500003</c:v>
                </c:pt>
                <c:pt idx="1714">
                  <c:v>3420963.6803125003</c:v>
                </c:pt>
                <c:pt idx="1715">
                  <c:v>3442428.4978124993</c:v>
                </c:pt>
                <c:pt idx="1716">
                  <c:v>3463960.4453125</c:v>
                </c:pt>
                <c:pt idx="1717">
                  <c:v>3490969.78125</c:v>
                </c:pt>
                <c:pt idx="1718">
                  <c:v>3518084.0078125</c:v>
                </c:pt>
                <c:pt idx="1719">
                  <c:v>3550759.5353124999</c:v>
                </c:pt>
                <c:pt idx="1720">
                  <c:v>3578104.5212499993</c:v>
                </c:pt>
                <c:pt idx="1721">
                  <c:v>3600056.03125</c:v>
                </c:pt>
                <c:pt idx="1722">
                  <c:v>3611056.9599999995</c:v>
                </c:pt>
                <c:pt idx="1723">
                  <c:v>3616563.7178125004</c:v>
                </c:pt>
                <c:pt idx="1724">
                  <c:v>3611056.9599999995</c:v>
                </c:pt>
                <c:pt idx="1725">
                  <c:v>3583586.1053124997</c:v>
                </c:pt>
                <c:pt idx="1726">
                  <c:v>3534402.8912500008</c:v>
                </c:pt>
                <c:pt idx="1727">
                  <c:v>3458571.1650000005</c:v>
                </c:pt>
                <c:pt idx="1728">
                  <c:v>3356972.0078125</c:v>
                </c:pt>
                <c:pt idx="1729">
                  <c:v>3230801.1728125</c:v>
                </c:pt>
                <c:pt idx="1730">
                  <c:v>3101943.04</c:v>
                </c:pt>
                <c:pt idx="1731">
                  <c:v>2970712.28125</c:v>
                </c:pt>
                <c:pt idx="1732">
                  <c:v>2847203.5703125</c:v>
                </c:pt>
                <c:pt idx="1733">
                  <c:v>2731102.2353125</c:v>
                </c:pt>
                <c:pt idx="1734">
                  <c:v>2622106.1912500001</c:v>
                </c:pt>
                <c:pt idx="1735">
                  <c:v>2515329.6328125</c:v>
                </c:pt>
                <c:pt idx="1736">
                  <c:v>2406276.9478124995</c:v>
                </c:pt>
                <c:pt idx="1737">
                  <c:v>2304035.86</c:v>
                </c:pt>
                <c:pt idx="1738">
                  <c:v>2204014.2578125</c:v>
                </c:pt>
                <c:pt idx="1739">
                  <c:v>2114628.5650000004</c:v>
                </c:pt>
                <c:pt idx="1740">
                  <c:v>2039484.9212499999</c:v>
                </c:pt>
                <c:pt idx="1741">
                  <c:v>1981979.6850000001</c:v>
                </c:pt>
                <c:pt idx="1742">
                  <c:v>1929318.2978125003</c:v>
                </c:pt>
                <c:pt idx="1743">
                  <c:v>1885312.4849999999</c:v>
                </c:pt>
                <c:pt idx="1744">
                  <c:v>1845747.7412499997</c:v>
                </c:pt>
                <c:pt idx="1745">
                  <c:v>1806602.56</c:v>
                </c:pt>
                <c:pt idx="1746">
                  <c:v>1767876.9412499999</c:v>
                </c:pt>
                <c:pt idx="1747">
                  <c:v>1737198.53125</c:v>
                </c:pt>
                <c:pt idx="1748">
                  <c:v>1706788.6412500001</c:v>
                </c:pt>
                <c:pt idx="1749">
                  <c:v>1684157.4399999997</c:v>
                </c:pt>
                <c:pt idx="1750">
                  <c:v>1665413.4853124998</c:v>
                </c:pt>
                <c:pt idx="1751">
                  <c:v>1646774.4212499999</c:v>
                </c:pt>
                <c:pt idx="1752">
                  <c:v>1628240.2478124998</c:v>
                </c:pt>
                <c:pt idx="1753">
                  <c:v>1609810.9649999999</c:v>
                </c:pt>
                <c:pt idx="1754">
                  <c:v>1591486.5728124997</c:v>
                </c:pt>
                <c:pt idx="1755">
                  <c:v>1573267.0712499998</c:v>
                </c:pt>
                <c:pt idx="1756">
                  <c:v>1555152.4603124999</c:v>
                </c:pt>
                <c:pt idx="1757">
                  <c:v>1533553.3828125</c:v>
                </c:pt>
                <c:pt idx="1758">
                  <c:v>1515669.53125</c:v>
                </c:pt>
                <c:pt idx="1759">
                  <c:v>1494347.3650000002</c:v>
                </c:pt>
                <c:pt idx="1760">
                  <c:v>1473176.24125</c:v>
                </c:pt>
                <c:pt idx="1761">
                  <c:v>1452156.1600000001</c:v>
                </c:pt>
                <c:pt idx="1762">
                  <c:v>1431287.1212499999</c:v>
                </c:pt>
                <c:pt idx="1763">
                  <c:v>1410569.125</c:v>
                </c:pt>
                <c:pt idx="1764">
                  <c:v>1386589.0303125</c:v>
                </c:pt>
                <c:pt idx="1765">
                  <c:v>1356059.5650000002</c:v>
                </c:pt>
                <c:pt idx="1766">
                  <c:v>1312561.4228124998</c:v>
                </c:pt>
                <c:pt idx="1767">
                  <c:v>1256749.1212500003</c:v>
                </c:pt>
                <c:pt idx="1768">
                  <c:v>1183168.3478124999</c:v>
                </c:pt>
                <c:pt idx="1769">
                  <c:v>1096587.4303125001</c:v>
                </c:pt>
                <c:pt idx="1770">
                  <c:v>1001665.6103124999</c:v>
                </c:pt>
                <c:pt idx="1771">
                  <c:v>911040.11031250004</c:v>
                </c:pt>
                <c:pt idx="1772">
                  <c:v>824710.9303125001</c:v>
                </c:pt>
                <c:pt idx="1773">
                  <c:v>747679.25531250006</c:v>
                </c:pt>
                <c:pt idx="1774">
                  <c:v>681579.28125</c:v>
                </c:pt>
                <c:pt idx="1775">
                  <c:v>625391.47125000006</c:v>
                </c:pt>
                <c:pt idx="1776">
                  <c:v>571620.34125000006</c:v>
                </c:pt>
                <c:pt idx="1777">
                  <c:v>518178.56781250006</c:v>
                </c:pt>
                <c:pt idx="1778">
                  <c:v>459471.28499999997</c:v>
                </c:pt>
                <c:pt idx="1779">
                  <c:v>396958.5703125</c:v>
                </c:pt>
                <c:pt idx="1780">
                  <c:v>333973.84781250003</c:v>
                </c:pt>
                <c:pt idx="1781">
                  <c:v>277951.76499999996</c:v>
                </c:pt>
                <c:pt idx="1782">
                  <c:v>231229.28500000006</c:v>
                </c:pt>
                <c:pt idx="1783">
                  <c:v>195149.0078125</c:v>
                </c:pt>
                <c:pt idx="1784">
                  <c:v>168011.70531250001</c:v>
                </c:pt>
                <c:pt idx="1785">
                  <c:v>145103.59281250002</c:v>
                </c:pt>
                <c:pt idx="1786">
                  <c:v>124895.36499999998</c:v>
                </c:pt>
                <c:pt idx="1787">
                  <c:v>106201.7578125</c:v>
                </c:pt>
                <c:pt idx="1788">
                  <c:v>88160.5703125</c:v>
                </c:pt>
                <c:pt idx="1789">
                  <c:v>69487.941249999989</c:v>
                </c:pt>
                <c:pt idx="1790">
                  <c:v>50399.9453125</c:v>
                </c:pt>
                <c:pt idx="1791">
                  <c:v>31737.805312500004</c:v>
                </c:pt>
                <c:pt idx="1792">
                  <c:v>15878.342812499997</c:v>
                </c:pt>
                <c:pt idx="1793">
                  <c:v>5672.4850000000006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12-4E53-94BC-D2229B990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1550352"/>
        <c:axId val="1831560432"/>
      </c:lineChart>
      <c:catAx>
        <c:axId val="1831550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1560432"/>
        <c:crosses val="autoZero"/>
        <c:auto val="1"/>
        <c:lblAlgn val="ctr"/>
        <c:lblOffset val="100"/>
        <c:noMultiLvlLbl val="0"/>
      </c:catAx>
      <c:valAx>
        <c:axId val="183156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1550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WLTC_class_3!$N$8:$N$1808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393.53589785416676</c:v>
                </c:pt>
                <c:pt idx="13">
                  <c:v>19096.882579711804</c:v>
                </c:pt>
                <c:pt idx="14">
                  <c:v>195898.9419666563</c:v>
                </c:pt>
                <c:pt idx="15">
                  <c:v>696687.86698628892</c:v>
                </c:pt>
                <c:pt idx="16">
                  <c:v>1296804.8848172638</c:v>
                </c:pt>
                <c:pt idx="17">
                  <c:v>2288245.5897351392</c:v>
                </c:pt>
                <c:pt idx="18">
                  <c:v>3987674.9170562499</c:v>
                </c:pt>
                <c:pt idx="19">
                  <c:v>6034866.9111870667</c:v>
                </c:pt>
                <c:pt idx="20">
                  <c:v>7104186.7290290799</c:v>
                </c:pt>
                <c:pt idx="21">
                  <c:v>7787422.4007645817</c:v>
                </c:pt>
                <c:pt idx="22">
                  <c:v>8274954.154578222</c:v>
                </c:pt>
                <c:pt idx="23">
                  <c:v>8958713.7833497487</c:v>
                </c:pt>
                <c:pt idx="24">
                  <c:v>9545624.9672490004</c:v>
                </c:pt>
                <c:pt idx="25">
                  <c:v>11136228.378869878</c:v>
                </c:pt>
                <c:pt idx="26">
                  <c:v>12424604.133627448</c:v>
                </c:pt>
                <c:pt idx="27">
                  <c:v>14741944.910969721</c:v>
                </c:pt>
                <c:pt idx="28">
                  <c:v>17609524.108326063</c:v>
                </c:pt>
                <c:pt idx="29">
                  <c:v>20812364.344024342</c:v>
                </c:pt>
                <c:pt idx="30">
                  <c:v>24016273.254508458</c:v>
                </c:pt>
                <c:pt idx="31">
                  <c:v>26277905.630280361</c:v>
                </c:pt>
                <c:pt idx="32">
                  <c:v>28155326.889224686</c:v>
                </c:pt>
                <c:pt idx="33">
                  <c:v>29844843.234748211</c:v>
                </c:pt>
                <c:pt idx="34">
                  <c:v>31451768.09049844</c:v>
                </c:pt>
                <c:pt idx="35">
                  <c:v>32520978.742520742</c:v>
                </c:pt>
                <c:pt idx="36">
                  <c:v>32995252.098484818</c:v>
                </c:pt>
                <c:pt idx="37">
                  <c:v>31644080.137893863</c:v>
                </c:pt>
                <c:pt idx="38">
                  <c:v>28377943.002707813</c:v>
                </c:pt>
                <c:pt idx="39">
                  <c:v>25048875.004060104</c:v>
                </c:pt>
                <c:pt idx="40">
                  <c:v>22469197.206732016</c:v>
                </c:pt>
                <c:pt idx="41">
                  <c:v>20071181.147838451</c:v>
                </c:pt>
                <c:pt idx="42">
                  <c:v>16577831.723219737</c:v>
                </c:pt>
                <c:pt idx="43">
                  <c:v>12722855.010536006</c:v>
                </c:pt>
                <c:pt idx="44">
                  <c:v>10192210.899837313</c:v>
                </c:pt>
                <c:pt idx="45">
                  <c:v>9242828.7846606225</c:v>
                </c:pt>
                <c:pt idx="46">
                  <c:v>9002345.273282811</c:v>
                </c:pt>
                <c:pt idx="47">
                  <c:v>8406460.3620724995</c:v>
                </c:pt>
                <c:pt idx="48">
                  <c:v>7647483.3244786663</c:v>
                </c:pt>
                <c:pt idx="49">
                  <c:v>7308274.528000786</c:v>
                </c:pt>
                <c:pt idx="50">
                  <c:v>7457008.83812257</c:v>
                </c:pt>
                <c:pt idx="51">
                  <c:v>7268098.5752947023</c:v>
                </c:pt>
                <c:pt idx="52">
                  <c:v>6037562.1153710857</c:v>
                </c:pt>
                <c:pt idx="53">
                  <c:v>4292472.062485937</c:v>
                </c:pt>
                <c:pt idx="54">
                  <c:v>3734955.6147749997</c:v>
                </c:pt>
                <c:pt idx="55">
                  <c:v>3741914.5224999995</c:v>
                </c:pt>
                <c:pt idx="56">
                  <c:v>3809949.3319999999</c:v>
                </c:pt>
                <c:pt idx="57">
                  <c:v>3878148.9381009368</c:v>
                </c:pt>
                <c:pt idx="58">
                  <c:v>4144789.3911519386</c:v>
                </c:pt>
                <c:pt idx="59">
                  <c:v>4424462.8014959525</c:v>
                </c:pt>
                <c:pt idx="60">
                  <c:v>6113346.9643739052</c:v>
                </c:pt>
                <c:pt idx="61">
                  <c:v>6730548.39314829</c:v>
                </c:pt>
                <c:pt idx="62">
                  <c:v>7385205.4840370631</c:v>
                </c:pt>
                <c:pt idx="63">
                  <c:v>7789658.7365661087</c:v>
                </c:pt>
                <c:pt idx="64">
                  <c:v>8812984.9368540011</c:v>
                </c:pt>
                <c:pt idx="65">
                  <c:v>9695061.7100071274</c:v>
                </c:pt>
                <c:pt idx="66">
                  <c:v>10177632.370315665</c:v>
                </c:pt>
                <c:pt idx="67">
                  <c:v>10678492.949069699</c:v>
                </c:pt>
                <c:pt idx="68">
                  <c:v>13185436.542831779</c:v>
                </c:pt>
                <c:pt idx="69">
                  <c:v>17463510.675322395</c:v>
                </c:pt>
                <c:pt idx="70">
                  <c:v>23101753.827722739</c:v>
                </c:pt>
                <c:pt idx="71">
                  <c:v>29616853.9070828</c:v>
                </c:pt>
                <c:pt idx="72">
                  <c:v>35929147.178008005</c:v>
                </c:pt>
                <c:pt idx="73">
                  <c:v>40553126.177643567</c:v>
                </c:pt>
                <c:pt idx="74">
                  <c:v>43775909.326618187</c:v>
                </c:pt>
                <c:pt idx="75">
                  <c:v>46644349.146944784</c:v>
                </c:pt>
                <c:pt idx="76">
                  <c:v>49897712.456111275</c:v>
                </c:pt>
                <c:pt idx="77">
                  <c:v>53567440.800481051</c:v>
                </c:pt>
                <c:pt idx="78">
                  <c:v>56535487.782530852</c:v>
                </c:pt>
                <c:pt idx="79">
                  <c:v>57838598.151976123</c:v>
                </c:pt>
                <c:pt idx="80">
                  <c:v>57098093.282343753</c:v>
                </c:pt>
                <c:pt idx="81">
                  <c:v>56334375.470428944</c:v>
                </c:pt>
                <c:pt idx="82">
                  <c:v>53539022.455580033</c:v>
                </c:pt>
                <c:pt idx="83">
                  <c:v>53324341.078351445</c:v>
                </c:pt>
                <c:pt idx="84">
                  <c:v>53092174.443938509</c:v>
                </c:pt>
                <c:pt idx="85">
                  <c:v>51410775.581002906</c:v>
                </c:pt>
                <c:pt idx="86">
                  <c:v>50292218.809133627</c:v>
                </c:pt>
                <c:pt idx="87">
                  <c:v>48883073.922897518</c:v>
                </c:pt>
                <c:pt idx="88">
                  <c:v>48297001.863697127</c:v>
                </c:pt>
                <c:pt idx="89">
                  <c:v>42491199.462464616</c:v>
                </c:pt>
                <c:pt idx="90">
                  <c:v>31482442.18153125</c:v>
                </c:pt>
                <c:pt idx="91">
                  <c:v>20693002.707112845</c:v>
                </c:pt>
                <c:pt idx="92">
                  <c:v>12515714.825453194</c:v>
                </c:pt>
                <c:pt idx="93">
                  <c:v>8841634.4771416653</c:v>
                </c:pt>
                <c:pt idx="94">
                  <c:v>6392990.9412731249</c:v>
                </c:pt>
                <c:pt idx="95">
                  <c:v>3729449.9800433507</c:v>
                </c:pt>
                <c:pt idx="96">
                  <c:v>1545073.9026053334</c:v>
                </c:pt>
                <c:pt idx="97">
                  <c:v>610768.82785012503</c:v>
                </c:pt>
                <c:pt idx="98">
                  <c:v>236349.10444444447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4526.3195845729178</c:v>
                </c:pt>
                <c:pt idx="139">
                  <c:v>252905.98769162584</c:v>
                </c:pt>
                <c:pt idx="140">
                  <c:v>2492712.5877399128</c:v>
                </c:pt>
                <c:pt idx="141">
                  <c:v>9129181.0521161221</c:v>
                </c:pt>
                <c:pt idx="142">
                  <c:v>17996520.160539325</c:v>
                </c:pt>
                <c:pt idx="143">
                  <c:v>24039278.909106396</c:v>
                </c:pt>
                <c:pt idx="144">
                  <c:v>26827555.918015998</c:v>
                </c:pt>
                <c:pt idx="145">
                  <c:v>29509683.033032216</c:v>
                </c:pt>
                <c:pt idx="146">
                  <c:v>35687667.125948243</c:v>
                </c:pt>
                <c:pt idx="147">
                  <c:v>44570319.494163491</c:v>
                </c:pt>
                <c:pt idx="148">
                  <c:v>53344086.881290711</c:v>
                </c:pt>
                <c:pt idx="149">
                  <c:v>59660184.665919736</c:v>
                </c:pt>
                <c:pt idx="150">
                  <c:v>62541508.249055214</c:v>
                </c:pt>
                <c:pt idx="151">
                  <c:v>61267277.409603991</c:v>
                </c:pt>
                <c:pt idx="152">
                  <c:v>52786502.411667109</c:v>
                </c:pt>
                <c:pt idx="153">
                  <c:v>36708743.38899152</c:v>
                </c:pt>
                <c:pt idx="154">
                  <c:v>21690348.252273154</c:v>
                </c:pt>
                <c:pt idx="155">
                  <c:v>12937153.895215278</c:v>
                </c:pt>
                <c:pt idx="156">
                  <c:v>10614343.462905001</c:v>
                </c:pt>
                <c:pt idx="157">
                  <c:v>11772440.765546672</c:v>
                </c:pt>
                <c:pt idx="158">
                  <c:v>14822811.790466748</c:v>
                </c:pt>
                <c:pt idx="159">
                  <c:v>22158168.788282987</c:v>
                </c:pt>
                <c:pt idx="160">
                  <c:v>30420039.178165011</c:v>
                </c:pt>
                <c:pt idx="161">
                  <c:v>41444252.262730062</c:v>
                </c:pt>
                <c:pt idx="162">
                  <c:v>49503514.648533747</c:v>
                </c:pt>
                <c:pt idx="163">
                  <c:v>58331379.208030477</c:v>
                </c:pt>
                <c:pt idx="164">
                  <c:v>67030169.929049082</c:v>
                </c:pt>
                <c:pt idx="165">
                  <c:v>74934840.148125693</c:v>
                </c:pt>
                <c:pt idx="166">
                  <c:v>80309813.503354743</c:v>
                </c:pt>
                <c:pt idx="167">
                  <c:v>86430463.644535124</c:v>
                </c:pt>
                <c:pt idx="168">
                  <c:v>97727753.92030935</c:v>
                </c:pt>
                <c:pt idx="169">
                  <c:v>109769299.5023625</c:v>
                </c:pt>
                <c:pt idx="170">
                  <c:v>115192982.69447985</c:v>
                </c:pt>
                <c:pt idx="171">
                  <c:v>112216961.13897137</c:v>
                </c:pt>
                <c:pt idx="172">
                  <c:v>99404548.934315637</c:v>
                </c:pt>
                <c:pt idx="173">
                  <c:v>78012937.189167172</c:v>
                </c:pt>
                <c:pt idx="174">
                  <c:v>60004829.463902935</c:v>
                </c:pt>
                <c:pt idx="175">
                  <c:v>52624517.746881135</c:v>
                </c:pt>
                <c:pt idx="176">
                  <c:v>52100924.947983243</c:v>
                </c:pt>
                <c:pt idx="177">
                  <c:v>55792122.986923672</c:v>
                </c:pt>
                <c:pt idx="178">
                  <c:v>64619376.249517053</c:v>
                </c:pt>
                <c:pt idx="179">
                  <c:v>71670250.19683978</c:v>
                </c:pt>
                <c:pt idx="180">
                  <c:v>74050395.055656269</c:v>
                </c:pt>
                <c:pt idx="181">
                  <c:v>73958201.347259939</c:v>
                </c:pt>
                <c:pt idx="182">
                  <c:v>72858207.290733144</c:v>
                </c:pt>
                <c:pt idx="183">
                  <c:v>68807202.155859575</c:v>
                </c:pt>
                <c:pt idx="184">
                  <c:v>58859950.009371005</c:v>
                </c:pt>
                <c:pt idx="185">
                  <c:v>48406180.793262161</c:v>
                </c:pt>
                <c:pt idx="186">
                  <c:v>38560965.290993907</c:v>
                </c:pt>
                <c:pt idx="187">
                  <c:v>31423878.930099301</c:v>
                </c:pt>
                <c:pt idx="188">
                  <c:v>25880668.742801908</c:v>
                </c:pt>
                <c:pt idx="189">
                  <c:v>21948005.486781441</c:v>
                </c:pt>
                <c:pt idx="190">
                  <c:v>18834454.956054121</c:v>
                </c:pt>
                <c:pt idx="191">
                  <c:v>16911248.119370162</c:v>
                </c:pt>
                <c:pt idx="192">
                  <c:v>15082559.8284375</c:v>
                </c:pt>
                <c:pt idx="193">
                  <c:v>14240547.690611545</c:v>
                </c:pt>
                <c:pt idx="194">
                  <c:v>13639403.488161108</c:v>
                </c:pt>
                <c:pt idx="195">
                  <c:v>13266787.852499997</c:v>
                </c:pt>
                <c:pt idx="196">
                  <c:v>13334822.661999999</c:v>
                </c:pt>
                <c:pt idx="197">
                  <c:v>13402857.471499998</c:v>
                </c:pt>
                <c:pt idx="198">
                  <c:v>13471854.219140623</c:v>
                </c:pt>
                <c:pt idx="199">
                  <c:v>14684916.383062067</c:v>
                </c:pt>
                <c:pt idx="200">
                  <c:v>15957413.125694444</c:v>
                </c:pt>
                <c:pt idx="201">
                  <c:v>18585360.094401039</c:v>
                </c:pt>
                <c:pt idx="202">
                  <c:v>21429213.593730472</c:v>
                </c:pt>
                <c:pt idx="203">
                  <c:v>26040860.903449219</c:v>
                </c:pt>
                <c:pt idx="204">
                  <c:v>34662781.099018335</c:v>
                </c:pt>
                <c:pt idx="205">
                  <c:v>43340006.902727015</c:v>
                </c:pt>
                <c:pt idx="206">
                  <c:v>54860634.760995559</c:v>
                </c:pt>
                <c:pt idx="207">
                  <c:v>70382505.948359475</c:v>
                </c:pt>
                <c:pt idx="208">
                  <c:v>85600630.299022242</c:v>
                </c:pt>
                <c:pt idx="209">
                  <c:v>100516420.34759112</c:v>
                </c:pt>
                <c:pt idx="210">
                  <c:v>122165167.20260417</c:v>
                </c:pt>
                <c:pt idx="211">
                  <c:v>139285301.41881248</c:v>
                </c:pt>
                <c:pt idx="212">
                  <c:v>152904120.41704237</c:v>
                </c:pt>
                <c:pt idx="213">
                  <c:v>163973791.07991001</c:v>
                </c:pt>
                <c:pt idx="214">
                  <c:v>173820658.15484568</c:v>
                </c:pt>
                <c:pt idx="215">
                  <c:v>187460820.6147244</c:v>
                </c:pt>
                <c:pt idx="216">
                  <c:v>205306656.10815939</c:v>
                </c:pt>
                <c:pt idx="217">
                  <c:v>225950012.77568671</c:v>
                </c:pt>
                <c:pt idx="218">
                  <c:v>245665783.81687754</c:v>
                </c:pt>
                <c:pt idx="219">
                  <c:v>263161723.96225408</c:v>
                </c:pt>
                <c:pt idx="220">
                  <c:v>277043397.40007752</c:v>
                </c:pt>
                <c:pt idx="221">
                  <c:v>288040868.68769664</c:v>
                </c:pt>
                <c:pt idx="222">
                  <c:v>293755166.23780191</c:v>
                </c:pt>
                <c:pt idx="223">
                  <c:v>299538599.68234259</c:v>
                </c:pt>
                <c:pt idx="224">
                  <c:v>304271626.37342638</c:v>
                </c:pt>
                <c:pt idx="225">
                  <c:v>310202711.18204379</c:v>
                </c:pt>
                <c:pt idx="226">
                  <c:v>318517294.72464174</c:v>
                </c:pt>
                <c:pt idx="227">
                  <c:v>325794753.96824193</c:v>
                </c:pt>
                <c:pt idx="228">
                  <c:v>333172957.58108765</c:v>
                </c:pt>
                <c:pt idx="229">
                  <c:v>339447295.21410644</c:v>
                </c:pt>
                <c:pt idx="230">
                  <c:v>344566911.59425235</c:v>
                </c:pt>
                <c:pt idx="231">
                  <c:v>346050444.81735688</c:v>
                </c:pt>
                <c:pt idx="232">
                  <c:v>343817397.19812059</c:v>
                </c:pt>
                <c:pt idx="233">
                  <c:v>329468655.59034145</c:v>
                </c:pt>
                <c:pt idx="234">
                  <c:v>307206583.23909527</c:v>
                </c:pt>
                <c:pt idx="235">
                  <c:v>286774851.15329528</c:v>
                </c:pt>
                <c:pt idx="236">
                  <c:v>274621028.15468293</c:v>
                </c:pt>
                <c:pt idx="237">
                  <c:v>269170368.88126355</c:v>
                </c:pt>
                <c:pt idx="238">
                  <c:v>261560444.33408365</c:v>
                </c:pt>
                <c:pt idx="239">
                  <c:v>246593126.99728131</c:v>
                </c:pt>
                <c:pt idx="240">
                  <c:v>220926152.79047391</c:v>
                </c:pt>
                <c:pt idx="241">
                  <c:v>194716204.77117828</c:v>
                </c:pt>
                <c:pt idx="242">
                  <c:v>177128445.38939494</c:v>
                </c:pt>
                <c:pt idx="243">
                  <c:v>156073759.64068216</c:v>
                </c:pt>
                <c:pt idx="244">
                  <c:v>137062102.96106529</c:v>
                </c:pt>
                <c:pt idx="245">
                  <c:v>119937545.88342489</c:v>
                </c:pt>
                <c:pt idx="246">
                  <c:v>97098728.664572746</c:v>
                </c:pt>
                <c:pt idx="247">
                  <c:v>73082446.223311469</c:v>
                </c:pt>
                <c:pt idx="248">
                  <c:v>57447006.889992133</c:v>
                </c:pt>
                <c:pt idx="249">
                  <c:v>51143652.608455442</c:v>
                </c:pt>
                <c:pt idx="250">
                  <c:v>48925789.528710924</c:v>
                </c:pt>
                <c:pt idx="251">
                  <c:v>44894075.550642505</c:v>
                </c:pt>
                <c:pt idx="252">
                  <c:v>40149287.453513004</c:v>
                </c:pt>
                <c:pt idx="253">
                  <c:v>37734560.318044879</c:v>
                </c:pt>
                <c:pt idx="254">
                  <c:v>37881604.897662655</c:v>
                </c:pt>
                <c:pt idx="255">
                  <c:v>36340492.876473516</c:v>
                </c:pt>
                <c:pt idx="256">
                  <c:v>29728515.368338883</c:v>
                </c:pt>
                <c:pt idx="257">
                  <c:v>25482171.215817727</c:v>
                </c:pt>
                <c:pt idx="258">
                  <c:v>28847067.392331488</c:v>
                </c:pt>
                <c:pt idx="259">
                  <c:v>39079070.720635332</c:v>
                </c:pt>
                <c:pt idx="260">
                  <c:v>51909011.193837792</c:v>
                </c:pt>
                <c:pt idx="261">
                  <c:v>66049270.275516063</c:v>
                </c:pt>
                <c:pt idx="262">
                  <c:v>81330748.677888855</c:v>
                </c:pt>
                <c:pt idx="263">
                  <c:v>101785616.1612462</c:v>
                </c:pt>
                <c:pt idx="264">
                  <c:v>130970097.54943697</c:v>
                </c:pt>
                <c:pt idx="265">
                  <c:v>162152442.67100221</c:v>
                </c:pt>
                <c:pt idx="266">
                  <c:v>189913693.54139</c:v>
                </c:pt>
                <c:pt idx="267">
                  <c:v>208630228.43490049</c:v>
                </c:pt>
                <c:pt idx="268">
                  <c:v>231495431.2625955</c:v>
                </c:pt>
                <c:pt idx="269">
                  <c:v>248888945.71434885</c:v>
                </c:pt>
                <c:pt idx="270">
                  <c:v>266923679.28778124</c:v>
                </c:pt>
                <c:pt idx="271">
                  <c:v>269062017.5947122</c:v>
                </c:pt>
                <c:pt idx="272">
                  <c:v>265382532.41633698</c:v>
                </c:pt>
                <c:pt idx="273">
                  <c:v>262818082.72413364</c:v>
                </c:pt>
                <c:pt idx="274">
                  <c:v>245435928.17068192</c:v>
                </c:pt>
                <c:pt idx="275">
                  <c:v>214734326.58562496</c:v>
                </c:pt>
                <c:pt idx="276">
                  <c:v>186944532.85265332</c:v>
                </c:pt>
                <c:pt idx="277">
                  <c:v>153783480.82634681</c:v>
                </c:pt>
                <c:pt idx="278">
                  <c:v>124533085.12126833</c:v>
                </c:pt>
                <c:pt idx="279">
                  <c:v>85184620.353974536</c:v>
                </c:pt>
                <c:pt idx="280">
                  <c:v>60281863.261688046</c:v>
                </c:pt>
                <c:pt idx="281">
                  <c:v>53951261.362957515</c:v>
                </c:pt>
                <c:pt idx="282">
                  <c:v>69547670.240325212</c:v>
                </c:pt>
                <c:pt idx="283">
                  <c:v>94106434.681258664</c:v>
                </c:pt>
                <c:pt idx="284">
                  <c:v>121685277.28684634</c:v>
                </c:pt>
                <c:pt idx="285">
                  <c:v>155628433.03338665</c:v>
                </c:pt>
                <c:pt idx="286">
                  <c:v>187834566.21915048</c:v>
                </c:pt>
                <c:pt idx="287">
                  <c:v>223200670.48777363</c:v>
                </c:pt>
                <c:pt idx="288">
                  <c:v>261759514.96386999</c:v>
                </c:pt>
                <c:pt idx="289">
                  <c:v>303480775.06909227</c:v>
                </c:pt>
                <c:pt idx="290">
                  <c:v>329429415.08449876</c:v>
                </c:pt>
                <c:pt idx="291">
                  <c:v>338621691.49581665</c:v>
                </c:pt>
                <c:pt idx="292">
                  <c:v>331622320.7819804</c:v>
                </c:pt>
                <c:pt idx="293">
                  <c:v>318055729.26637536</c:v>
                </c:pt>
                <c:pt idx="294">
                  <c:v>308625417.35921401</c:v>
                </c:pt>
                <c:pt idx="295">
                  <c:v>303179331.25862473</c:v>
                </c:pt>
                <c:pt idx="296">
                  <c:v>302916903.56231821</c:v>
                </c:pt>
                <c:pt idx="297">
                  <c:v>305252020.08466786</c:v>
                </c:pt>
                <c:pt idx="298">
                  <c:v>310214859.83436602</c:v>
                </c:pt>
                <c:pt idx="299">
                  <c:v>313896140.53424269</c:v>
                </c:pt>
                <c:pt idx="300">
                  <c:v>314937106.20882517</c:v>
                </c:pt>
                <c:pt idx="301">
                  <c:v>313307030.70842636</c:v>
                </c:pt>
                <c:pt idx="302">
                  <c:v>307696183.95372659</c:v>
                </c:pt>
                <c:pt idx="303">
                  <c:v>298198164.28923726</c:v>
                </c:pt>
                <c:pt idx="304">
                  <c:v>286241463.7304008</c:v>
                </c:pt>
                <c:pt idx="305">
                  <c:v>268276908.27657059</c:v>
                </c:pt>
                <c:pt idx="306">
                  <c:v>250853225.54553795</c:v>
                </c:pt>
                <c:pt idx="307">
                  <c:v>239796144.55616</c:v>
                </c:pt>
                <c:pt idx="308">
                  <c:v>234729182.85018626</c:v>
                </c:pt>
                <c:pt idx="309">
                  <c:v>233154248.34082413</c:v>
                </c:pt>
                <c:pt idx="310">
                  <c:v>229264578.51295057</c:v>
                </c:pt>
                <c:pt idx="311">
                  <c:v>224243799.44435123</c:v>
                </c:pt>
                <c:pt idx="312">
                  <c:v>216994633.99655709</c:v>
                </c:pt>
                <c:pt idx="313">
                  <c:v>205427732.34723049</c:v>
                </c:pt>
                <c:pt idx="314">
                  <c:v>190950006.41556001</c:v>
                </c:pt>
                <c:pt idx="315">
                  <c:v>174928188.30615625</c:v>
                </c:pt>
                <c:pt idx="316">
                  <c:v>161506894.05819717</c:v>
                </c:pt>
                <c:pt idx="317">
                  <c:v>149510647.43993923</c:v>
                </c:pt>
                <c:pt idx="318">
                  <c:v>134341985.45249999</c:v>
                </c:pt>
                <c:pt idx="319">
                  <c:v>117421955.3829892</c:v>
                </c:pt>
                <c:pt idx="320">
                  <c:v>102392291.72928001</c:v>
                </c:pt>
                <c:pt idx="321">
                  <c:v>98819556.397207364</c:v>
                </c:pt>
                <c:pt idx="322">
                  <c:v>93800470.76805988</c:v>
                </c:pt>
                <c:pt idx="323">
                  <c:v>94083929.953897864</c:v>
                </c:pt>
                <c:pt idx="324">
                  <c:v>89893893.584086582</c:v>
                </c:pt>
                <c:pt idx="325">
                  <c:v>87238618.930059254</c:v>
                </c:pt>
                <c:pt idx="326">
                  <c:v>87503376.050448358</c:v>
                </c:pt>
                <c:pt idx="327">
                  <c:v>85587182.227487579</c:v>
                </c:pt>
                <c:pt idx="328">
                  <c:v>83657819.372515455</c:v>
                </c:pt>
                <c:pt idx="329">
                  <c:v>64999879.040692814</c:v>
                </c:pt>
                <c:pt idx="330">
                  <c:v>47575839.757409498</c:v>
                </c:pt>
                <c:pt idx="331">
                  <c:v>44517991.566510655</c:v>
                </c:pt>
                <c:pt idx="332">
                  <c:v>43602338.028936423</c:v>
                </c:pt>
                <c:pt idx="333">
                  <c:v>39662361.668892376</c:v>
                </c:pt>
                <c:pt idx="334">
                  <c:v>38299016.366406247</c:v>
                </c:pt>
                <c:pt idx="335">
                  <c:v>35528250.731298834</c:v>
                </c:pt>
                <c:pt idx="336">
                  <c:v>33309951.74577729</c:v>
                </c:pt>
                <c:pt idx="337">
                  <c:v>32499876.737952758</c:v>
                </c:pt>
                <c:pt idx="338">
                  <c:v>33513517.007573508</c:v>
                </c:pt>
                <c:pt idx="339">
                  <c:v>37903088.868402772</c:v>
                </c:pt>
                <c:pt idx="340">
                  <c:v>50736152.299789205</c:v>
                </c:pt>
                <c:pt idx="341">
                  <c:v>71420338.759963781</c:v>
                </c:pt>
                <c:pt idx="342">
                  <c:v>93353209.343242198</c:v>
                </c:pt>
                <c:pt idx="343">
                  <c:v>100724609.9364911</c:v>
                </c:pt>
                <c:pt idx="344">
                  <c:v>103450588.07110538</c:v>
                </c:pt>
                <c:pt idx="345">
                  <c:v>105405310.78533749</c:v>
                </c:pt>
                <c:pt idx="346">
                  <c:v>113277455.72069846</c:v>
                </c:pt>
                <c:pt idx="347">
                  <c:v>115334268.62707666</c:v>
                </c:pt>
                <c:pt idx="348">
                  <c:v>120049305.00898337</c:v>
                </c:pt>
                <c:pt idx="349">
                  <c:v>125770985.7579314</c:v>
                </c:pt>
                <c:pt idx="350">
                  <c:v>129788536.86088039</c:v>
                </c:pt>
                <c:pt idx="351">
                  <c:v>131082154.91936481</c:v>
                </c:pt>
                <c:pt idx="352">
                  <c:v>130526511.29808891</c:v>
                </c:pt>
                <c:pt idx="353">
                  <c:v>129968899.57399663</c:v>
                </c:pt>
                <c:pt idx="354">
                  <c:v>129411165.95431858</c:v>
                </c:pt>
                <c:pt idx="355">
                  <c:v>129780400.41167001</c:v>
                </c:pt>
                <c:pt idx="356">
                  <c:v>132013483.20706691</c:v>
                </c:pt>
                <c:pt idx="357">
                  <c:v>133321008.94402501</c:v>
                </c:pt>
                <c:pt idx="358">
                  <c:v>131791664.25016035</c:v>
                </c:pt>
                <c:pt idx="359">
                  <c:v>121984185.30564883</c:v>
                </c:pt>
                <c:pt idx="360">
                  <c:v>105686496.965</c:v>
                </c:pt>
                <c:pt idx="361">
                  <c:v>91305437.237449706</c:v>
                </c:pt>
                <c:pt idx="362">
                  <c:v>81614400.288645968</c:v>
                </c:pt>
                <c:pt idx="363">
                  <c:v>75989544.894330204</c:v>
                </c:pt>
                <c:pt idx="364">
                  <c:v>73349323.005683169</c:v>
                </c:pt>
                <c:pt idx="365">
                  <c:v>73551868.411980003</c:v>
                </c:pt>
                <c:pt idx="366">
                  <c:v>74468797.701601312</c:v>
                </c:pt>
                <c:pt idx="367">
                  <c:v>77569118.598045975</c:v>
                </c:pt>
                <c:pt idx="368">
                  <c:v>84511857.165878832</c:v>
                </c:pt>
                <c:pt idx="369">
                  <c:v>95780187.046714023</c:v>
                </c:pt>
                <c:pt idx="370">
                  <c:v>102665236.04477929</c:v>
                </c:pt>
                <c:pt idx="371">
                  <c:v>104627287.75412825</c:v>
                </c:pt>
                <c:pt idx="372">
                  <c:v>98989738.636949837</c:v>
                </c:pt>
                <c:pt idx="373">
                  <c:v>79533546.220044822</c:v>
                </c:pt>
                <c:pt idx="374">
                  <c:v>55135590.258671992</c:v>
                </c:pt>
                <c:pt idx="375">
                  <c:v>36656937.738421872</c:v>
                </c:pt>
                <c:pt idx="376">
                  <c:v>25153415.659269139</c:v>
                </c:pt>
                <c:pt idx="377">
                  <c:v>18566749.367485914</c:v>
                </c:pt>
                <c:pt idx="378">
                  <c:v>14202857.701200001</c:v>
                </c:pt>
                <c:pt idx="379">
                  <c:v>11527055.76900889</c:v>
                </c:pt>
                <c:pt idx="380">
                  <c:v>9380024.2537837494</c:v>
                </c:pt>
                <c:pt idx="381">
                  <c:v>6775068.9105883613</c:v>
                </c:pt>
                <c:pt idx="382">
                  <c:v>4408798.1057089986</c:v>
                </c:pt>
                <c:pt idx="383">
                  <c:v>2544664.5814266559</c:v>
                </c:pt>
                <c:pt idx="384">
                  <c:v>1009394.8966663333</c:v>
                </c:pt>
                <c:pt idx="385">
                  <c:v>169855.74374999999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59560.027758923614</c:v>
                </c:pt>
                <c:pt idx="393">
                  <c:v>866880.50668800017</c:v>
                </c:pt>
                <c:pt idx="394">
                  <c:v>4369778.563725749</c:v>
                </c:pt>
                <c:pt idx="395">
                  <c:v>12933486.883317143</c:v>
                </c:pt>
                <c:pt idx="396">
                  <c:v>28317709.038205132</c:v>
                </c:pt>
                <c:pt idx="397">
                  <c:v>51559584.513159841</c:v>
                </c:pt>
                <c:pt idx="398">
                  <c:v>81794277.811303198</c:v>
                </c:pt>
                <c:pt idx="399">
                  <c:v>109823817.97997867</c:v>
                </c:pt>
                <c:pt idx="400">
                  <c:v>123151597.52248891</c:v>
                </c:pt>
                <c:pt idx="401">
                  <c:v>123447483.2251718</c:v>
                </c:pt>
                <c:pt idx="402">
                  <c:v>117079422.81881899</c:v>
                </c:pt>
                <c:pt idx="403">
                  <c:v>102801265.36686572</c:v>
                </c:pt>
                <c:pt idx="404">
                  <c:v>88604612.189919025</c:v>
                </c:pt>
                <c:pt idx="405">
                  <c:v>77711695.009057269</c:v>
                </c:pt>
                <c:pt idx="406">
                  <c:v>66794424.497294612</c:v>
                </c:pt>
                <c:pt idx="407">
                  <c:v>55375854.385065831</c:v>
                </c:pt>
                <c:pt idx="408">
                  <c:v>45006881.648982756</c:v>
                </c:pt>
                <c:pt idx="409">
                  <c:v>38893623.033621319</c:v>
                </c:pt>
                <c:pt idx="410">
                  <c:v>37368508.765704863</c:v>
                </c:pt>
                <c:pt idx="411">
                  <c:v>37998458.197351456</c:v>
                </c:pt>
                <c:pt idx="412">
                  <c:v>39182201.061702944</c:v>
                </c:pt>
                <c:pt idx="413">
                  <c:v>40946949.85662552</c:v>
                </c:pt>
                <c:pt idx="414">
                  <c:v>43334952.798735179</c:v>
                </c:pt>
                <c:pt idx="415">
                  <c:v>49442023.120222032</c:v>
                </c:pt>
                <c:pt idx="416">
                  <c:v>59309570.552641496</c:v>
                </c:pt>
                <c:pt idx="417">
                  <c:v>68623663.144036978</c:v>
                </c:pt>
                <c:pt idx="418">
                  <c:v>71745391.070727319</c:v>
                </c:pt>
                <c:pt idx="419">
                  <c:v>69674413.114239126</c:v>
                </c:pt>
                <c:pt idx="420">
                  <c:v>61239220.323563337</c:v>
                </c:pt>
                <c:pt idx="421">
                  <c:v>54636262.558115833</c:v>
                </c:pt>
                <c:pt idx="422">
                  <c:v>52173050.716993496</c:v>
                </c:pt>
                <c:pt idx="423">
                  <c:v>53595281.957339495</c:v>
                </c:pt>
                <c:pt idx="424">
                  <c:v>59079001.991014637</c:v>
                </c:pt>
                <c:pt idx="425">
                  <c:v>72989074.587052003</c:v>
                </c:pt>
                <c:pt idx="426">
                  <c:v>102352310.0231313</c:v>
                </c:pt>
                <c:pt idx="427">
                  <c:v>150658216.69046962</c:v>
                </c:pt>
                <c:pt idx="428">
                  <c:v>200692017.27351898</c:v>
                </c:pt>
                <c:pt idx="429">
                  <c:v>224646112.03630945</c:v>
                </c:pt>
                <c:pt idx="430">
                  <c:v>226493361.93514723</c:v>
                </c:pt>
                <c:pt idx="431">
                  <c:v>217635970.53790322</c:v>
                </c:pt>
                <c:pt idx="432">
                  <c:v>206356174.6882886</c:v>
                </c:pt>
                <c:pt idx="433">
                  <c:v>199147110.08381236</c:v>
                </c:pt>
                <c:pt idx="434">
                  <c:v>197059383.1010164</c:v>
                </c:pt>
                <c:pt idx="435">
                  <c:v>191198484.86767876</c:v>
                </c:pt>
                <c:pt idx="436">
                  <c:v>174502414.80296984</c:v>
                </c:pt>
                <c:pt idx="437">
                  <c:v>146258826.21525544</c:v>
                </c:pt>
                <c:pt idx="438">
                  <c:v>108836894.42902644</c:v>
                </c:pt>
                <c:pt idx="439">
                  <c:v>68397701.931922823</c:v>
                </c:pt>
                <c:pt idx="440">
                  <c:v>34546010.99254594</c:v>
                </c:pt>
                <c:pt idx="441">
                  <c:v>12430670.158870906</c:v>
                </c:pt>
                <c:pt idx="442">
                  <c:v>3094131.6272953572</c:v>
                </c:pt>
                <c:pt idx="443">
                  <c:v>389698.69368891319</c:v>
                </c:pt>
                <c:pt idx="444">
                  <c:v>14552.346666666668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77808.256944444438</c:v>
                </c:pt>
                <c:pt idx="513">
                  <c:v>1587135.6760382813</c:v>
                </c:pt>
                <c:pt idx="514">
                  <c:v>10692964.018477123</c:v>
                </c:pt>
                <c:pt idx="515">
                  <c:v>33915129.951589443</c:v>
                </c:pt>
                <c:pt idx="516">
                  <c:v>68625376.62133126</c:v>
                </c:pt>
                <c:pt idx="517">
                  <c:v>102203390.72146763</c:v>
                </c:pt>
                <c:pt idx="518">
                  <c:v>116798144.06648837</c:v>
                </c:pt>
                <c:pt idx="519">
                  <c:v>117013886.42476852</c:v>
                </c:pt>
                <c:pt idx="520">
                  <c:v>110914032.37991782</c:v>
                </c:pt>
                <c:pt idx="521">
                  <c:v>100964430.14689578</c:v>
                </c:pt>
                <c:pt idx="522">
                  <c:v>90520109.169083998</c:v>
                </c:pt>
                <c:pt idx="523">
                  <c:v>77981079.943719238</c:v>
                </c:pt>
                <c:pt idx="524">
                  <c:v>59299700.006752305</c:v>
                </c:pt>
                <c:pt idx="525">
                  <c:v>35111569.850051038</c:v>
                </c:pt>
                <c:pt idx="526">
                  <c:v>14447896.779788889</c:v>
                </c:pt>
                <c:pt idx="527">
                  <c:v>4080025.7509861109</c:v>
                </c:pt>
                <c:pt idx="528">
                  <c:v>1059205.8335833335</c:v>
                </c:pt>
                <c:pt idx="529">
                  <c:v>283978.95555555559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17474.444338361114</c:v>
                </c:pt>
                <c:pt idx="534">
                  <c:v>403958.243808</c:v>
                </c:pt>
                <c:pt idx="535">
                  <c:v>2676392.0312422225</c:v>
                </c:pt>
                <c:pt idx="536">
                  <c:v>6959646.2112247767</c:v>
                </c:pt>
                <c:pt idx="537">
                  <c:v>17168449.656272393</c:v>
                </c:pt>
                <c:pt idx="538">
                  <c:v>42961833.258258052</c:v>
                </c:pt>
                <c:pt idx="539">
                  <c:v>89703865.659831777</c:v>
                </c:pt>
                <c:pt idx="540">
                  <c:v>135458290.1116758</c:v>
                </c:pt>
                <c:pt idx="541">
                  <c:v>152584521.33085471</c:v>
                </c:pt>
                <c:pt idx="542">
                  <c:v>152862279.64696163</c:v>
                </c:pt>
                <c:pt idx="543">
                  <c:v>150649292.63483661</c:v>
                </c:pt>
                <c:pt idx="544">
                  <c:v>142364221.01929459</c:v>
                </c:pt>
                <c:pt idx="545">
                  <c:v>127366496.93526393</c:v>
                </c:pt>
                <c:pt idx="546">
                  <c:v>103733916.77011293</c:v>
                </c:pt>
                <c:pt idx="547">
                  <c:v>88087811.760243267</c:v>
                </c:pt>
                <c:pt idx="548">
                  <c:v>76325946.340756476</c:v>
                </c:pt>
                <c:pt idx="549">
                  <c:v>68701163.10391973</c:v>
                </c:pt>
                <c:pt idx="550">
                  <c:v>61466484.09896519</c:v>
                </c:pt>
                <c:pt idx="551">
                  <c:v>56132979.306521408</c:v>
                </c:pt>
                <c:pt idx="552">
                  <c:v>53228334.025387354</c:v>
                </c:pt>
                <c:pt idx="553">
                  <c:v>48965557.083657995</c:v>
                </c:pt>
                <c:pt idx="554">
                  <c:v>46246615.440679297</c:v>
                </c:pt>
                <c:pt idx="555">
                  <c:v>44955526.810934775</c:v>
                </c:pt>
                <c:pt idx="556">
                  <c:v>45037798.757448167</c:v>
                </c:pt>
                <c:pt idx="557">
                  <c:v>46501658.597610399</c:v>
                </c:pt>
                <c:pt idx="558">
                  <c:v>50136395.647521093</c:v>
                </c:pt>
                <c:pt idx="559">
                  <c:v>55435601.203631409</c:v>
                </c:pt>
                <c:pt idx="560">
                  <c:v>71814870.507187501</c:v>
                </c:pt>
                <c:pt idx="561">
                  <c:v>76346187.609799474</c:v>
                </c:pt>
                <c:pt idx="562">
                  <c:v>76482277.070779517</c:v>
                </c:pt>
                <c:pt idx="563">
                  <c:v>76601968.681024551</c:v>
                </c:pt>
                <c:pt idx="564">
                  <c:v>62998338.328616396</c:v>
                </c:pt>
                <c:pt idx="565">
                  <c:v>27276081.279128883</c:v>
                </c:pt>
                <c:pt idx="566">
                  <c:v>6271212.0799999991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6443.615645104167</c:v>
                </c:pt>
                <c:pt idx="602">
                  <c:v>28675.436608000007</c:v>
                </c:pt>
                <c:pt idx="603">
                  <c:v>155302.23479924997</c:v>
                </c:pt>
                <c:pt idx="604">
                  <c:v>589618.41382098943</c:v>
                </c:pt>
                <c:pt idx="605">
                  <c:v>1523003.9085092219</c:v>
                </c:pt>
                <c:pt idx="606">
                  <c:v>3137955.8866605465</c:v>
                </c:pt>
                <c:pt idx="607">
                  <c:v>5502946.4610996088</c:v>
                </c:pt>
                <c:pt idx="608">
                  <c:v>8303755.6679432625</c:v>
                </c:pt>
                <c:pt idx="609">
                  <c:v>11375061.389509998</c:v>
                </c:pt>
                <c:pt idx="610">
                  <c:v>14845062.674190072</c:v>
                </c:pt>
                <c:pt idx="611">
                  <c:v>19009020.782752</c:v>
                </c:pt>
                <c:pt idx="612">
                  <c:v>23242036.804287486</c:v>
                </c:pt>
                <c:pt idx="613">
                  <c:v>26273900.481828559</c:v>
                </c:pt>
                <c:pt idx="614">
                  <c:v>27821549.50030328</c:v>
                </c:pt>
                <c:pt idx="615">
                  <c:v>28697609.757774025</c:v>
                </c:pt>
                <c:pt idx="616">
                  <c:v>29678162.980302371</c:v>
                </c:pt>
                <c:pt idx="617">
                  <c:v>30522630.819285311</c:v>
                </c:pt>
                <c:pt idx="618">
                  <c:v>31088416.246782459</c:v>
                </c:pt>
                <c:pt idx="619">
                  <c:v>31091567.018883076</c:v>
                </c:pt>
                <c:pt idx="620">
                  <c:v>30642090.666986037</c:v>
                </c:pt>
                <c:pt idx="621">
                  <c:v>30269498.123296447</c:v>
                </c:pt>
                <c:pt idx="622">
                  <c:v>30525856.075876214</c:v>
                </c:pt>
                <c:pt idx="623">
                  <c:v>31310714.659701511</c:v>
                </c:pt>
                <c:pt idx="624">
                  <c:v>32525115.753213517</c:v>
                </c:pt>
                <c:pt idx="625">
                  <c:v>34362533.200550839</c:v>
                </c:pt>
                <c:pt idx="626">
                  <c:v>36261394.046546184</c:v>
                </c:pt>
                <c:pt idx="627">
                  <c:v>37730370.100402772</c:v>
                </c:pt>
                <c:pt idx="628">
                  <c:v>38723274.576729164</c:v>
                </c:pt>
                <c:pt idx="629">
                  <c:v>39716739.122749299</c:v>
                </c:pt>
                <c:pt idx="630">
                  <c:v>40889747.795847036</c:v>
                </c:pt>
                <c:pt idx="631">
                  <c:v>42986965.749770701</c:v>
                </c:pt>
                <c:pt idx="632">
                  <c:v>45916914.074729741</c:v>
                </c:pt>
                <c:pt idx="633">
                  <c:v>49380272.111052088</c:v>
                </c:pt>
                <c:pt idx="634">
                  <c:v>53435621.140549369</c:v>
                </c:pt>
                <c:pt idx="635">
                  <c:v>57481467.18935775</c:v>
                </c:pt>
                <c:pt idx="636">
                  <c:v>61025206.008121006</c:v>
                </c:pt>
                <c:pt idx="637">
                  <c:v>63271943.817541666</c:v>
                </c:pt>
                <c:pt idx="638">
                  <c:v>64589200.379363015</c:v>
                </c:pt>
                <c:pt idx="639">
                  <c:v>65657842.860190667</c:v>
                </c:pt>
                <c:pt idx="640">
                  <c:v>66466275.185710251</c:v>
                </c:pt>
                <c:pt idx="641">
                  <c:v>67518208.311959073</c:v>
                </c:pt>
                <c:pt idx="642">
                  <c:v>70138759.167109981</c:v>
                </c:pt>
                <c:pt idx="643">
                  <c:v>74726967.218336985</c:v>
                </c:pt>
                <c:pt idx="644">
                  <c:v>78649428.898304701</c:v>
                </c:pt>
                <c:pt idx="645">
                  <c:v>80953876.6000278</c:v>
                </c:pt>
                <c:pt idx="646">
                  <c:v>83592234.231530413</c:v>
                </c:pt>
                <c:pt idx="647">
                  <c:v>86281198.50341998</c:v>
                </c:pt>
                <c:pt idx="648">
                  <c:v>89018702.26624611</c:v>
                </c:pt>
                <c:pt idx="649">
                  <c:v>91163839.991723344</c:v>
                </c:pt>
                <c:pt idx="650">
                  <c:v>92348493.779422194</c:v>
                </c:pt>
                <c:pt idx="651">
                  <c:v>91222773.347156107</c:v>
                </c:pt>
                <c:pt idx="652">
                  <c:v>86824187.018548772</c:v>
                </c:pt>
                <c:pt idx="653">
                  <c:v>81498081.491057381</c:v>
                </c:pt>
                <c:pt idx="654">
                  <c:v>76527477.92485249</c:v>
                </c:pt>
                <c:pt idx="655">
                  <c:v>68958198.502218664</c:v>
                </c:pt>
                <c:pt idx="656">
                  <c:v>58641779.382984005</c:v>
                </c:pt>
                <c:pt idx="657">
                  <c:v>49017584.088584036</c:v>
                </c:pt>
                <c:pt idx="658">
                  <c:v>43129600.430507593</c:v>
                </c:pt>
                <c:pt idx="659">
                  <c:v>38637841.047355026</c:v>
                </c:pt>
                <c:pt idx="660">
                  <c:v>32012621.321309026</c:v>
                </c:pt>
                <c:pt idx="661">
                  <c:v>22848691.287126251</c:v>
                </c:pt>
                <c:pt idx="662">
                  <c:v>14700611.202429472</c:v>
                </c:pt>
                <c:pt idx="663">
                  <c:v>8268360.7838725578</c:v>
                </c:pt>
                <c:pt idx="664">
                  <c:v>6074174.6632291675</c:v>
                </c:pt>
                <c:pt idx="665">
                  <c:v>5171014.7507812502</c:v>
                </c:pt>
                <c:pt idx="666">
                  <c:v>5682962.1974392366</c:v>
                </c:pt>
                <c:pt idx="667">
                  <c:v>7217137.5346145835</c:v>
                </c:pt>
                <c:pt idx="668">
                  <c:v>13427737.021607222</c:v>
                </c:pt>
                <c:pt idx="669">
                  <c:v>20252563.140444446</c:v>
                </c:pt>
                <c:pt idx="670">
                  <c:v>29841300.468000002</c:v>
                </c:pt>
                <c:pt idx="671">
                  <c:v>39429863.061555557</c:v>
                </c:pt>
                <c:pt idx="672">
                  <c:v>45049314.984527782</c:v>
                </c:pt>
                <c:pt idx="673">
                  <c:v>51108216.1065</c:v>
                </c:pt>
                <c:pt idx="674">
                  <c:v>57617973.680555552</c:v>
                </c:pt>
                <c:pt idx="675">
                  <c:v>64574094.908229865</c:v>
                </c:pt>
                <c:pt idx="676">
                  <c:v>66307108.880684286</c:v>
                </c:pt>
                <c:pt idx="677">
                  <c:v>67720356.720843747</c:v>
                </c:pt>
                <c:pt idx="678">
                  <c:v>63497795.641770542</c:v>
                </c:pt>
                <c:pt idx="679">
                  <c:v>53807174.266919069</c:v>
                </c:pt>
                <c:pt idx="680">
                  <c:v>43173919.461603329</c:v>
                </c:pt>
                <c:pt idx="681">
                  <c:v>31716782.965568945</c:v>
                </c:pt>
                <c:pt idx="682">
                  <c:v>22718542.967857402</c:v>
                </c:pt>
                <c:pt idx="683">
                  <c:v>19673060.960594554</c:v>
                </c:pt>
                <c:pt idx="684">
                  <c:v>15967847.919045584</c:v>
                </c:pt>
                <c:pt idx="685">
                  <c:v>16141715.949507747</c:v>
                </c:pt>
                <c:pt idx="686">
                  <c:v>20700598.238296542</c:v>
                </c:pt>
                <c:pt idx="687">
                  <c:v>26313508.824524552</c:v>
                </c:pt>
                <c:pt idx="688">
                  <c:v>31208621.210507121</c:v>
                </c:pt>
                <c:pt idx="689">
                  <c:v>37887053.627794087</c:v>
                </c:pt>
                <c:pt idx="690">
                  <c:v>43540321.768543519</c:v>
                </c:pt>
                <c:pt idx="691">
                  <c:v>45725011.509162225</c:v>
                </c:pt>
                <c:pt idx="692">
                  <c:v>46775476.796291418</c:v>
                </c:pt>
                <c:pt idx="693">
                  <c:v>49378225.040246375</c:v>
                </c:pt>
                <c:pt idx="694">
                  <c:v>52708256.929006882</c:v>
                </c:pt>
                <c:pt idx="695">
                  <c:v>54838040.04180523</c:v>
                </c:pt>
                <c:pt idx="696">
                  <c:v>52700077.15008159</c:v>
                </c:pt>
                <c:pt idx="697">
                  <c:v>40605956.377657123</c:v>
                </c:pt>
                <c:pt idx="698">
                  <c:v>34071871.464716204</c:v>
                </c:pt>
                <c:pt idx="699">
                  <c:v>27582857.212511569</c:v>
                </c:pt>
                <c:pt idx="700">
                  <c:v>24798670.670073412</c:v>
                </c:pt>
                <c:pt idx="701">
                  <c:v>23668599.182238888</c:v>
                </c:pt>
                <c:pt idx="702">
                  <c:v>23433394.348601561</c:v>
                </c:pt>
                <c:pt idx="703">
                  <c:v>23640438.005129535</c:v>
                </c:pt>
                <c:pt idx="704">
                  <c:v>23618961.846061241</c:v>
                </c:pt>
                <c:pt idx="705">
                  <c:v>21602524.5259257</c:v>
                </c:pt>
                <c:pt idx="706">
                  <c:v>17639889.355427112</c:v>
                </c:pt>
                <c:pt idx="707">
                  <c:v>12678189.219543556</c:v>
                </c:pt>
                <c:pt idx="708">
                  <c:v>9203954.1303111129</c:v>
                </c:pt>
                <c:pt idx="709">
                  <c:v>8165616.299399999</c:v>
                </c:pt>
                <c:pt idx="710">
                  <c:v>9956767.5079300292</c:v>
                </c:pt>
                <c:pt idx="711">
                  <c:v>16808603.367972609</c:v>
                </c:pt>
                <c:pt idx="712">
                  <c:v>25752533.378987122</c:v>
                </c:pt>
                <c:pt idx="713">
                  <c:v>27703019.48728922</c:v>
                </c:pt>
                <c:pt idx="714">
                  <c:v>26407198.666026477</c:v>
                </c:pt>
                <c:pt idx="715">
                  <c:v>20282887.48938648</c:v>
                </c:pt>
                <c:pt idx="716">
                  <c:v>11572089.650168056</c:v>
                </c:pt>
                <c:pt idx="717">
                  <c:v>8708455.6159999985</c:v>
                </c:pt>
                <c:pt idx="718">
                  <c:v>8777769.4403437488</c:v>
                </c:pt>
                <c:pt idx="719">
                  <c:v>10375669.748888889</c:v>
                </c:pt>
                <c:pt idx="720">
                  <c:v>15805604.28662153</c:v>
                </c:pt>
                <c:pt idx="721">
                  <c:v>21267394.657916456</c:v>
                </c:pt>
                <c:pt idx="722">
                  <c:v>26550559.064751524</c:v>
                </c:pt>
                <c:pt idx="723">
                  <c:v>31894903.109999999</c:v>
                </c:pt>
                <c:pt idx="724">
                  <c:v>36554844.7459125</c:v>
                </c:pt>
                <c:pt idx="725">
                  <c:v>45222138.035295188</c:v>
                </c:pt>
                <c:pt idx="726">
                  <c:v>57550821.509293474</c:v>
                </c:pt>
                <c:pt idx="727">
                  <c:v>78475765.87930274</c:v>
                </c:pt>
                <c:pt idx="728">
                  <c:v>93239330.560617924</c:v>
                </c:pt>
                <c:pt idx="729">
                  <c:v>106190759.23232003</c:v>
                </c:pt>
                <c:pt idx="730">
                  <c:v>114506922.11377357</c:v>
                </c:pt>
                <c:pt idx="731">
                  <c:v>116984409.6616368</c:v>
                </c:pt>
                <c:pt idx="732">
                  <c:v>118372739.49188186</c:v>
                </c:pt>
                <c:pt idx="733">
                  <c:v>120338117.74443202</c:v>
                </c:pt>
                <c:pt idx="734">
                  <c:v>122326485.53160171</c:v>
                </c:pt>
                <c:pt idx="735">
                  <c:v>124920553.17724925</c:v>
                </c:pt>
                <c:pt idx="736">
                  <c:v>128146741.70917369</c:v>
                </c:pt>
                <c:pt idx="737">
                  <c:v>132629234.69487225</c:v>
                </c:pt>
                <c:pt idx="738">
                  <c:v>135360821.16632664</c:v>
                </c:pt>
                <c:pt idx="739">
                  <c:v>136910818.20772618</c:v>
                </c:pt>
                <c:pt idx="740">
                  <c:v>145423239.20611197</c:v>
                </c:pt>
                <c:pt idx="741">
                  <c:v>153575061.32809243</c:v>
                </c:pt>
                <c:pt idx="742">
                  <c:v>159946200.52997822</c:v>
                </c:pt>
                <c:pt idx="743">
                  <c:v>161674539.47163799</c:v>
                </c:pt>
                <c:pt idx="744">
                  <c:v>163410903.15867844</c:v>
                </c:pt>
                <c:pt idx="745">
                  <c:v>164467486.22636721</c:v>
                </c:pt>
                <c:pt idx="746">
                  <c:v>166228026.33065796</c:v>
                </c:pt>
                <c:pt idx="747">
                  <c:v>170123689.56643236</c:v>
                </c:pt>
                <c:pt idx="748">
                  <c:v>176243983.6997188</c:v>
                </c:pt>
                <c:pt idx="749">
                  <c:v>183229936.31781223</c:v>
                </c:pt>
                <c:pt idx="750">
                  <c:v>187363136.38223952</c:v>
                </c:pt>
                <c:pt idx="751">
                  <c:v>188524229.60266677</c:v>
                </c:pt>
                <c:pt idx="752">
                  <c:v>188918799.9776974</c:v>
                </c:pt>
                <c:pt idx="753">
                  <c:v>187019437.87403998</c:v>
                </c:pt>
                <c:pt idx="754">
                  <c:v>182099134.59421977</c:v>
                </c:pt>
                <c:pt idx="755">
                  <c:v>176456033.89225519</c:v>
                </c:pt>
                <c:pt idx="756">
                  <c:v>167925095.58776698</c:v>
                </c:pt>
                <c:pt idx="757">
                  <c:v>150457109.80585092</c:v>
                </c:pt>
                <c:pt idx="758">
                  <c:v>122406316.90393567</c:v>
                </c:pt>
                <c:pt idx="759">
                  <c:v>92724135.114254355</c:v>
                </c:pt>
                <c:pt idx="760">
                  <c:v>67484260.603725553</c:v>
                </c:pt>
                <c:pt idx="761">
                  <c:v>45371595.948965997</c:v>
                </c:pt>
                <c:pt idx="762">
                  <c:v>27550984.913456131</c:v>
                </c:pt>
                <c:pt idx="763">
                  <c:v>16774903.803991666</c:v>
                </c:pt>
                <c:pt idx="764">
                  <c:v>11907468.635999998</c:v>
                </c:pt>
                <c:pt idx="765">
                  <c:v>13620909.647644447</c:v>
                </c:pt>
                <c:pt idx="766">
                  <c:v>21357775.335694585</c:v>
                </c:pt>
                <c:pt idx="767">
                  <c:v>30568530.572474226</c:v>
                </c:pt>
                <c:pt idx="768">
                  <c:v>42240115.227121763</c:v>
                </c:pt>
                <c:pt idx="769">
                  <c:v>55456390.874920003</c:v>
                </c:pt>
                <c:pt idx="770">
                  <c:v>77057158.296263739</c:v>
                </c:pt>
                <c:pt idx="771">
                  <c:v>106516208.41360378</c:v>
                </c:pt>
                <c:pt idx="772">
                  <c:v>136809704.44701737</c:v>
                </c:pt>
                <c:pt idx="773">
                  <c:v>171049320.13400608</c:v>
                </c:pt>
                <c:pt idx="774">
                  <c:v>195959870.1575346</c:v>
                </c:pt>
                <c:pt idx="775">
                  <c:v>226232625.81576782</c:v>
                </c:pt>
                <c:pt idx="776">
                  <c:v>256921349.18864593</c:v>
                </c:pt>
                <c:pt idx="777">
                  <c:v>279726312.98832059</c:v>
                </c:pt>
                <c:pt idx="778">
                  <c:v>299492168.40546477</c:v>
                </c:pt>
                <c:pt idx="779">
                  <c:v>318949741.15676856</c:v>
                </c:pt>
                <c:pt idx="780">
                  <c:v>334718610.04485494</c:v>
                </c:pt>
                <c:pt idx="781">
                  <c:v>347570771.160312</c:v>
                </c:pt>
                <c:pt idx="782">
                  <c:v>357299770.62205338</c:v>
                </c:pt>
                <c:pt idx="783">
                  <c:v>364888393.86921418</c:v>
                </c:pt>
                <c:pt idx="784">
                  <c:v>370262896.45800006</c:v>
                </c:pt>
                <c:pt idx="785">
                  <c:v>376878776.44976228</c:v>
                </c:pt>
                <c:pt idx="786">
                  <c:v>387131453.55520117</c:v>
                </c:pt>
                <c:pt idx="787">
                  <c:v>395118186.75085008</c:v>
                </c:pt>
                <c:pt idx="788">
                  <c:v>398328590.93797529</c:v>
                </c:pt>
                <c:pt idx="789">
                  <c:v>400335883.50312567</c:v>
                </c:pt>
                <c:pt idx="790">
                  <c:v>403583599.92858177</c:v>
                </c:pt>
                <c:pt idx="791">
                  <c:v>409325380.08613133</c:v>
                </c:pt>
                <c:pt idx="792">
                  <c:v>415080519.11171997</c:v>
                </c:pt>
                <c:pt idx="793">
                  <c:v>411981866.14687079</c:v>
                </c:pt>
                <c:pt idx="794">
                  <c:v>387803018.13401473</c:v>
                </c:pt>
                <c:pt idx="795">
                  <c:v>344351403.14543021</c:v>
                </c:pt>
                <c:pt idx="796">
                  <c:v>289386348.38154662</c:v>
                </c:pt>
                <c:pt idx="797">
                  <c:v>237081432.01751465</c:v>
                </c:pt>
                <c:pt idx="798">
                  <c:v>197641192.49763119</c:v>
                </c:pt>
                <c:pt idx="799">
                  <c:v>176298455.0835309</c:v>
                </c:pt>
                <c:pt idx="800">
                  <c:v>169701644.70992282</c:v>
                </c:pt>
                <c:pt idx="801">
                  <c:v>169705205.45140335</c:v>
                </c:pt>
                <c:pt idx="802">
                  <c:v>177219663.86477026</c:v>
                </c:pt>
                <c:pt idx="803">
                  <c:v>200751063.13923329</c:v>
                </c:pt>
                <c:pt idx="804">
                  <c:v>236435724.53410631</c:v>
                </c:pt>
                <c:pt idx="805">
                  <c:v>267835521.19791341</c:v>
                </c:pt>
                <c:pt idx="806">
                  <c:v>282823449.24446732</c:v>
                </c:pt>
                <c:pt idx="807">
                  <c:v>287339935.38959414</c:v>
                </c:pt>
                <c:pt idx="808">
                  <c:v>283207533.15531379</c:v>
                </c:pt>
                <c:pt idx="809">
                  <c:v>271623991.95670915</c:v>
                </c:pt>
                <c:pt idx="810">
                  <c:v>256074745.44822595</c:v>
                </c:pt>
                <c:pt idx="811">
                  <c:v>233929360.01375782</c:v>
                </c:pt>
                <c:pt idx="812">
                  <c:v>199724079.13372579</c:v>
                </c:pt>
                <c:pt idx="813">
                  <c:v>165580915.36787993</c:v>
                </c:pt>
                <c:pt idx="814">
                  <c:v>133007987.19037402</c:v>
                </c:pt>
                <c:pt idx="815">
                  <c:v>102559341.67527118</c:v>
                </c:pt>
                <c:pt idx="816">
                  <c:v>73713070.300844833</c:v>
                </c:pt>
                <c:pt idx="817">
                  <c:v>51383542.536637492</c:v>
                </c:pt>
                <c:pt idx="818">
                  <c:v>34919287.906453125</c:v>
                </c:pt>
                <c:pt idx="819">
                  <c:v>31305098.846631944</c:v>
                </c:pt>
                <c:pt idx="820">
                  <c:v>35247478.291554376</c:v>
                </c:pt>
                <c:pt idx="821">
                  <c:v>49981794.958896875</c:v>
                </c:pt>
                <c:pt idx="822">
                  <c:v>67362538.696657225</c:v>
                </c:pt>
                <c:pt idx="823">
                  <c:v>85579704.092814729</c:v>
                </c:pt>
                <c:pt idx="824">
                  <c:v>104697624.11535242</c:v>
                </c:pt>
                <c:pt idx="825">
                  <c:v>120677531.04539342</c:v>
                </c:pt>
                <c:pt idx="826">
                  <c:v>137084429.62894297</c:v>
                </c:pt>
                <c:pt idx="827">
                  <c:v>153779364.847487</c:v>
                </c:pt>
                <c:pt idx="828">
                  <c:v>169780951.1355266</c:v>
                </c:pt>
                <c:pt idx="829">
                  <c:v>193101196.55400002</c:v>
                </c:pt>
                <c:pt idx="830">
                  <c:v>219009013.59631896</c:v>
                </c:pt>
                <c:pt idx="831">
                  <c:v>243475941.62270686</c:v>
                </c:pt>
                <c:pt idx="832">
                  <c:v>259457918.34754774</c:v>
                </c:pt>
                <c:pt idx="833">
                  <c:v>266016683.2910364</c:v>
                </c:pt>
                <c:pt idx="834">
                  <c:v>272682037.47127151</c:v>
                </c:pt>
                <c:pt idx="835">
                  <c:v>280580377.27599055</c:v>
                </c:pt>
                <c:pt idx="836">
                  <c:v>287461569.7481994</c:v>
                </c:pt>
                <c:pt idx="837">
                  <c:v>293294281.02241743</c:v>
                </c:pt>
                <c:pt idx="838">
                  <c:v>302757780.77614075</c:v>
                </c:pt>
                <c:pt idx="839">
                  <c:v>314813037.57459843</c:v>
                </c:pt>
                <c:pt idx="840">
                  <c:v>324680564.39799666</c:v>
                </c:pt>
                <c:pt idx="841">
                  <c:v>336008001.49343979</c:v>
                </c:pt>
                <c:pt idx="842">
                  <c:v>352710072.99562126</c:v>
                </c:pt>
                <c:pt idx="843">
                  <c:v>369857458.19359565</c:v>
                </c:pt>
                <c:pt idx="844">
                  <c:v>382036021.45855421</c:v>
                </c:pt>
                <c:pt idx="845">
                  <c:v>387615195.86968881</c:v>
                </c:pt>
                <c:pt idx="846">
                  <c:v>391876364.97337127</c:v>
                </c:pt>
                <c:pt idx="847">
                  <c:v>396185492.11351526</c:v>
                </c:pt>
                <c:pt idx="848">
                  <c:v>404738538.94577771</c:v>
                </c:pt>
                <c:pt idx="849">
                  <c:v>420541591.52101856</c:v>
                </c:pt>
                <c:pt idx="850">
                  <c:v>442527997.63184965</c:v>
                </c:pt>
                <c:pt idx="851">
                  <c:v>459116606.21830583</c:v>
                </c:pt>
                <c:pt idx="852">
                  <c:v>469973433.38322234</c:v>
                </c:pt>
                <c:pt idx="853">
                  <c:v>480989278.03461301</c:v>
                </c:pt>
                <c:pt idx="854">
                  <c:v>492151201.32259154</c:v>
                </c:pt>
                <c:pt idx="855">
                  <c:v>500296755.95772719</c:v>
                </c:pt>
                <c:pt idx="856">
                  <c:v>503767140.92997676</c:v>
                </c:pt>
                <c:pt idx="857">
                  <c:v>507316808.50123137</c:v>
                </c:pt>
                <c:pt idx="858">
                  <c:v>525414431.53501207</c:v>
                </c:pt>
                <c:pt idx="859">
                  <c:v>548841430.26084733</c:v>
                </c:pt>
                <c:pt idx="860">
                  <c:v>567733471.78676391</c:v>
                </c:pt>
                <c:pt idx="861">
                  <c:v>580190016.61321259</c:v>
                </c:pt>
                <c:pt idx="862">
                  <c:v>606876923.3209219</c:v>
                </c:pt>
                <c:pt idx="863">
                  <c:v>650461315.98924351</c:v>
                </c:pt>
                <c:pt idx="864">
                  <c:v>675023853.99776232</c:v>
                </c:pt>
                <c:pt idx="865">
                  <c:v>686905363.6545403</c:v>
                </c:pt>
                <c:pt idx="866">
                  <c:v>700882284.3023181</c:v>
                </c:pt>
                <c:pt idx="867">
                  <c:v>726658619.35772777</c:v>
                </c:pt>
                <c:pt idx="868">
                  <c:v>756861591.38116634</c:v>
                </c:pt>
                <c:pt idx="869">
                  <c:v>771559328.51461279</c:v>
                </c:pt>
                <c:pt idx="870">
                  <c:v>772269371.92735648</c:v>
                </c:pt>
                <c:pt idx="871">
                  <c:v>768929955.31505215</c:v>
                </c:pt>
                <c:pt idx="872">
                  <c:v>763562998.18663299</c:v>
                </c:pt>
                <c:pt idx="873">
                  <c:v>758160686.20280886</c:v>
                </c:pt>
                <c:pt idx="874">
                  <c:v>748718801.81831491</c:v>
                </c:pt>
                <c:pt idx="875">
                  <c:v>733315123.51616442</c:v>
                </c:pt>
                <c:pt idx="876">
                  <c:v>712118648.12626076</c:v>
                </c:pt>
                <c:pt idx="877">
                  <c:v>687350307.69529581</c:v>
                </c:pt>
                <c:pt idx="878">
                  <c:v>672456570.38388896</c:v>
                </c:pt>
                <c:pt idx="879">
                  <c:v>667164026.97048604</c:v>
                </c:pt>
                <c:pt idx="880">
                  <c:v>669371015.29393232</c:v>
                </c:pt>
                <c:pt idx="881">
                  <c:v>652592124.1105001</c:v>
                </c:pt>
                <c:pt idx="882">
                  <c:v>636048600.46427774</c:v>
                </c:pt>
                <c:pt idx="883">
                  <c:v>638219414.80033326</c:v>
                </c:pt>
                <c:pt idx="884">
                  <c:v>640399252.19282281</c:v>
                </c:pt>
                <c:pt idx="885">
                  <c:v>644482042.07286894</c:v>
                </c:pt>
                <c:pt idx="886">
                  <c:v>652367571.46467638</c:v>
                </c:pt>
                <c:pt idx="887">
                  <c:v>658393308.86573207</c:v>
                </c:pt>
                <c:pt idx="888">
                  <c:v>662504627.0740447</c:v>
                </c:pt>
                <c:pt idx="889">
                  <c:v>660832110.52052224</c:v>
                </c:pt>
                <c:pt idx="890">
                  <c:v>655267439.86410975</c:v>
                </c:pt>
                <c:pt idx="891">
                  <c:v>642042537.4134146</c:v>
                </c:pt>
                <c:pt idx="892">
                  <c:v>623232146.02191436</c:v>
                </c:pt>
                <c:pt idx="893">
                  <c:v>599108331.85156786</c:v>
                </c:pt>
                <c:pt idx="894">
                  <c:v>579015518.27744198</c:v>
                </c:pt>
                <c:pt idx="895">
                  <c:v>562810622.04151726</c:v>
                </c:pt>
                <c:pt idx="896">
                  <c:v>555680467.27042806</c:v>
                </c:pt>
                <c:pt idx="897">
                  <c:v>553917475.70831335</c:v>
                </c:pt>
                <c:pt idx="898">
                  <c:v>555708089.49063063</c:v>
                </c:pt>
                <c:pt idx="899">
                  <c:v>555689311.47901154</c:v>
                </c:pt>
                <c:pt idx="900">
                  <c:v>552054291.36019599</c:v>
                </c:pt>
                <c:pt idx="901">
                  <c:v>543020610.6089139</c:v>
                </c:pt>
                <c:pt idx="902">
                  <c:v>523213539.73067796</c:v>
                </c:pt>
                <c:pt idx="903">
                  <c:v>438972528.46282911</c:v>
                </c:pt>
                <c:pt idx="904">
                  <c:v>359041591.7572937</c:v>
                </c:pt>
                <c:pt idx="905">
                  <c:v>298825917.84330839</c:v>
                </c:pt>
                <c:pt idx="906">
                  <c:v>266126715.53085381</c:v>
                </c:pt>
                <c:pt idx="907">
                  <c:v>255758876.86140028</c:v>
                </c:pt>
                <c:pt idx="908">
                  <c:v>255358304.4292343</c:v>
                </c:pt>
                <c:pt idx="909">
                  <c:v>266245504.3977769</c:v>
                </c:pt>
                <c:pt idx="910">
                  <c:v>301126594.70884991</c:v>
                </c:pt>
                <c:pt idx="911">
                  <c:v>354103736.27898711</c:v>
                </c:pt>
                <c:pt idx="912">
                  <c:v>400513302.53206491</c:v>
                </c:pt>
                <c:pt idx="913">
                  <c:v>422340554.58288753</c:v>
                </c:pt>
                <c:pt idx="914">
                  <c:v>444923553.39960939</c:v>
                </c:pt>
                <c:pt idx="915">
                  <c:v>497152035.11533546</c:v>
                </c:pt>
                <c:pt idx="916">
                  <c:v>518124157.92509866</c:v>
                </c:pt>
                <c:pt idx="917">
                  <c:v>539490361.30912232</c:v>
                </c:pt>
                <c:pt idx="918">
                  <c:v>537504759.9479413</c:v>
                </c:pt>
                <c:pt idx="919">
                  <c:v>540992077.16084182</c:v>
                </c:pt>
                <c:pt idx="920">
                  <c:v>550054663.89590681</c:v>
                </c:pt>
                <c:pt idx="921">
                  <c:v>570499442.0460577</c:v>
                </c:pt>
                <c:pt idx="922">
                  <c:v>606789324.09653175</c:v>
                </c:pt>
                <c:pt idx="923">
                  <c:v>640270384.744115</c:v>
                </c:pt>
                <c:pt idx="924">
                  <c:v>666354134.74529552</c:v>
                </c:pt>
                <c:pt idx="925">
                  <c:v>647910071.95462823</c:v>
                </c:pt>
                <c:pt idx="926">
                  <c:v>621793892.5465095</c:v>
                </c:pt>
                <c:pt idx="927">
                  <c:v>609778228.84252572</c:v>
                </c:pt>
                <c:pt idx="928">
                  <c:v>597862483.76939881</c:v>
                </c:pt>
                <c:pt idx="929">
                  <c:v>591819033.96281636</c:v>
                </c:pt>
                <c:pt idx="930">
                  <c:v>585789388.2988168</c:v>
                </c:pt>
                <c:pt idx="931">
                  <c:v>581681952.22466099</c:v>
                </c:pt>
                <c:pt idx="932">
                  <c:v>575649350.94120932</c:v>
                </c:pt>
                <c:pt idx="933">
                  <c:v>569591856.66918159</c:v>
                </c:pt>
                <c:pt idx="934">
                  <c:v>555928927.23194993</c:v>
                </c:pt>
                <c:pt idx="935">
                  <c:v>536804892.5537436</c:v>
                </c:pt>
                <c:pt idx="936">
                  <c:v>521645760.03641099</c:v>
                </c:pt>
                <c:pt idx="937">
                  <c:v>512116449.36039579</c:v>
                </c:pt>
                <c:pt idx="938">
                  <c:v>504452230.25107414</c:v>
                </c:pt>
                <c:pt idx="939">
                  <c:v>496811267.4311111</c:v>
                </c:pt>
                <c:pt idx="940">
                  <c:v>487434080.08542973</c:v>
                </c:pt>
                <c:pt idx="941">
                  <c:v>483456992.96852225</c:v>
                </c:pt>
                <c:pt idx="942">
                  <c:v>483038844.79202294</c:v>
                </c:pt>
                <c:pt idx="943">
                  <c:v>482620675.89778864</c:v>
                </c:pt>
                <c:pt idx="944">
                  <c:v>483990834.5773837</c:v>
                </c:pt>
                <c:pt idx="945">
                  <c:v>487164594.96132749</c:v>
                </c:pt>
                <c:pt idx="946">
                  <c:v>492202344.88970053</c:v>
                </c:pt>
                <c:pt idx="947">
                  <c:v>508267350.36590862</c:v>
                </c:pt>
                <c:pt idx="948">
                  <c:v>524601279.70004594</c:v>
                </c:pt>
                <c:pt idx="949">
                  <c:v>533598819.39367062</c:v>
                </c:pt>
                <c:pt idx="950">
                  <c:v>533110394.78691047</c:v>
                </c:pt>
                <c:pt idx="951">
                  <c:v>515588890.28475285</c:v>
                </c:pt>
                <c:pt idx="952">
                  <c:v>472815291.94580132</c:v>
                </c:pt>
                <c:pt idx="953">
                  <c:v>399834490.38982058</c:v>
                </c:pt>
                <c:pt idx="954">
                  <c:v>317937485.40401179</c:v>
                </c:pt>
                <c:pt idx="955">
                  <c:v>245251923.16693357</c:v>
                </c:pt>
                <c:pt idx="956">
                  <c:v>181846200.41062221</c:v>
                </c:pt>
                <c:pt idx="957">
                  <c:v>127838349.9145651</c:v>
                </c:pt>
                <c:pt idx="958">
                  <c:v>109235914.26520938</c:v>
                </c:pt>
                <c:pt idx="959">
                  <c:v>117553598.25658628</c:v>
                </c:pt>
                <c:pt idx="960">
                  <c:v>149676394.16773733</c:v>
                </c:pt>
                <c:pt idx="961">
                  <c:v>209214031.34509966</c:v>
                </c:pt>
                <c:pt idx="962">
                  <c:v>285895222.49009711</c:v>
                </c:pt>
                <c:pt idx="963">
                  <c:v>360326245.93963581</c:v>
                </c:pt>
                <c:pt idx="964">
                  <c:v>422621104.85617512</c:v>
                </c:pt>
                <c:pt idx="965">
                  <c:v>460783973.15150195</c:v>
                </c:pt>
                <c:pt idx="966">
                  <c:v>480214092.73842132</c:v>
                </c:pt>
                <c:pt idx="967">
                  <c:v>483325078.3747136</c:v>
                </c:pt>
                <c:pt idx="968">
                  <c:v>482727745.46769047</c:v>
                </c:pt>
                <c:pt idx="969">
                  <c:v>476568764.53643054</c:v>
                </c:pt>
                <c:pt idx="970">
                  <c:v>463087574.45933872</c:v>
                </c:pt>
                <c:pt idx="971">
                  <c:v>433706227.11396891</c:v>
                </c:pt>
                <c:pt idx="972">
                  <c:v>378364483.29406196</c:v>
                </c:pt>
                <c:pt idx="973">
                  <c:v>296821803.5778473</c:v>
                </c:pt>
                <c:pt idx="974">
                  <c:v>225011926.08459198</c:v>
                </c:pt>
                <c:pt idx="975">
                  <c:v>163002644.85510468</c:v>
                </c:pt>
                <c:pt idx="976">
                  <c:v>110860413.24531966</c:v>
                </c:pt>
                <c:pt idx="977">
                  <c:v>67967616.826822236</c:v>
                </c:pt>
                <c:pt idx="978">
                  <c:v>46899639.338517778</c:v>
                </c:pt>
                <c:pt idx="979">
                  <c:v>32061789.481909685</c:v>
                </c:pt>
                <c:pt idx="980">
                  <c:v>21175098.716373384</c:v>
                </c:pt>
                <c:pt idx="981">
                  <c:v>14401196.352380445</c:v>
                </c:pt>
                <c:pt idx="982">
                  <c:v>9700268.9433890618</c:v>
                </c:pt>
                <c:pt idx="983">
                  <c:v>5709986.8136422224</c:v>
                </c:pt>
                <c:pt idx="984">
                  <c:v>1974948.724973195</c:v>
                </c:pt>
                <c:pt idx="985">
                  <c:v>254146.58500000005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1776.0577294444445</c:v>
                </c:pt>
                <c:pt idx="1028">
                  <c:v>37828.857732749995</c:v>
                </c:pt>
                <c:pt idx="1029">
                  <c:v>246027.72413970134</c:v>
                </c:pt>
                <c:pt idx="1030">
                  <c:v>804763.39611111104</c:v>
                </c:pt>
                <c:pt idx="1031">
                  <c:v>1694507.2408249998</c:v>
                </c:pt>
                <c:pt idx="1032">
                  <c:v>2799101.9955684715</c:v>
                </c:pt>
                <c:pt idx="1033">
                  <c:v>4110194.8004653589</c:v>
                </c:pt>
                <c:pt idx="1034">
                  <c:v>5663794.9584635412</c:v>
                </c:pt>
                <c:pt idx="1035">
                  <c:v>7477326.7399638891</c:v>
                </c:pt>
                <c:pt idx="1036">
                  <c:v>9291549.3096299041</c:v>
                </c:pt>
                <c:pt idx="1037">
                  <c:v>11097100.331285484</c:v>
                </c:pt>
                <c:pt idx="1038">
                  <c:v>12934693.74553222</c:v>
                </c:pt>
                <c:pt idx="1039">
                  <c:v>15169433.730140276</c:v>
                </c:pt>
                <c:pt idx="1040">
                  <c:v>17878480.381194998</c:v>
                </c:pt>
                <c:pt idx="1041">
                  <c:v>20891532.564620398</c:v>
                </c:pt>
                <c:pt idx="1042">
                  <c:v>23938799.951098349</c:v>
                </c:pt>
                <c:pt idx="1043">
                  <c:v>26546533.514659595</c:v>
                </c:pt>
                <c:pt idx="1044">
                  <c:v>28564180.785174221</c:v>
                </c:pt>
                <c:pt idx="1045">
                  <c:v>30089748.629892867</c:v>
                </c:pt>
                <c:pt idx="1046">
                  <c:v>31517540.303957019</c:v>
                </c:pt>
                <c:pt idx="1047">
                  <c:v>33079599.607289646</c:v>
                </c:pt>
                <c:pt idx="1048">
                  <c:v>34660592.910363078</c:v>
                </c:pt>
                <c:pt idx="1049">
                  <c:v>35720963.927030317</c:v>
                </c:pt>
                <c:pt idx="1050">
                  <c:v>35931745.681313872</c:v>
                </c:pt>
                <c:pt idx="1051">
                  <c:v>34970646.152305499</c:v>
                </c:pt>
                <c:pt idx="1052">
                  <c:v>33513469.316651035</c:v>
                </c:pt>
                <c:pt idx="1053">
                  <c:v>31441192.119064212</c:v>
                </c:pt>
                <c:pt idx="1054">
                  <c:v>28793104.300593495</c:v>
                </c:pt>
                <c:pt idx="1055">
                  <c:v>25135841.685120828</c:v>
                </c:pt>
                <c:pt idx="1056">
                  <c:v>20666371.535630625</c:v>
                </c:pt>
                <c:pt idx="1057">
                  <c:v>15476783.090054389</c:v>
                </c:pt>
                <c:pt idx="1058">
                  <c:v>10905319.655693749</c:v>
                </c:pt>
                <c:pt idx="1059">
                  <c:v>7668718.4405032024</c:v>
                </c:pt>
                <c:pt idx="1060">
                  <c:v>4989092.7646429231</c:v>
                </c:pt>
                <c:pt idx="1061">
                  <c:v>3303992.2953916662</c:v>
                </c:pt>
                <c:pt idx="1062">
                  <c:v>2721430.6116374996</c:v>
                </c:pt>
                <c:pt idx="1063">
                  <c:v>2836124.927037111</c:v>
                </c:pt>
                <c:pt idx="1064">
                  <c:v>3250219.7677973337</c:v>
                </c:pt>
                <c:pt idx="1065">
                  <c:v>4934502.9095834065</c:v>
                </c:pt>
                <c:pt idx="1066">
                  <c:v>8200634.3219324024</c:v>
                </c:pt>
                <c:pt idx="1067">
                  <c:v>11582228.034621559</c:v>
                </c:pt>
                <c:pt idx="1068">
                  <c:v>13080923.787998501</c:v>
                </c:pt>
                <c:pt idx="1069">
                  <c:v>14024984.755026</c:v>
                </c:pt>
                <c:pt idx="1070">
                  <c:v>15719895.916032</c:v>
                </c:pt>
                <c:pt idx="1071">
                  <c:v>19093624.372136999</c:v>
                </c:pt>
                <c:pt idx="1072">
                  <c:v>23748821.874536719</c:v>
                </c:pt>
                <c:pt idx="1073">
                  <c:v>29846058.823983919</c:v>
                </c:pt>
                <c:pt idx="1074">
                  <c:v>38102151.555942275</c:v>
                </c:pt>
                <c:pt idx="1075">
                  <c:v>49283222.645094231</c:v>
                </c:pt>
                <c:pt idx="1076">
                  <c:v>61622563.667110339</c:v>
                </c:pt>
                <c:pt idx="1077">
                  <c:v>73355494.234174907</c:v>
                </c:pt>
                <c:pt idx="1078">
                  <c:v>83627738.03530474</c:v>
                </c:pt>
                <c:pt idx="1079">
                  <c:v>92837608.087945282</c:v>
                </c:pt>
                <c:pt idx="1080">
                  <c:v>101981444.32308526</c:v>
                </c:pt>
                <c:pt idx="1081">
                  <c:v>108529516.82319081</c:v>
                </c:pt>
                <c:pt idx="1082">
                  <c:v>111771259.21582031</c:v>
                </c:pt>
                <c:pt idx="1083">
                  <c:v>111818721.14317112</c:v>
                </c:pt>
                <c:pt idx="1084">
                  <c:v>107902001.93233573</c:v>
                </c:pt>
                <c:pt idx="1085">
                  <c:v>103965013.18948521</c:v>
                </c:pt>
                <c:pt idx="1086">
                  <c:v>103144673.9690049</c:v>
                </c:pt>
                <c:pt idx="1087">
                  <c:v>104757786.13628849</c:v>
                </c:pt>
                <c:pt idx="1088">
                  <c:v>106733074.35198744</c:v>
                </c:pt>
                <c:pt idx="1089">
                  <c:v>108718481.67288847</c:v>
                </c:pt>
                <c:pt idx="1090">
                  <c:v>110341145.57845397</c:v>
                </c:pt>
                <c:pt idx="1091">
                  <c:v>111968552.18884847</c:v>
                </c:pt>
                <c:pt idx="1092">
                  <c:v>114765706.59122571</c:v>
                </c:pt>
                <c:pt idx="1093">
                  <c:v>120391570.1862893</c:v>
                </c:pt>
                <c:pt idx="1094">
                  <c:v>128674806.02580626</c:v>
                </c:pt>
                <c:pt idx="1095">
                  <c:v>136011383.43460992</c:v>
                </c:pt>
                <c:pt idx="1096">
                  <c:v>140948705.60717085</c:v>
                </c:pt>
                <c:pt idx="1097">
                  <c:v>143740699.73740724</c:v>
                </c:pt>
                <c:pt idx="1098">
                  <c:v>143821467.39620176</c:v>
                </c:pt>
                <c:pt idx="1099">
                  <c:v>140237755.36334869</c:v>
                </c:pt>
                <c:pt idx="1100">
                  <c:v>133087334.67449731</c:v>
                </c:pt>
                <c:pt idx="1101">
                  <c:v>128618168.65580706</c:v>
                </c:pt>
                <c:pt idx="1102">
                  <c:v>128058831.82543112</c:v>
                </c:pt>
                <c:pt idx="1103">
                  <c:v>131462000.53349736</c:v>
                </c:pt>
                <c:pt idx="1104">
                  <c:v>139517402.72847638</c:v>
                </c:pt>
                <c:pt idx="1105">
                  <c:v>151241783.48351994</c:v>
                </c:pt>
                <c:pt idx="1106">
                  <c:v>161012290.4430961</c:v>
                </c:pt>
                <c:pt idx="1107">
                  <c:v>165990119.51075312</c:v>
                </c:pt>
                <c:pt idx="1108">
                  <c:v>167403308.47261998</c:v>
                </c:pt>
                <c:pt idx="1109">
                  <c:v>164630923.93697396</c:v>
                </c:pt>
                <c:pt idx="1110">
                  <c:v>158756619.9160822</c:v>
                </c:pt>
                <c:pt idx="1111">
                  <c:v>156459773.17363381</c:v>
                </c:pt>
                <c:pt idx="1112">
                  <c:v>158762834.23149404</c:v>
                </c:pt>
                <c:pt idx="1113">
                  <c:v>167448540.06961271</c:v>
                </c:pt>
                <c:pt idx="1114">
                  <c:v>184223370.8174611</c:v>
                </c:pt>
                <c:pt idx="1115">
                  <c:v>201925937.43693292</c:v>
                </c:pt>
                <c:pt idx="1116">
                  <c:v>212565827.63980421</c:v>
                </c:pt>
                <c:pt idx="1117">
                  <c:v>216669690.94472227</c:v>
                </c:pt>
                <c:pt idx="1118">
                  <c:v>216417079.29493573</c:v>
                </c:pt>
                <c:pt idx="1119">
                  <c:v>211154200.01264349</c:v>
                </c:pt>
                <c:pt idx="1120">
                  <c:v>205884074.50371733</c:v>
                </c:pt>
                <c:pt idx="1121">
                  <c:v>203655744.7678853</c:v>
                </c:pt>
                <c:pt idx="1122">
                  <c:v>202605061.4954133</c:v>
                </c:pt>
                <c:pt idx="1123">
                  <c:v>199647618.70361429</c:v>
                </c:pt>
                <c:pt idx="1124">
                  <c:v>191157830.27203131</c:v>
                </c:pt>
                <c:pt idx="1125">
                  <c:v>175670544.89475289</c:v>
                </c:pt>
                <c:pt idx="1126">
                  <c:v>151856983.34880933</c:v>
                </c:pt>
                <c:pt idx="1127">
                  <c:v>125564690.69256145</c:v>
                </c:pt>
                <c:pt idx="1128">
                  <c:v>101550186.72900555</c:v>
                </c:pt>
                <c:pt idx="1129">
                  <c:v>80698590.147745028</c:v>
                </c:pt>
                <c:pt idx="1130">
                  <c:v>66393417.019937433</c:v>
                </c:pt>
                <c:pt idx="1131">
                  <c:v>55359813.430390447</c:v>
                </c:pt>
                <c:pt idx="1132">
                  <c:v>45846785.600957155</c:v>
                </c:pt>
                <c:pt idx="1133">
                  <c:v>36873626.647633858</c:v>
                </c:pt>
                <c:pt idx="1134">
                  <c:v>27834280.069987223</c:v>
                </c:pt>
                <c:pt idx="1135">
                  <c:v>20000153.855428912</c:v>
                </c:pt>
                <c:pt idx="1136">
                  <c:v>14264341.388326021</c:v>
                </c:pt>
                <c:pt idx="1137">
                  <c:v>11557466.80771691</c:v>
                </c:pt>
                <c:pt idx="1138">
                  <c:v>11031568.283096131</c:v>
                </c:pt>
                <c:pt idx="1139">
                  <c:v>11283500.903768845</c:v>
                </c:pt>
                <c:pt idx="1140">
                  <c:v>11860467.387469482</c:v>
                </c:pt>
                <c:pt idx="1141">
                  <c:v>12791874.221415237</c:v>
                </c:pt>
                <c:pt idx="1142">
                  <c:v>15208821.210680414</c:v>
                </c:pt>
                <c:pt idx="1143">
                  <c:v>20780074.405693904</c:v>
                </c:pt>
                <c:pt idx="1144">
                  <c:v>29040399.485081248</c:v>
                </c:pt>
                <c:pt idx="1145">
                  <c:v>34411080.850435324</c:v>
                </c:pt>
                <c:pt idx="1146">
                  <c:v>35822849.534887142</c:v>
                </c:pt>
                <c:pt idx="1147">
                  <c:v>30256110.234331165</c:v>
                </c:pt>
                <c:pt idx="1148">
                  <c:v>17952417.580222122</c:v>
                </c:pt>
                <c:pt idx="1149">
                  <c:v>11407134.402475001</c:v>
                </c:pt>
                <c:pt idx="1150">
                  <c:v>8708455.6159999985</c:v>
                </c:pt>
                <c:pt idx="1151">
                  <c:v>8776490.425499998</c:v>
                </c:pt>
                <c:pt idx="1152">
                  <c:v>8847062.3641968742</c:v>
                </c:pt>
                <c:pt idx="1153">
                  <c:v>11949168.971343234</c:v>
                </c:pt>
                <c:pt idx="1154">
                  <c:v>21976199.933614209</c:v>
                </c:pt>
                <c:pt idx="1155">
                  <c:v>39395688.478891529</c:v>
                </c:pt>
                <c:pt idx="1156">
                  <c:v>55907113.137774996</c:v>
                </c:pt>
                <c:pt idx="1157">
                  <c:v>72441145.657590926</c:v>
                </c:pt>
                <c:pt idx="1158">
                  <c:v>93207028.992597744</c:v>
                </c:pt>
                <c:pt idx="1159">
                  <c:v>121186736.83069663</c:v>
                </c:pt>
                <c:pt idx="1160">
                  <c:v>154955748.77771229</c:v>
                </c:pt>
                <c:pt idx="1161">
                  <c:v>188911062.13652012</c:v>
                </c:pt>
                <c:pt idx="1162">
                  <c:v>219623994.24651989</c:v>
                </c:pt>
                <c:pt idx="1163">
                  <c:v>250436214.15380859</c:v>
                </c:pt>
                <c:pt idx="1164">
                  <c:v>281764226.14352638</c:v>
                </c:pt>
                <c:pt idx="1165">
                  <c:v>314238869.43499053</c:v>
                </c:pt>
                <c:pt idx="1166">
                  <c:v>346690191.24214995</c:v>
                </c:pt>
                <c:pt idx="1167">
                  <c:v>362899014.26642835</c:v>
                </c:pt>
                <c:pt idx="1168">
                  <c:v>378585581.40561086</c:v>
                </c:pt>
                <c:pt idx="1169">
                  <c:v>400944679.06744754</c:v>
                </c:pt>
                <c:pt idx="1170">
                  <c:v>421910934.67131937</c:v>
                </c:pt>
                <c:pt idx="1171">
                  <c:v>442415606.82323045</c:v>
                </c:pt>
                <c:pt idx="1172">
                  <c:v>462369712.53694922</c:v>
                </c:pt>
                <c:pt idx="1173">
                  <c:v>480535488.73403394</c:v>
                </c:pt>
                <c:pt idx="1174">
                  <c:v>497948516.44879735</c:v>
                </c:pt>
                <c:pt idx="1175">
                  <c:v>514530503.32854015</c:v>
                </c:pt>
                <c:pt idx="1176">
                  <c:v>528987140.72893995</c:v>
                </c:pt>
                <c:pt idx="1177">
                  <c:v>542453867.20177567</c:v>
                </c:pt>
                <c:pt idx="1178">
                  <c:v>556160648.62351263</c:v>
                </c:pt>
                <c:pt idx="1179">
                  <c:v>572681097.27809036</c:v>
                </c:pt>
                <c:pt idx="1180">
                  <c:v>589516676.00466132</c:v>
                </c:pt>
                <c:pt idx="1181">
                  <c:v>606661644.45127296</c:v>
                </c:pt>
                <c:pt idx="1182">
                  <c:v>622745492.92725968</c:v>
                </c:pt>
                <c:pt idx="1183">
                  <c:v>636329594.55699944</c:v>
                </c:pt>
                <c:pt idx="1184">
                  <c:v>648699468.0599159</c:v>
                </c:pt>
                <c:pt idx="1185">
                  <c:v>659793256.54752862</c:v>
                </c:pt>
                <c:pt idx="1186">
                  <c:v>668122455.23086643</c:v>
                </c:pt>
                <c:pt idx="1187">
                  <c:v>672196372.64081073</c:v>
                </c:pt>
                <c:pt idx="1188">
                  <c:v>676270290.0507549</c:v>
                </c:pt>
                <c:pt idx="1189">
                  <c:v>680344207.46069932</c:v>
                </c:pt>
                <c:pt idx="1190">
                  <c:v>684418124.87064362</c:v>
                </c:pt>
                <c:pt idx="1191">
                  <c:v>688492042.28058803</c:v>
                </c:pt>
                <c:pt idx="1192">
                  <c:v>692565959.69053221</c:v>
                </c:pt>
                <c:pt idx="1193">
                  <c:v>696639877.1004765</c:v>
                </c:pt>
                <c:pt idx="1194">
                  <c:v>700713794.5104208</c:v>
                </c:pt>
                <c:pt idx="1195">
                  <c:v>704797628.75927913</c:v>
                </c:pt>
                <c:pt idx="1196">
                  <c:v>710389007.98680961</c:v>
                </c:pt>
                <c:pt idx="1197">
                  <c:v>714481756.4751569</c:v>
                </c:pt>
                <c:pt idx="1198">
                  <c:v>720141600.97559488</c:v>
                </c:pt>
                <c:pt idx="1199">
                  <c:v>730482399.84564805</c:v>
                </c:pt>
                <c:pt idx="1200">
                  <c:v>742521668.89304698</c:v>
                </c:pt>
                <c:pt idx="1201">
                  <c:v>759462186.88253355</c:v>
                </c:pt>
                <c:pt idx="1202">
                  <c:v>776632967.80163503</c:v>
                </c:pt>
                <c:pt idx="1203">
                  <c:v>790763734.89832306</c:v>
                </c:pt>
                <c:pt idx="1204">
                  <c:v>801739661.81614864</c:v>
                </c:pt>
                <c:pt idx="1205">
                  <c:v>809476834.57839525</c:v>
                </c:pt>
                <c:pt idx="1206">
                  <c:v>815583647.39690435</c:v>
                </c:pt>
                <c:pt idx="1207">
                  <c:v>821710519.01309109</c:v>
                </c:pt>
                <c:pt idx="1208">
                  <c:v>827857478.01270688</c:v>
                </c:pt>
                <c:pt idx="1209">
                  <c:v>834012820.84809232</c:v>
                </c:pt>
                <c:pt idx="1210">
                  <c:v>838472782.45690548</c:v>
                </c:pt>
                <c:pt idx="1211">
                  <c:v>842932744.06571889</c:v>
                </c:pt>
                <c:pt idx="1212">
                  <c:v>847380797.55654359</c:v>
                </c:pt>
                <c:pt idx="1213">
                  <c:v>850099752.79066563</c:v>
                </c:pt>
                <c:pt idx="1214">
                  <c:v>854550536.83669019</c:v>
                </c:pt>
                <c:pt idx="1215">
                  <c:v>859001320.88271451</c:v>
                </c:pt>
                <c:pt idx="1216">
                  <c:v>863439971.07388437</c:v>
                </c:pt>
                <c:pt idx="1217">
                  <c:v>866102948.62169194</c:v>
                </c:pt>
                <c:pt idx="1218">
                  <c:v>868749455.51388991</c:v>
                </c:pt>
                <c:pt idx="1219">
                  <c:v>871379520.26008403</c:v>
                </c:pt>
                <c:pt idx="1220">
                  <c:v>873980901.65178955</c:v>
                </c:pt>
                <c:pt idx="1221">
                  <c:v>874750941.10503232</c:v>
                </c:pt>
                <c:pt idx="1222">
                  <c:v>873686042.46038413</c:v>
                </c:pt>
                <c:pt idx="1223">
                  <c:v>872571523.8838855</c:v>
                </c:pt>
                <c:pt idx="1224">
                  <c:v>869633474.63892531</c:v>
                </c:pt>
                <c:pt idx="1225">
                  <c:v>870280206.4080627</c:v>
                </c:pt>
                <c:pt idx="1226">
                  <c:v>870910884.54523528</c:v>
                </c:pt>
                <c:pt idx="1227">
                  <c:v>873327379.88185751</c:v>
                </c:pt>
                <c:pt idx="1228">
                  <c:v>873906929.18102956</c:v>
                </c:pt>
                <c:pt idx="1229">
                  <c:v>876284430.23536849</c:v>
                </c:pt>
                <c:pt idx="1230">
                  <c:v>876800852.27245235</c:v>
                </c:pt>
                <c:pt idx="1231">
                  <c:v>877301804.08332002</c:v>
                </c:pt>
                <c:pt idx="1232">
                  <c:v>879642460.41802669</c:v>
                </c:pt>
                <c:pt idx="1233">
                  <c:v>883818812.05495107</c:v>
                </c:pt>
                <c:pt idx="1234">
                  <c:v>886134871.34517109</c:v>
                </c:pt>
                <c:pt idx="1235">
                  <c:v>890289739.7546345</c:v>
                </c:pt>
                <c:pt idx="1236">
                  <c:v>890669874.85895097</c:v>
                </c:pt>
                <c:pt idx="1237">
                  <c:v>890985226.93891275</c:v>
                </c:pt>
                <c:pt idx="1238">
                  <c:v>885586001.14790416</c:v>
                </c:pt>
                <c:pt idx="1239">
                  <c:v>878239561.5724889</c:v>
                </c:pt>
                <c:pt idx="1240">
                  <c:v>867116005.42293453</c:v>
                </c:pt>
                <c:pt idx="1241">
                  <c:v>857856775.92944586</c:v>
                </c:pt>
                <c:pt idx="1242">
                  <c:v>848590963.17187476</c:v>
                </c:pt>
                <c:pt idx="1243">
                  <c:v>841156939.27087259</c:v>
                </c:pt>
                <c:pt idx="1244">
                  <c:v>831851879.49657607</c:v>
                </c:pt>
                <c:pt idx="1245">
                  <c:v>824382627.68145943</c:v>
                </c:pt>
                <c:pt idx="1246">
                  <c:v>816877971.35100865</c:v>
                </c:pt>
                <c:pt idx="1247">
                  <c:v>807508841.17374587</c:v>
                </c:pt>
                <c:pt idx="1248">
                  <c:v>798129172.71976876</c:v>
                </c:pt>
                <c:pt idx="1249">
                  <c:v>788740346.46107256</c:v>
                </c:pt>
                <c:pt idx="1250">
                  <c:v>779354624.51576447</c:v>
                </c:pt>
                <c:pt idx="1251">
                  <c:v>771776593.15054691</c:v>
                </c:pt>
                <c:pt idx="1252">
                  <c:v>764181108.25782788</c:v>
                </c:pt>
                <c:pt idx="1253">
                  <c:v>756569184.94712746</c:v>
                </c:pt>
                <c:pt idx="1254">
                  <c:v>748941838.15663683</c:v>
                </c:pt>
                <c:pt idx="1255">
                  <c:v>741300082.65321875</c:v>
                </c:pt>
                <c:pt idx="1256">
                  <c:v>733644933.03240776</c:v>
                </c:pt>
                <c:pt idx="1257">
                  <c:v>725977403.71840918</c:v>
                </c:pt>
                <c:pt idx="1258">
                  <c:v>718298508.9641012</c:v>
                </c:pt>
                <c:pt idx="1259">
                  <c:v>710619194.85013878</c:v>
                </c:pt>
                <c:pt idx="1260">
                  <c:v>704707571.41934001</c:v>
                </c:pt>
                <c:pt idx="1261">
                  <c:v>700553143.04901469</c:v>
                </c:pt>
                <c:pt idx="1262">
                  <c:v>698171302.77550399</c:v>
                </c:pt>
                <c:pt idx="1263">
                  <c:v>701090222.59341681</c:v>
                </c:pt>
                <c:pt idx="1264">
                  <c:v>705812688.14902639</c:v>
                </c:pt>
                <c:pt idx="1265">
                  <c:v>714145862.60309839</c:v>
                </c:pt>
                <c:pt idx="1266">
                  <c:v>722534238.26193798</c:v>
                </c:pt>
                <c:pt idx="1267">
                  <c:v>729161726.88551533</c:v>
                </c:pt>
                <c:pt idx="1268">
                  <c:v>735807739.10460854</c:v>
                </c:pt>
                <c:pt idx="1269">
                  <c:v>738778060.04391026</c:v>
                </c:pt>
                <c:pt idx="1270">
                  <c:v>738038337.56472516</c:v>
                </c:pt>
                <c:pt idx="1271">
                  <c:v>735418717.14231777</c:v>
                </c:pt>
                <c:pt idx="1272">
                  <c:v>730928547.73032236</c:v>
                </c:pt>
                <c:pt idx="1273">
                  <c:v>726427076.98542345</c:v>
                </c:pt>
                <c:pt idx="1274">
                  <c:v>723747472.07028997</c:v>
                </c:pt>
                <c:pt idx="1275">
                  <c:v>721055328.85533488</c:v>
                </c:pt>
                <c:pt idx="1276">
                  <c:v>720206710.35562372</c:v>
                </c:pt>
                <c:pt idx="1277">
                  <c:v>723052352.38726556</c:v>
                </c:pt>
                <c:pt idx="1278">
                  <c:v>727760801.6915009</c:v>
                </c:pt>
                <c:pt idx="1279">
                  <c:v>732496647.78760946</c:v>
                </c:pt>
                <c:pt idx="1280">
                  <c:v>739134274.0110507</c:v>
                </c:pt>
                <c:pt idx="1281">
                  <c:v>745790061.7279681</c:v>
                </c:pt>
                <c:pt idx="1282">
                  <c:v>748680103.14552009</c:v>
                </c:pt>
                <c:pt idx="1283">
                  <c:v>753473405.58985615</c:v>
                </c:pt>
                <c:pt idx="1284">
                  <c:v>756360276.87564111</c:v>
                </c:pt>
                <c:pt idx="1285">
                  <c:v>759225805.02775741</c:v>
                </c:pt>
                <c:pt idx="1286">
                  <c:v>758222274.46221662</c:v>
                </c:pt>
                <c:pt idx="1287">
                  <c:v>757188696.17591488</c:v>
                </c:pt>
                <c:pt idx="1288">
                  <c:v>754189873.68948328</c:v>
                </c:pt>
                <c:pt idx="1289">
                  <c:v>749237312.99443829</c:v>
                </c:pt>
                <c:pt idx="1290">
                  <c:v>744277478.91683793</c:v>
                </c:pt>
                <c:pt idx="1291">
                  <c:v>741216872.67373145</c:v>
                </c:pt>
                <c:pt idx="1292">
                  <c:v>736199230.29086113</c:v>
                </c:pt>
                <c:pt idx="1293">
                  <c:v>729244366.76820099</c:v>
                </c:pt>
                <c:pt idx="1294">
                  <c:v>722282469.67309856</c:v>
                </c:pt>
                <c:pt idx="1295">
                  <c:v>715334273.44347155</c:v>
                </c:pt>
                <c:pt idx="1296">
                  <c:v>712210164.40239668</c:v>
                </c:pt>
                <c:pt idx="1297">
                  <c:v>712906224.19822359</c:v>
                </c:pt>
                <c:pt idx="1298">
                  <c:v>717439094.09132099</c:v>
                </c:pt>
                <c:pt idx="1299">
                  <c:v>723931378.04752338</c:v>
                </c:pt>
                <c:pt idx="1300">
                  <c:v>732399327.16776073</c:v>
                </c:pt>
                <c:pt idx="1301">
                  <c:v>738970961.13428605</c:v>
                </c:pt>
                <c:pt idx="1302">
                  <c:v>745581427.60067964</c:v>
                </c:pt>
                <c:pt idx="1303">
                  <c:v>752241463.27883303</c:v>
                </c:pt>
                <c:pt idx="1304">
                  <c:v>760918338.84714854</c:v>
                </c:pt>
                <c:pt idx="1305">
                  <c:v>765636165.75311267</c:v>
                </c:pt>
                <c:pt idx="1306">
                  <c:v>770360105.77711117</c:v>
                </c:pt>
                <c:pt idx="1307">
                  <c:v>773072641.36083341</c:v>
                </c:pt>
                <c:pt idx="1308">
                  <c:v>775774265.00330698</c:v>
                </c:pt>
                <c:pt idx="1309">
                  <c:v>776446942.65639293</c:v>
                </c:pt>
                <c:pt idx="1310">
                  <c:v>779141373.35888708</c:v>
                </c:pt>
                <c:pt idx="1311">
                  <c:v>779784431.387905</c:v>
                </c:pt>
                <c:pt idx="1312">
                  <c:v>780405002.0477798</c:v>
                </c:pt>
                <c:pt idx="1313">
                  <c:v>778945836.22384655</c:v>
                </c:pt>
                <c:pt idx="1314">
                  <c:v>775424066.59763896</c:v>
                </c:pt>
                <c:pt idx="1315">
                  <c:v>773928787.77376354</c:v>
                </c:pt>
                <c:pt idx="1316">
                  <c:v>770327651.23467994</c:v>
                </c:pt>
                <c:pt idx="1317">
                  <c:v>760582401.87630332</c:v>
                </c:pt>
                <c:pt idx="1318">
                  <c:v>754930699.17500758</c:v>
                </c:pt>
                <c:pt idx="1319">
                  <c:v>749331586.52589309</c:v>
                </c:pt>
                <c:pt idx="1320">
                  <c:v>756001570.38371885</c:v>
                </c:pt>
                <c:pt idx="1321">
                  <c:v>768953964.84723258</c:v>
                </c:pt>
                <c:pt idx="1322">
                  <c:v>790471270.56794727</c:v>
                </c:pt>
                <c:pt idx="1323">
                  <c:v>818813160.98909736</c:v>
                </c:pt>
                <c:pt idx="1324">
                  <c:v>856491284.31101906</c:v>
                </c:pt>
                <c:pt idx="1325">
                  <c:v>892836651.79243624</c:v>
                </c:pt>
                <c:pt idx="1326">
                  <c:v>920807757.61285424</c:v>
                </c:pt>
                <c:pt idx="1327">
                  <c:v>935359771.63414228</c:v>
                </c:pt>
                <c:pt idx="1328">
                  <c:v>943060313.16689062</c:v>
                </c:pt>
                <c:pt idx="1329">
                  <c:v>946142209.61514843</c:v>
                </c:pt>
                <c:pt idx="1330">
                  <c:v>949224106.06340623</c:v>
                </c:pt>
                <c:pt idx="1331">
                  <c:v>952306002.51166403</c:v>
                </c:pt>
                <c:pt idx="1332">
                  <c:v>955374463.32541168</c:v>
                </c:pt>
                <c:pt idx="1333">
                  <c:v>956059844.19285917</c:v>
                </c:pt>
                <c:pt idx="1334">
                  <c:v>952020194.46190059</c:v>
                </c:pt>
                <c:pt idx="1335">
                  <c:v>947961657.1959722</c:v>
                </c:pt>
                <c:pt idx="1336">
                  <c:v>943910986.83314025</c:v>
                </c:pt>
                <c:pt idx="1337">
                  <c:v>944546835.96735799</c:v>
                </c:pt>
                <c:pt idx="1338">
                  <c:v>945183925.02868426</c:v>
                </c:pt>
                <c:pt idx="1339">
                  <c:v>948175013.3990283</c:v>
                </c:pt>
                <c:pt idx="1340">
                  <c:v>951179495.43791807</c:v>
                </c:pt>
                <c:pt idx="1341">
                  <c:v>956568003.59847236</c:v>
                </c:pt>
                <c:pt idx="1342">
                  <c:v>962015314.74844456</c:v>
                </c:pt>
                <c:pt idx="1343">
                  <c:v>974714268.85547423</c:v>
                </c:pt>
                <c:pt idx="1344">
                  <c:v>987522472.69979477</c:v>
                </c:pt>
                <c:pt idx="1345">
                  <c:v>1000426247.9450308</c:v>
                </c:pt>
                <c:pt idx="1346">
                  <c:v>1010938365.06264</c:v>
                </c:pt>
                <c:pt idx="1347">
                  <c:v>1016539099.6487997</c:v>
                </c:pt>
                <c:pt idx="1348">
                  <c:v>1019638251.3528887</c:v>
                </c:pt>
                <c:pt idx="1349">
                  <c:v>1017677636.4776108</c:v>
                </c:pt>
                <c:pt idx="1350">
                  <c:v>1003219526.223439</c:v>
                </c:pt>
                <c:pt idx="1351">
                  <c:v>978941231.5648669</c:v>
                </c:pt>
                <c:pt idx="1352">
                  <c:v>947619413.04389322</c:v>
                </c:pt>
                <c:pt idx="1353">
                  <c:v>916691889.70697796</c:v>
                </c:pt>
                <c:pt idx="1354">
                  <c:v>883836846.01701021</c:v>
                </c:pt>
                <c:pt idx="1355">
                  <c:v>851453351.02099407</c:v>
                </c:pt>
                <c:pt idx="1356">
                  <c:v>815038086.55146456</c:v>
                </c:pt>
                <c:pt idx="1357">
                  <c:v>774890740.60577166</c:v>
                </c:pt>
                <c:pt idx="1358">
                  <c:v>733482454.89893115</c:v>
                </c:pt>
                <c:pt idx="1359">
                  <c:v>690985582.76620352</c:v>
                </c:pt>
                <c:pt idx="1360">
                  <c:v>645602971.85539699</c:v>
                </c:pt>
                <c:pt idx="1361">
                  <c:v>603650387.73558104</c:v>
                </c:pt>
                <c:pt idx="1362">
                  <c:v>578280303.38124192</c:v>
                </c:pt>
                <c:pt idx="1363">
                  <c:v>572373532.7756834</c:v>
                </c:pt>
                <c:pt idx="1364">
                  <c:v>585706441.88904929</c:v>
                </c:pt>
                <c:pt idx="1365">
                  <c:v>614938968.81821811</c:v>
                </c:pt>
                <c:pt idx="1366">
                  <c:v>632755429.34572792</c:v>
                </c:pt>
                <c:pt idx="1367">
                  <c:v>636545720.69045591</c:v>
                </c:pt>
                <c:pt idx="1368">
                  <c:v>622094002.07743061</c:v>
                </c:pt>
                <c:pt idx="1369">
                  <c:v>586170282.26330006</c:v>
                </c:pt>
                <c:pt idx="1370">
                  <c:v>556977601.58162034</c:v>
                </c:pt>
                <c:pt idx="1371">
                  <c:v>547196963.27085686</c:v>
                </c:pt>
                <c:pt idx="1372">
                  <c:v>548764862.8790828</c:v>
                </c:pt>
                <c:pt idx="1373">
                  <c:v>550294175.14189994</c:v>
                </c:pt>
                <c:pt idx="1374">
                  <c:v>542303510.36115086</c:v>
                </c:pt>
                <c:pt idx="1375">
                  <c:v>523092994.95377874</c:v>
                </c:pt>
                <c:pt idx="1376">
                  <c:v>489580488.78103572</c:v>
                </c:pt>
                <c:pt idx="1377">
                  <c:v>429588537.4918927</c:v>
                </c:pt>
                <c:pt idx="1378">
                  <c:v>345588642.308613</c:v>
                </c:pt>
                <c:pt idx="1379">
                  <c:v>270543330.35075366</c:v>
                </c:pt>
                <c:pt idx="1380">
                  <c:v>204521304.15209189</c:v>
                </c:pt>
                <c:pt idx="1381">
                  <c:v>147645513.45237234</c:v>
                </c:pt>
                <c:pt idx="1382">
                  <c:v>126051406.92835031</c:v>
                </c:pt>
                <c:pt idx="1383">
                  <c:v>145601876.36639792</c:v>
                </c:pt>
                <c:pt idx="1384">
                  <c:v>184004832.33691433</c:v>
                </c:pt>
                <c:pt idx="1385">
                  <c:v>215955281.58379582</c:v>
                </c:pt>
                <c:pt idx="1386">
                  <c:v>230121254.85478425</c:v>
                </c:pt>
                <c:pt idx="1387">
                  <c:v>242233200.90285656</c:v>
                </c:pt>
                <c:pt idx="1388">
                  <c:v>266746413.1171419</c:v>
                </c:pt>
                <c:pt idx="1389">
                  <c:v>311244626.67876679</c:v>
                </c:pt>
                <c:pt idx="1390">
                  <c:v>373577607.89420742</c:v>
                </c:pt>
                <c:pt idx="1391">
                  <c:v>436514128.99250805</c:v>
                </c:pt>
                <c:pt idx="1392">
                  <c:v>484149377.80526614</c:v>
                </c:pt>
                <c:pt idx="1393">
                  <c:v>513379950.34555256</c:v>
                </c:pt>
                <c:pt idx="1394">
                  <c:v>526164148.09464782</c:v>
                </c:pt>
                <c:pt idx="1395">
                  <c:v>527563732.88874626</c:v>
                </c:pt>
                <c:pt idx="1396">
                  <c:v>525099509.54555398</c:v>
                </c:pt>
                <c:pt idx="1397">
                  <c:v>514989011.06081778</c:v>
                </c:pt>
                <c:pt idx="1398">
                  <c:v>499303016.88192904</c:v>
                </c:pt>
                <c:pt idx="1399">
                  <c:v>480113896.75157511</c:v>
                </c:pt>
                <c:pt idx="1400">
                  <c:v>455842886.70207369</c:v>
                </c:pt>
                <c:pt idx="1401">
                  <c:v>428644123.99059021</c:v>
                </c:pt>
                <c:pt idx="1402">
                  <c:v>400499006.79939497</c:v>
                </c:pt>
                <c:pt idx="1403">
                  <c:v>365085102.8365944</c:v>
                </c:pt>
                <c:pt idx="1404">
                  <c:v>312981231.90267557</c:v>
                </c:pt>
                <c:pt idx="1405">
                  <c:v>239306723.53781861</c:v>
                </c:pt>
                <c:pt idx="1406">
                  <c:v>175406708.76019201</c:v>
                </c:pt>
                <c:pt idx="1407">
                  <c:v>137725072.93464392</c:v>
                </c:pt>
                <c:pt idx="1408">
                  <c:v>131199762.79841454</c:v>
                </c:pt>
                <c:pt idx="1409">
                  <c:v>135469563.19958496</c:v>
                </c:pt>
                <c:pt idx="1410">
                  <c:v>137807522.55908993</c:v>
                </c:pt>
                <c:pt idx="1411">
                  <c:v>137157644.10332039</c:v>
                </c:pt>
                <c:pt idx="1412">
                  <c:v>134519012.31718051</c:v>
                </c:pt>
                <c:pt idx="1413">
                  <c:v>130928453.14066263</c:v>
                </c:pt>
                <c:pt idx="1414">
                  <c:v>132271416.79717544</c:v>
                </c:pt>
                <c:pt idx="1415">
                  <c:v>146832249.38817784</c:v>
                </c:pt>
                <c:pt idx="1416">
                  <c:v>179008464.7207883</c:v>
                </c:pt>
                <c:pt idx="1417">
                  <c:v>224643433.71623996</c:v>
                </c:pt>
                <c:pt idx="1418">
                  <c:v>274129734.05571598</c:v>
                </c:pt>
                <c:pt idx="1419">
                  <c:v>311673281.5362705</c:v>
                </c:pt>
                <c:pt idx="1420">
                  <c:v>324723371.88926613</c:v>
                </c:pt>
                <c:pt idx="1421">
                  <c:v>313096724.14303625</c:v>
                </c:pt>
                <c:pt idx="1422">
                  <c:v>275247386.21146905</c:v>
                </c:pt>
                <c:pt idx="1423">
                  <c:v>234492420.07983983</c:v>
                </c:pt>
                <c:pt idx="1424">
                  <c:v>221999220.98378074</c:v>
                </c:pt>
                <c:pt idx="1425">
                  <c:v>226503615.07171965</c:v>
                </c:pt>
                <c:pt idx="1426">
                  <c:v>249961900.13043043</c:v>
                </c:pt>
                <c:pt idx="1427">
                  <c:v>296633947.43198675</c:v>
                </c:pt>
                <c:pt idx="1428">
                  <c:v>332910829.49306202</c:v>
                </c:pt>
                <c:pt idx="1429">
                  <c:v>344935281.49524319</c:v>
                </c:pt>
                <c:pt idx="1430">
                  <c:v>336036086.91619122</c:v>
                </c:pt>
                <c:pt idx="1431">
                  <c:v>308480488.63634819</c:v>
                </c:pt>
                <c:pt idx="1432">
                  <c:v>257581415.03313735</c:v>
                </c:pt>
                <c:pt idx="1433">
                  <c:v>188904970.78301769</c:v>
                </c:pt>
                <c:pt idx="1434">
                  <c:v>130743826.90442306</c:v>
                </c:pt>
                <c:pt idx="1435">
                  <c:v>82406703.018204704</c:v>
                </c:pt>
                <c:pt idx="1436">
                  <c:v>71067887.577896908</c:v>
                </c:pt>
                <c:pt idx="1437">
                  <c:v>75779629.813834995</c:v>
                </c:pt>
                <c:pt idx="1438">
                  <c:v>87100540.303544477</c:v>
                </c:pt>
                <c:pt idx="1439">
                  <c:v>94884439.736869618</c:v>
                </c:pt>
                <c:pt idx="1440">
                  <c:v>95965659.295429558</c:v>
                </c:pt>
                <c:pt idx="1441">
                  <c:v>90200425.889677987</c:v>
                </c:pt>
                <c:pt idx="1442">
                  <c:v>75889560.816056475</c:v>
                </c:pt>
                <c:pt idx="1443">
                  <c:v>66352928.308909371</c:v>
                </c:pt>
                <c:pt idx="1444">
                  <c:v>64360601.172833435</c:v>
                </c:pt>
                <c:pt idx="1445">
                  <c:v>66672813.067370512</c:v>
                </c:pt>
                <c:pt idx="1446">
                  <c:v>68286501.497335866</c:v>
                </c:pt>
                <c:pt idx="1447">
                  <c:v>64075764.376898855</c:v>
                </c:pt>
                <c:pt idx="1448">
                  <c:v>45155504.856705472</c:v>
                </c:pt>
                <c:pt idx="1449">
                  <c:v>19811361.901189033</c:v>
                </c:pt>
                <c:pt idx="1450">
                  <c:v>4361127.8887641104</c:v>
                </c:pt>
                <c:pt idx="1451">
                  <c:v>324354.03000000003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4826.2663979444451</c:v>
                </c:pt>
                <c:pt idx="1480">
                  <c:v>28025.551553197922</c:v>
                </c:pt>
                <c:pt idx="1481">
                  <c:v>75842.972973468743</c:v>
                </c:pt>
                <c:pt idx="1482">
                  <c:v>148372.4818571528</c:v>
                </c:pt>
                <c:pt idx="1483">
                  <c:v>240841.87300133333</c:v>
                </c:pt>
                <c:pt idx="1484">
                  <c:v>358415.52933107637</c:v>
                </c:pt>
                <c:pt idx="1485">
                  <c:v>500224.03938329854</c:v>
                </c:pt>
                <c:pt idx="1486">
                  <c:v>707224.60070275771</c:v>
                </c:pt>
                <c:pt idx="1487">
                  <c:v>1019157.9285234374</c:v>
                </c:pt>
                <c:pt idx="1488">
                  <c:v>1497620.8840087152</c:v>
                </c:pt>
                <c:pt idx="1489">
                  <c:v>2214111.7625405621</c:v>
                </c:pt>
                <c:pt idx="1490">
                  <c:v>3262150.8349038986</c:v>
                </c:pt>
                <c:pt idx="1491">
                  <c:v>4690594.4536144529</c:v>
                </c:pt>
                <c:pt idx="1492">
                  <c:v>6554867.3357612621</c:v>
                </c:pt>
                <c:pt idx="1493">
                  <c:v>8737169.8951128479</c:v>
                </c:pt>
                <c:pt idx="1494">
                  <c:v>11224392.336417967</c:v>
                </c:pt>
                <c:pt idx="1495">
                  <c:v>13928709.172046592</c:v>
                </c:pt>
                <c:pt idx="1496">
                  <c:v>16721610.51247116</c:v>
                </c:pt>
                <c:pt idx="1497">
                  <c:v>19605565.247377936</c:v>
                </c:pt>
                <c:pt idx="1498">
                  <c:v>22425839.822298449</c:v>
                </c:pt>
                <c:pt idx="1499">
                  <c:v>25095070.775437448</c:v>
                </c:pt>
                <c:pt idx="1500">
                  <c:v>27527243.022577476</c:v>
                </c:pt>
                <c:pt idx="1501">
                  <c:v>29641649.72100018</c:v>
                </c:pt>
                <c:pt idx="1502">
                  <c:v>31846693.670335438</c:v>
                </c:pt>
                <c:pt idx="1503">
                  <c:v>33888607.858545475</c:v>
                </c:pt>
                <c:pt idx="1504">
                  <c:v>36133029.985106245</c:v>
                </c:pt>
                <c:pt idx="1505">
                  <c:v>38317946.005828127</c:v>
                </c:pt>
                <c:pt idx="1506">
                  <c:v>40425170.18620877</c:v>
                </c:pt>
                <c:pt idx="1507">
                  <c:v>42591021.099229164</c:v>
                </c:pt>
                <c:pt idx="1508">
                  <c:v>44977406.047554627</c:v>
                </c:pt>
                <c:pt idx="1509">
                  <c:v>47606810.77753377</c:v>
                </c:pt>
                <c:pt idx="1510">
                  <c:v>50680687.761088803</c:v>
                </c:pt>
                <c:pt idx="1511">
                  <c:v>54621871.857479066</c:v>
                </c:pt>
                <c:pt idx="1512">
                  <c:v>59550110.920691133</c:v>
                </c:pt>
                <c:pt idx="1513">
                  <c:v>65606471.660772204</c:v>
                </c:pt>
                <c:pt idx="1514">
                  <c:v>72729856.111762866</c:v>
                </c:pt>
                <c:pt idx="1515">
                  <c:v>80343226.532220334</c:v>
                </c:pt>
                <c:pt idx="1516">
                  <c:v>87698946.085700765</c:v>
                </c:pt>
                <c:pt idx="1517">
                  <c:v>93890900.490978166</c:v>
                </c:pt>
                <c:pt idx="1518">
                  <c:v>99532010.324569926</c:v>
                </c:pt>
                <c:pt idx="1519">
                  <c:v>104243149.60994653</c:v>
                </c:pt>
                <c:pt idx="1520">
                  <c:v>108788837.25472288</c:v>
                </c:pt>
                <c:pt idx="1521">
                  <c:v>112535726.54323517</c:v>
                </c:pt>
                <c:pt idx="1522">
                  <c:v>116025927.47057813</c:v>
                </c:pt>
                <c:pt idx="1523">
                  <c:v>118278891.76904887</c:v>
                </c:pt>
                <c:pt idx="1524">
                  <c:v>119533510.00876735</c:v>
                </c:pt>
                <c:pt idx="1525">
                  <c:v>118439701.85821667</c:v>
                </c:pt>
                <c:pt idx="1526">
                  <c:v>115287602.80499609</c:v>
                </c:pt>
                <c:pt idx="1527">
                  <c:v>110430445.4207913</c:v>
                </c:pt>
                <c:pt idx="1528">
                  <c:v>104888962.84813336</c:v>
                </c:pt>
                <c:pt idx="1529">
                  <c:v>99953352.908702224</c:v>
                </c:pt>
                <c:pt idx="1530">
                  <c:v>96226588.52349858</c:v>
                </c:pt>
                <c:pt idx="1531">
                  <c:v>93990852.208248183</c:v>
                </c:pt>
                <c:pt idx="1532">
                  <c:v>93547965.060763896</c:v>
                </c:pt>
                <c:pt idx="1533">
                  <c:v>94624470.48740001</c:v>
                </c:pt>
                <c:pt idx="1534">
                  <c:v>97612133.101075545</c:v>
                </c:pt>
                <c:pt idx="1535">
                  <c:v>102655633.13521755</c:v>
                </c:pt>
                <c:pt idx="1536">
                  <c:v>110653917.08807646</c:v>
                </c:pt>
                <c:pt idx="1537">
                  <c:v>121255210.88417332</c:v>
                </c:pt>
                <c:pt idx="1538">
                  <c:v>134045951.29744351</c:v>
                </c:pt>
                <c:pt idx="1539">
                  <c:v>149310615.78572273</c:v>
                </c:pt>
                <c:pt idx="1540">
                  <c:v>166054383.85692799</c:v>
                </c:pt>
                <c:pt idx="1541">
                  <c:v>184850086.0662649</c:v>
                </c:pt>
                <c:pt idx="1542">
                  <c:v>204398411.40891442</c:v>
                </c:pt>
                <c:pt idx="1543">
                  <c:v>223585902.30251765</c:v>
                </c:pt>
                <c:pt idx="1544">
                  <c:v>240536396.12965402</c:v>
                </c:pt>
                <c:pt idx="1545">
                  <c:v>253145548.77256942</c:v>
                </c:pt>
                <c:pt idx="1546">
                  <c:v>262671658.61166564</c:v>
                </c:pt>
                <c:pt idx="1547">
                  <c:v>270044153.11792177</c:v>
                </c:pt>
                <c:pt idx="1548">
                  <c:v>276335488.64889693</c:v>
                </c:pt>
                <c:pt idx="1549">
                  <c:v>283322825.00549996</c:v>
                </c:pt>
                <c:pt idx="1550">
                  <c:v>290421710.89984524</c:v>
                </c:pt>
                <c:pt idx="1551">
                  <c:v>298908158.83100414</c:v>
                </c:pt>
                <c:pt idx="1552">
                  <c:v>307555749.02475578</c:v>
                </c:pt>
                <c:pt idx="1553">
                  <c:v>317027230.61431581</c:v>
                </c:pt>
                <c:pt idx="1554">
                  <c:v>326006857.08330411</c:v>
                </c:pt>
                <c:pt idx="1555">
                  <c:v>335851194.88289112</c:v>
                </c:pt>
                <c:pt idx="1556">
                  <c:v>346611702.80825835</c:v>
                </c:pt>
                <c:pt idx="1557">
                  <c:v>359065053.4898501</c:v>
                </c:pt>
                <c:pt idx="1558">
                  <c:v>372579289.75709671</c:v>
                </c:pt>
                <c:pt idx="1559">
                  <c:v>388744716.78289729</c:v>
                </c:pt>
                <c:pt idx="1560">
                  <c:v>406162928.68520248</c:v>
                </c:pt>
                <c:pt idx="1561">
                  <c:v>424091510.5293206</c:v>
                </c:pt>
                <c:pt idx="1562">
                  <c:v>442537848.84991306</c:v>
                </c:pt>
                <c:pt idx="1563">
                  <c:v>461515917.49198908</c:v>
                </c:pt>
                <c:pt idx="1564">
                  <c:v>481910886.88196826</c:v>
                </c:pt>
                <c:pt idx="1565">
                  <c:v>502893986.13206851</c:v>
                </c:pt>
                <c:pt idx="1566">
                  <c:v>524481055.42709905</c:v>
                </c:pt>
                <c:pt idx="1567">
                  <c:v>547616268.76331317</c:v>
                </c:pt>
                <c:pt idx="1568">
                  <c:v>569439455.422737</c:v>
                </c:pt>
                <c:pt idx="1569">
                  <c:v>590817510.17918372</c:v>
                </c:pt>
                <c:pt idx="1570">
                  <c:v>611684745.71786368</c:v>
                </c:pt>
                <c:pt idx="1571">
                  <c:v>631976432.56681979</c:v>
                </c:pt>
                <c:pt idx="1572">
                  <c:v>651628945.08045185</c:v>
                </c:pt>
                <c:pt idx="1573">
                  <c:v>670560940.85362196</c:v>
                </c:pt>
                <c:pt idx="1574">
                  <c:v>686489264.49939406</c:v>
                </c:pt>
                <c:pt idx="1575">
                  <c:v>700377241.2401551</c:v>
                </c:pt>
                <c:pt idx="1576">
                  <c:v>712112853.13442051</c:v>
                </c:pt>
                <c:pt idx="1577">
                  <c:v>720454430.14691806</c:v>
                </c:pt>
                <c:pt idx="1578">
                  <c:v>726458208.82352161</c:v>
                </c:pt>
                <c:pt idx="1579">
                  <c:v>730080556.07809222</c:v>
                </c:pt>
                <c:pt idx="1580">
                  <c:v>733621233.32250977</c:v>
                </c:pt>
                <c:pt idx="1581">
                  <c:v>734721850.32696903</c:v>
                </c:pt>
                <c:pt idx="1582">
                  <c:v>736911726.85456336</c:v>
                </c:pt>
                <c:pt idx="1583">
                  <c:v>736599701.28181505</c:v>
                </c:pt>
                <c:pt idx="1584">
                  <c:v>734964677.91444457</c:v>
                </c:pt>
                <c:pt idx="1585">
                  <c:v>731995171.5502125</c:v>
                </c:pt>
                <c:pt idx="1586">
                  <c:v>727683619.93475246</c:v>
                </c:pt>
                <c:pt idx="1587">
                  <c:v>722036574.94359064</c:v>
                </c:pt>
                <c:pt idx="1588">
                  <c:v>716281530.7087878</c:v>
                </c:pt>
                <c:pt idx="1589">
                  <c:v>711649653.60850763</c:v>
                </c:pt>
                <c:pt idx="1590">
                  <c:v>709359667.03369498</c:v>
                </c:pt>
                <c:pt idx="1591">
                  <c:v>708216079.78439891</c:v>
                </c:pt>
                <c:pt idx="1592">
                  <c:v>709446204.35749936</c:v>
                </c:pt>
                <c:pt idx="1593">
                  <c:v>710627317.12876916</c:v>
                </c:pt>
                <c:pt idx="1594">
                  <c:v>714234513.99239504</c:v>
                </c:pt>
                <c:pt idx="1595">
                  <c:v>717783046.79798031</c:v>
                </c:pt>
                <c:pt idx="1596">
                  <c:v>718764905.32631934</c:v>
                </c:pt>
                <c:pt idx="1597">
                  <c:v>719649180.50944054</c:v>
                </c:pt>
                <c:pt idx="1598">
                  <c:v>716636588.34031212</c:v>
                </c:pt>
                <c:pt idx="1599">
                  <c:v>712248950.61506617</c:v>
                </c:pt>
                <c:pt idx="1600">
                  <c:v>706484329.3457464</c:v>
                </c:pt>
                <c:pt idx="1601">
                  <c:v>699354975.0001446</c:v>
                </c:pt>
                <c:pt idx="1602">
                  <c:v>692156524.31059515</c:v>
                </c:pt>
                <c:pt idx="1603">
                  <c:v>687430758.75648785</c:v>
                </c:pt>
                <c:pt idx="1604">
                  <c:v>685173925.15972364</c:v>
                </c:pt>
                <c:pt idx="1605">
                  <c:v>684145369.70383632</c:v>
                </c:pt>
                <c:pt idx="1606">
                  <c:v>686897643.01783407</c:v>
                </c:pt>
                <c:pt idx="1607">
                  <c:v>689634043.21521938</c:v>
                </c:pt>
                <c:pt idx="1608">
                  <c:v>694938920.47072101</c:v>
                </c:pt>
                <c:pt idx="1609">
                  <c:v>700263497.27703595</c:v>
                </c:pt>
                <c:pt idx="1610">
                  <c:v>708226638.02479053</c:v>
                </c:pt>
                <c:pt idx="1611">
                  <c:v>714917748.68892872</c:v>
                </c:pt>
                <c:pt idx="1612">
                  <c:v>724339043.74187994</c:v>
                </c:pt>
                <c:pt idx="1613">
                  <c:v>735218266.39626086</c:v>
                </c:pt>
                <c:pt idx="1614">
                  <c:v>748974371.1129936</c:v>
                </c:pt>
                <c:pt idx="1615">
                  <c:v>764323437.07361329</c:v>
                </c:pt>
                <c:pt idx="1616">
                  <c:v>782749650.70426953</c:v>
                </c:pt>
                <c:pt idx="1617">
                  <c:v>804377312.02781749</c:v>
                </c:pt>
                <c:pt idx="1618">
                  <c:v>827883272.21124041</c:v>
                </c:pt>
                <c:pt idx="1619">
                  <c:v>853315197.57840633</c:v>
                </c:pt>
                <c:pt idx="1620">
                  <c:v>876180135.87366319</c:v>
                </c:pt>
                <c:pt idx="1621">
                  <c:v>897867915.89968276</c:v>
                </c:pt>
                <c:pt idx="1622">
                  <c:v>916732023.04731631</c:v>
                </c:pt>
                <c:pt idx="1623">
                  <c:v>932616628.33618104</c:v>
                </c:pt>
                <c:pt idx="1624">
                  <c:v>942202667.17970979</c:v>
                </c:pt>
                <c:pt idx="1625">
                  <c:v>946941757.77294874</c:v>
                </c:pt>
                <c:pt idx="1626">
                  <c:v>946708597.09235907</c:v>
                </c:pt>
                <c:pt idx="1627">
                  <c:v>936621739.53179991</c:v>
                </c:pt>
                <c:pt idx="1628">
                  <c:v>919961566.45835555</c:v>
                </c:pt>
                <c:pt idx="1629">
                  <c:v>896883733.85945439</c:v>
                </c:pt>
                <c:pt idx="1630">
                  <c:v>872329725.63643086</c:v>
                </c:pt>
                <c:pt idx="1631">
                  <c:v>849527121.58003592</c:v>
                </c:pt>
                <c:pt idx="1632">
                  <c:v>834623640.14820564</c:v>
                </c:pt>
                <c:pt idx="1633">
                  <c:v>825963613.49827695</c:v>
                </c:pt>
                <c:pt idx="1634">
                  <c:v>826573179.33884263</c:v>
                </c:pt>
                <c:pt idx="1635">
                  <c:v>830273190.88802612</c:v>
                </c:pt>
                <c:pt idx="1636">
                  <c:v>835516348.06541538</c:v>
                </c:pt>
                <c:pt idx="1637">
                  <c:v>839152747.40835989</c:v>
                </c:pt>
                <c:pt idx="1638">
                  <c:v>839580496.20438683</c:v>
                </c:pt>
                <c:pt idx="1639">
                  <c:v>838358536.12608838</c:v>
                </c:pt>
                <c:pt idx="1640">
                  <c:v>835499506.66980004</c:v>
                </c:pt>
                <c:pt idx="1641">
                  <c:v>834200586.77905452</c:v>
                </c:pt>
                <c:pt idx="1642">
                  <c:v>836088063.66654682</c:v>
                </c:pt>
                <c:pt idx="1643">
                  <c:v>842829033.16153955</c:v>
                </c:pt>
                <c:pt idx="1644">
                  <c:v>856135096.35396683</c:v>
                </c:pt>
                <c:pt idx="1645">
                  <c:v>872921521.83691597</c:v>
                </c:pt>
                <c:pt idx="1646">
                  <c:v>894970630.00249946</c:v>
                </c:pt>
                <c:pt idx="1647">
                  <c:v>919114026.28570497</c:v>
                </c:pt>
                <c:pt idx="1648">
                  <c:v>947163668.46762419</c:v>
                </c:pt>
                <c:pt idx="1649">
                  <c:v>977526005.14471614</c:v>
                </c:pt>
                <c:pt idx="1650">
                  <c:v>1008500582.9072065</c:v>
                </c:pt>
                <c:pt idx="1651">
                  <c:v>1040063554.8748841</c:v>
                </c:pt>
                <c:pt idx="1652">
                  <c:v>1068495342.3027889</c:v>
                </c:pt>
                <c:pt idx="1653">
                  <c:v>1095512655.5877779</c:v>
                </c:pt>
                <c:pt idx="1654">
                  <c:v>1121015478.8356533</c:v>
                </c:pt>
                <c:pt idx="1655">
                  <c:v>1143006231.017118</c:v>
                </c:pt>
                <c:pt idx="1656">
                  <c:v>1165282385.0077758</c:v>
                </c:pt>
                <c:pt idx="1657">
                  <c:v>1187845793.8883202</c:v>
                </c:pt>
                <c:pt idx="1658">
                  <c:v>1210698311.1455555</c:v>
                </c:pt>
                <c:pt idx="1659">
                  <c:v>1233841790.6724002</c:v>
                </c:pt>
                <c:pt idx="1660">
                  <c:v>1257278086.7678828</c:v>
                </c:pt>
                <c:pt idx="1661">
                  <c:v>1280990959.4954793</c:v>
                </c:pt>
                <c:pt idx="1662">
                  <c:v>1302897167.3922856</c:v>
                </c:pt>
                <c:pt idx="1663">
                  <c:v>1327178497.5579839</c:v>
                </c:pt>
                <c:pt idx="1664">
                  <c:v>1349569945.9473791</c:v>
                </c:pt>
                <c:pt idx="1665">
                  <c:v>1370019858.0889237</c:v>
                </c:pt>
                <c:pt idx="1666">
                  <c:v>1390636472.2170703</c:v>
                </c:pt>
                <c:pt idx="1667">
                  <c:v>1406989927.8537509</c:v>
                </c:pt>
                <c:pt idx="1668">
                  <c:v>1423447293.1071525</c:v>
                </c:pt>
                <c:pt idx="1669">
                  <c:v>1437758867.5263147</c:v>
                </c:pt>
                <c:pt idx="1670">
                  <c:v>1452138097.421798</c:v>
                </c:pt>
                <c:pt idx="1671">
                  <c:v>1464282197.7487633</c:v>
                </c:pt>
                <c:pt idx="1672">
                  <c:v>1474165095.3036013</c:v>
                </c:pt>
                <c:pt idx="1673">
                  <c:v>1484073818.7984049</c:v>
                </c:pt>
                <c:pt idx="1674">
                  <c:v>1493987419.4276822</c:v>
                </c:pt>
                <c:pt idx="1675">
                  <c:v>1501571111.9120865</c:v>
                </c:pt>
                <c:pt idx="1676">
                  <c:v>1509133630.5487657</c:v>
                </c:pt>
                <c:pt idx="1677">
                  <c:v>1514297299.4393027</c:v>
                </c:pt>
                <c:pt idx="1678">
                  <c:v>1517032013.525893</c:v>
                </c:pt>
                <c:pt idx="1679">
                  <c:v>1517334825.4328685</c:v>
                </c:pt>
                <c:pt idx="1680">
                  <c:v>1517583399.6007683</c:v>
                </c:pt>
                <c:pt idx="1681">
                  <c:v>1517820536.9817417</c:v>
                </c:pt>
                <c:pt idx="1682">
                  <c:v>1522847098.4861085</c:v>
                </c:pt>
                <c:pt idx="1683">
                  <c:v>1530318615.7984776</c:v>
                </c:pt>
                <c:pt idx="1684">
                  <c:v>1542710664.8196659</c:v>
                </c:pt>
                <c:pt idx="1685">
                  <c:v>1560074897.1302545</c:v>
                </c:pt>
                <c:pt idx="1686">
                  <c:v>1577566449.3161888</c:v>
                </c:pt>
                <c:pt idx="1687">
                  <c:v>1595185783.6133261</c:v>
                </c:pt>
                <c:pt idx="1688">
                  <c:v>1612887982.0052521</c:v>
                </c:pt>
                <c:pt idx="1689">
                  <c:v>1625643822.8008735</c:v>
                </c:pt>
                <c:pt idx="1690">
                  <c:v>1638433025.7297709</c:v>
                </c:pt>
                <c:pt idx="1691">
                  <c:v>1648712359.9043224</c:v>
                </c:pt>
                <c:pt idx="1692">
                  <c:v>1659017932.2809944</c:v>
                </c:pt>
                <c:pt idx="1693">
                  <c:v>1669349771.6347146</c:v>
                </c:pt>
                <c:pt idx="1694">
                  <c:v>1679707906.7412033</c:v>
                </c:pt>
                <c:pt idx="1695">
                  <c:v>1690092366.3769743</c:v>
                </c:pt>
                <c:pt idx="1696">
                  <c:v>1700503179.3193336</c:v>
                </c:pt>
                <c:pt idx="1697">
                  <c:v>1710940374.3463817</c:v>
                </c:pt>
                <c:pt idx="1698">
                  <c:v>1721379812.407521</c:v>
                </c:pt>
                <c:pt idx="1699">
                  <c:v>1729144603.0169809</c:v>
                </c:pt>
                <c:pt idx="1700">
                  <c:v>1734198390.3576803</c:v>
                </c:pt>
                <c:pt idx="1701">
                  <c:v>1736535581.7289472</c:v>
                </c:pt>
                <c:pt idx="1702">
                  <c:v>1738832826.2729359</c:v>
                </c:pt>
                <c:pt idx="1703">
                  <c:v>1741065849.5404289</c:v>
                </c:pt>
                <c:pt idx="1704">
                  <c:v>1740568071.7655494</c:v>
                </c:pt>
                <c:pt idx="1705">
                  <c:v>1742738460.1571193</c:v>
                </c:pt>
                <c:pt idx="1706">
                  <c:v>1744869398.105269</c:v>
                </c:pt>
                <c:pt idx="1707">
                  <c:v>1746985491.7278745</c:v>
                </c:pt>
                <c:pt idx="1708">
                  <c:v>1751808385.2098737</c:v>
                </c:pt>
                <c:pt idx="1709">
                  <c:v>1756609494.0965478</c:v>
                </c:pt>
                <c:pt idx="1710">
                  <c:v>1761438293.3627646</c:v>
                </c:pt>
                <c:pt idx="1711">
                  <c:v>1771802416.3205447</c:v>
                </c:pt>
                <c:pt idx="1712">
                  <c:v>1782217801.5552349</c:v>
                </c:pt>
                <c:pt idx="1713">
                  <c:v>1795494875.3905618</c:v>
                </c:pt>
                <c:pt idx="1714">
                  <c:v>1811657948.7943499</c:v>
                </c:pt>
                <c:pt idx="1715">
                  <c:v>1827939454.0333581</c:v>
                </c:pt>
                <c:pt idx="1716">
                  <c:v>1847182530.192837</c:v>
                </c:pt>
                <c:pt idx="1717">
                  <c:v>1866585431.4792709</c:v>
                </c:pt>
                <c:pt idx="1718">
                  <c:v>1889035456.3423302</c:v>
                </c:pt>
                <c:pt idx="1719">
                  <c:v>1911692144.3908155</c:v>
                </c:pt>
                <c:pt idx="1720">
                  <c:v>1937464537.4133387</c:v>
                </c:pt>
                <c:pt idx="1721">
                  <c:v>1960452295.1873949</c:v>
                </c:pt>
                <c:pt idx="1722">
                  <c:v>1980556442.4943111</c:v>
                </c:pt>
                <c:pt idx="1723">
                  <c:v>1994713652.9183159</c:v>
                </c:pt>
                <c:pt idx="1724">
                  <c:v>2005832525.6073549</c:v>
                </c:pt>
                <c:pt idx="1725">
                  <c:v>2010761791.953104</c:v>
                </c:pt>
                <c:pt idx="1726">
                  <c:v>2003337911.388257</c:v>
                </c:pt>
                <c:pt idx="1727">
                  <c:v>1983530587.4684515</c:v>
                </c:pt>
                <c:pt idx="1728">
                  <c:v>1948435312.4866273</c:v>
                </c:pt>
                <c:pt idx="1729">
                  <c:v>1898381782.7734256</c:v>
                </c:pt>
                <c:pt idx="1730">
                  <c:v>1833989659.6290841</c:v>
                </c:pt>
                <c:pt idx="1731">
                  <c:v>1767511640.2398779</c:v>
                </c:pt>
                <c:pt idx="1732">
                  <c:v>1699158672.9740596</c:v>
                </c:pt>
                <c:pt idx="1733">
                  <c:v>1634681512.6976988</c:v>
                </c:pt>
                <c:pt idx="1734">
                  <c:v>1573947733.3200998</c:v>
                </c:pt>
                <c:pt idx="1735">
                  <c:v>1516808713.6349638</c:v>
                </c:pt>
                <c:pt idx="1736">
                  <c:v>1460466589.6764536</c:v>
                </c:pt>
                <c:pt idx="1737">
                  <c:v>1402368081.0239096</c:v>
                </c:pt>
                <c:pt idx="1738">
                  <c:v>1347770651.988086</c:v>
                </c:pt>
                <c:pt idx="1739">
                  <c:v>1294069744.0896409</c:v>
                </c:pt>
                <c:pt idx="1740">
                  <c:v>1246232365.86641</c:v>
                </c:pt>
                <c:pt idx="1741">
                  <c:v>1206464544.5633805</c:v>
                </c:pt>
                <c:pt idx="1742">
                  <c:v>1176814540.9959848</c:v>
                </c:pt>
                <c:pt idx="1743">
                  <c:v>1149820234.475204</c:v>
                </c:pt>
                <c:pt idx="1744">
                  <c:v>1127766999.447593</c:v>
                </c:pt>
                <c:pt idx="1745">
                  <c:v>1108175951.5643663</c:v>
                </c:pt>
                <c:pt idx="1746">
                  <c:v>1088662953.6332347</c:v>
                </c:pt>
                <c:pt idx="1747">
                  <c:v>1069260589.4187655</c:v>
                </c:pt>
                <c:pt idx="1748">
                  <c:v>1054552796.8353631</c:v>
                </c:pt>
                <c:pt idx="1749">
                  <c:v>1039901689.5962739</c:v>
                </c:pt>
                <c:pt idx="1750">
                  <c:v>1029867998.5287933</c:v>
                </c:pt>
                <c:pt idx="1751">
                  <c:v>1022110111.3177905</c:v>
                </c:pt>
                <c:pt idx="1752">
                  <c:v>1014333371.3259706</c:v>
                </c:pt>
                <c:pt idx="1753">
                  <c:v>1006538484.1845398</c:v>
                </c:pt>
                <c:pt idx="1754">
                  <c:v>998726155.42555451</c:v>
                </c:pt>
                <c:pt idx="1755">
                  <c:v>990897090.48192406</c:v>
                </c:pt>
                <c:pt idx="1756">
                  <c:v>983051994.68740845</c:v>
                </c:pt>
                <c:pt idx="1757">
                  <c:v>975177940.76702332</c:v>
                </c:pt>
                <c:pt idx="1758">
                  <c:v>965052960.15966785</c:v>
                </c:pt>
                <c:pt idx="1759">
                  <c:v>957155951.07652915</c:v>
                </c:pt>
                <c:pt idx="1760">
                  <c:v>947009212.25243747</c:v>
                </c:pt>
                <c:pt idx="1761">
                  <c:v>936863805.56463623</c:v>
                </c:pt>
                <c:pt idx="1762">
                  <c:v>926720743.74546337</c:v>
                </c:pt>
                <c:pt idx="1763">
                  <c:v>916581039.35592616</c:v>
                </c:pt>
                <c:pt idx="1764">
                  <c:v>906433050.20028269</c:v>
                </c:pt>
                <c:pt idx="1765">
                  <c:v>894073196.6517961</c:v>
                </c:pt>
                <c:pt idx="1766">
                  <c:v>877337746.36397755</c:v>
                </c:pt>
                <c:pt idx="1767">
                  <c:v>852035093.08359849</c:v>
                </c:pt>
                <c:pt idx="1768">
                  <c:v>818487203.67817891</c:v>
                </c:pt>
                <c:pt idx="1769">
                  <c:v>773082381.12798464</c:v>
                </c:pt>
                <c:pt idx="1770">
                  <c:v>718839651.1762532</c:v>
                </c:pt>
                <c:pt idx="1771">
                  <c:v>658772466.56598783</c:v>
                </c:pt>
                <c:pt idx="1772">
                  <c:v>601136562.50405121</c:v>
                </c:pt>
                <c:pt idx="1773">
                  <c:v>545973688.50279558</c:v>
                </c:pt>
                <c:pt idx="1774">
                  <c:v>496624753.1197477</c:v>
                </c:pt>
                <c:pt idx="1775">
                  <c:v>454230424.5893181</c:v>
                </c:pt>
                <c:pt idx="1776">
                  <c:v>418161318.57323116</c:v>
                </c:pt>
                <c:pt idx="1777">
                  <c:v>383464883.04399848</c:v>
                </c:pt>
                <c:pt idx="1778">
                  <c:v>348743541.81218481</c:v>
                </c:pt>
                <c:pt idx="1779">
                  <c:v>310238590.99770463</c:v>
                </c:pt>
                <c:pt idx="1780">
                  <c:v>268910023.17430532</c:v>
                </c:pt>
                <c:pt idx="1781">
                  <c:v>227005889.40023401</c:v>
                </c:pt>
                <c:pt idx="1782">
                  <c:v>189578222.13423526</c:v>
                </c:pt>
                <c:pt idx="1783">
                  <c:v>158265913.88900471</c:v>
                </c:pt>
                <c:pt idx="1784">
                  <c:v>134044285.47701094</c:v>
                </c:pt>
                <c:pt idx="1785">
                  <c:v>115809676.17994641</c:v>
                </c:pt>
                <c:pt idx="1786">
                  <c:v>100371787.72576402</c:v>
                </c:pt>
                <c:pt idx="1787">
                  <c:v>86699918.333224818</c:v>
                </c:pt>
                <c:pt idx="1788">
                  <c:v>73988718.488979489</c:v>
                </c:pt>
                <c:pt idx="1789">
                  <c:v>61646505.174762085</c:v>
                </c:pt>
                <c:pt idx="1790">
                  <c:v>48780372.68542964</c:v>
                </c:pt>
                <c:pt idx="1791">
                  <c:v>35536110.103051551</c:v>
                </c:pt>
                <c:pt idx="1792">
                  <c:v>22499856.976420201</c:v>
                </c:pt>
                <c:pt idx="1793">
                  <c:v>11346790.0893445</c:v>
                </c:pt>
                <c:pt idx="1794">
                  <c:v>4112396.2677777773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BF-47AF-8917-88334DF41E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9146384"/>
        <c:axId val="1699149744"/>
      </c:lineChart>
      <c:catAx>
        <c:axId val="16991463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9149744"/>
        <c:crosses val="autoZero"/>
        <c:auto val="1"/>
        <c:lblAlgn val="ctr"/>
        <c:lblOffset val="100"/>
        <c:noMultiLvlLbl val="0"/>
      </c:catAx>
      <c:valAx>
        <c:axId val="1699149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9146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8.3912500000000012</c:v>
                </c:pt>
                <c:pt idx="12">
                  <c:v>606.26781249999988</c:v>
                </c:pt>
                <c:pt idx="13">
                  <c:v>6117.2212500000005</c:v>
                </c:pt>
                <c:pt idx="14">
                  <c:v>20560.6603125</c:v>
                </c:pt>
                <c:pt idx="15">
                  <c:v>36000.560312499998</c:v>
                </c:pt>
                <c:pt idx="16">
                  <c:v>59915.622812499991</c:v>
                </c:pt>
                <c:pt idx="17">
                  <c:v>98783.892812499995</c:v>
                </c:pt>
                <c:pt idx="18">
                  <c:v>141812.125</c:v>
                </c:pt>
                <c:pt idx="19">
                  <c:v>158647.0703125</c:v>
                </c:pt>
                <c:pt idx="20">
                  <c:v>165645.37281250002</c:v>
                </c:pt>
                <c:pt idx="21">
                  <c:v>168011.70531250001</c:v>
                </c:pt>
                <c:pt idx="22">
                  <c:v>174000.96000000002</c:v>
                </c:pt>
                <c:pt idx="23">
                  <c:v>177644.86031250001</c:v>
                </c:pt>
                <c:pt idx="24">
                  <c:v>199006.88500000001</c:v>
                </c:pt>
                <c:pt idx="25">
                  <c:v>213475.49781249999</c:v>
                </c:pt>
                <c:pt idx="26">
                  <c:v>243935.73531250004</c:v>
                </c:pt>
                <c:pt idx="27">
                  <c:v>281014.57125000004</c:v>
                </c:pt>
                <c:pt idx="28">
                  <c:v>320715.67281250004</c:v>
                </c:pt>
                <c:pt idx="29">
                  <c:v>357821.78031249996</c:v>
                </c:pt>
                <c:pt idx="30">
                  <c:v>378917.3828125</c:v>
                </c:pt>
                <c:pt idx="31">
                  <c:v>393316.76781249995</c:v>
                </c:pt>
                <c:pt idx="32">
                  <c:v>404292.52281249996</c:v>
                </c:pt>
                <c:pt idx="33">
                  <c:v>413554.36499999999</c:v>
                </c:pt>
                <c:pt idx="34">
                  <c:v>415419.3203125</c:v>
                </c:pt>
                <c:pt idx="35">
                  <c:v>409837.04125000007</c:v>
                </c:pt>
                <c:pt idx="36">
                  <c:v>382492.05531250004</c:v>
                </c:pt>
                <c:pt idx="37">
                  <c:v>333973.84781250003</c:v>
                </c:pt>
                <c:pt idx="38">
                  <c:v>287190.53125</c:v>
                </c:pt>
                <c:pt idx="39">
                  <c:v>251141.72125000003</c:v>
                </c:pt>
                <c:pt idx="40">
                  <c:v>218862.68031249996</c:v>
                </c:pt>
                <c:pt idx="41">
                  <c:v>176426.03125</c:v>
                </c:pt>
                <c:pt idx="42">
                  <c:v>132164.28531250003</c:v>
                </c:pt>
                <c:pt idx="43">
                  <c:v>103388.59125</c:v>
                </c:pt>
                <c:pt idx="44">
                  <c:v>91634.547812499994</c:v>
                </c:pt>
                <c:pt idx="45">
                  <c:v>87302.564999999988</c:v>
                </c:pt>
                <c:pt idx="46">
                  <c:v>79769.3203125</c:v>
                </c:pt>
                <c:pt idx="47">
                  <c:v>71023.539999999994</c:v>
                </c:pt>
                <c:pt idx="48">
                  <c:v>66467.091250000012</c:v>
                </c:pt>
                <c:pt idx="49">
                  <c:v>66467.091250000012</c:v>
                </c:pt>
                <c:pt idx="50">
                  <c:v>63513.371249999989</c:v>
                </c:pt>
                <c:pt idx="51">
                  <c:v>51708.980312499996</c:v>
                </c:pt>
                <c:pt idx="52">
                  <c:v>36000.560312499998</c:v>
                </c:pt>
                <c:pt idx="53">
                  <c:v>30714.072812499999</c:v>
                </c:pt>
                <c:pt idx="54">
                  <c:v>30208.5</c:v>
                </c:pt>
                <c:pt idx="55">
                  <c:v>30208.5</c:v>
                </c:pt>
                <c:pt idx="56">
                  <c:v>30208.5</c:v>
                </c:pt>
                <c:pt idx="57">
                  <c:v>31737.805312500004</c:v>
                </c:pt>
                <c:pt idx="58">
                  <c:v>33304.871249999997</c:v>
                </c:pt>
                <c:pt idx="59">
                  <c:v>45331.630312499998</c:v>
                </c:pt>
                <c:pt idx="60">
                  <c:v>49107.692812500005</c:v>
                </c:pt>
                <c:pt idx="61">
                  <c:v>53034.797812500001</c:v>
                </c:pt>
                <c:pt idx="62">
                  <c:v>55054.991249999999</c:v>
                </c:pt>
                <c:pt idx="63">
                  <c:v>61342.135312500002</c:v>
                </c:pt>
                <c:pt idx="64">
                  <c:v>66467.091250000012</c:v>
                </c:pt>
                <c:pt idx="65">
                  <c:v>68726.43531250002</c:v>
                </c:pt>
                <c:pt idx="66">
                  <c:v>71023.539999999994</c:v>
                </c:pt>
                <c:pt idx="67">
                  <c:v>86448.755312500012</c:v>
                </c:pt>
                <c:pt idx="68">
                  <c:v>112912.66</c:v>
                </c:pt>
                <c:pt idx="69">
                  <c:v>147318.8828125</c:v>
                </c:pt>
                <c:pt idx="70">
                  <c:v>186294.14125000002</c:v>
                </c:pt>
                <c:pt idx="71">
                  <c:v>222947.12125</c:v>
                </c:pt>
                <c:pt idx="72">
                  <c:v>248246.74</c:v>
                </c:pt>
                <c:pt idx="73">
                  <c:v>264376.8203125</c:v>
                </c:pt>
                <c:pt idx="74">
                  <c:v>277951.76499999996</c:v>
                </c:pt>
                <c:pt idx="75">
                  <c:v>293433.62125000003</c:v>
                </c:pt>
                <c:pt idx="76">
                  <c:v>310948.2578125</c:v>
                </c:pt>
                <c:pt idx="77">
                  <c:v>324005.04281249997</c:v>
                </c:pt>
                <c:pt idx="78">
                  <c:v>327311.1953125</c:v>
                </c:pt>
                <c:pt idx="79">
                  <c:v>319077.28125</c:v>
                </c:pt>
                <c:pt idx="80">
                  <c:v>310948.2578125</c:v>
                </c:pt>
                <c:pt idx="81">
                  <c:v>291866.55531249993</c:v>
                </c:pt>
                <c:pt idx="82">
                  <c:v>287190.53125</c:v>
                </c:pt>
                <c:pt idx="83">
                  <c:v>282552.26781250001</c:v>
                </c:pt>
                <c:pt idx="84">
                  <c:v>270368.17281249998</c:v>
                </c:pt>
                <c:pt idx="85">
                  <c:v>261406.31781249994</c:v>
                </c:pt>
                <c:pt idx="86">
                  <c:v>251141.72125000003</c:v>
                </c:pt>
                <c:pt idx="87">
                  <c:v>245368.54125000001</c:v>
                </c:pt>
                <c:pt idx="88">
                  <c:v>213475.49781249999</c:v>
                </c:pt>
                <c:pt idx="89">
                  <c:v>156347.86781250002</c:v>
                </c:pt>
                <c:pt idx="90">
                  <c:v>101534.125</c:v>
                </c:pt>
                <c:pt idx="91">
                  <c:v>60626.78125</c:v>
                </c:pt>
                <c:pt idx="92">
                  <c:v>42300.291249999995</c:v>
                </c:pt>
                <c:pt idx="93">
                  <c:v>30208.5</c:v>
                </c:pt>
                <c:pt idx="94">
                  <c:v>17371.985312499997</c:v>
                </c:pt>
                <c:pt idx="95">
                  <c:v>7057.0412500000002</c:v>
                </c:pt>
                <c:pt idx="96">
                  <c:v>2718.7650000000003</c:v>
                </c:pt>
                <c:pt idx="97">
                  <c:v>1015.3412500000002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8.3912500000000012</c:v>
                </c:pt>
                <c:pt idx="138">
                  <c:v>757.31031250000001</c:v>
                </c:pt>
                <c:pt idx="139">
                  <c:v>7805.9603124999985</c:v>
                </c:pt>
                <c:pt idx="140">
                  <c:v>28716.955312499998</c:v>
                </c:pt>
                <c:pt idx="141">
                  <c:v>56422.764999999992</c:v>
                </c:pt>
                <c:pt idx="142">
                  <c:v>74935.960312499985</c:v>
                </c:pt>
                <c:pt idx="143">
                  <c:v>83075.472812499982</c:v>
                </c:pt>
                <c:pt idx="144">
                  <c:v>90759.760000000009</c:v>
                </c:pt>
                <c:pt idx="145">
                  <c:v>109052.68500000001</c:v>
                </c:pt>
                <c:pt idx="146">
                  <c:v>135342.47125</c:v>
                </c:pt>
                <c:pt idx="147">
                  <c:v>160963.05531249999</c:v>
                </c:pt>
                <c:pt idx="148">
                  <c:v>178867.88500000001</c:v>
                </c:pt>
                <c:pt idx="149">
                  <c:v>186294.14125000002</c:v>
                </c:pt>
                <c:pt idx="150">
                  <c:v>181326.52124999999</c:v>
                </c:pt>
                <c:pt idx="151">
                  <c:v>155204.55999999997</c:v>
                </c:pt>
                <c:pt idx="152">
                  <c:v>107147.87125000001</c:v>
                </c:pt>
                <c:pt idx="153">
                  <c:v>62785.430312500008</c:v>
                </c:pt>
                <c:pt idx="154">
                  <c:v>37108.205312500002</c:v>
                </c:pt>
                <c:pt idx="155">
                  <c:v>30208.5</c:v>
                </c:pt>
                <c:pt idx="156">
                  <c:v>33304.871249999997</c:v>
                </c:pt>
                <c:pt idx="157">
                  <c:v>41706.610312500001</c:v>
                </c:pt>
                <c:pt idx="158">
                  <c:v>62061.684999999998</c:v>
                </c:pt>
                <c:pt idx="159">
                  <c:v>84753.722812500011</c:v>
                </c:pt>
                <c:pt idx="160">
                  <c:v>114867.82124999999</c:v>
                </c:pt>
                <c:pt idx="161">
                  <c:v>136410.2578125</c:v>
                </c:pt>
                <c:pt idx="162">
                  <c:v>159802.96500000003</c:v>
                </c:pt>
                <c:pt idx="163">
                  <c:v>182562.1328125</c:v>
                </c:pt>
                <c:pt idx="164">
                  <c:v>202902.52281250001</c:v>
                </c:pt>
                <c:pt idx="165">
                  <c:v>216160.69781250003</c:v>
                </c:pt>
                <c:pt idx="166">
                  <c:v>231229.28500000006</c:v>
                </c:pt>
                <c:pt idx="167">
                  <c:v>259927.36000000004</c:v>
                </c:pt>
                <c:pt idx="168">
                  <c:v>290303.68500000006</c:v>
                </c:pt>
                <c:pt idx="169">
                  <c:v>302924.125</c:v>
                </c:pt>
                <c:pt idx="170">
                  <c:v>293433.62125000003</c:v>
                </c:pt>
                <c:pt idx="171">
                  <c:v>258452.5978125</c:v>
                </c:pt>
                <c:pt idx="172">
                  <c:v>201599.78125</c:v>
                </c:pt>
                <c:pt idx="173">
                  <c:v>154065.44781250003</c:v>
                </c:pt>
                <c:pt idx="174">
                  <c:v>134278.8803125</c:v>
                </c:pt>
                <c:pt idx="175">
                  <c:v>132164.28531250003</c:v>
                </c:pt>
                <c:pt idx="176">
                  <c:v>140723.36031249998</c:v>
                </c:pt>
                <c:pt idx="177">
                  <c:v>162127.34125</c:v>
                </c:pt>
                <c:pt idx="178">
                  <c:v>178867.88500000001</c:v>
                </c:pt>
                <c:pt idx="179">
                  <c:v>183801.94000000003</c:v>
                </c:pt>
                <c:pt idx="180">
                  <c:v>182562.1328125</c:v>
                </c:pt>
                <c:pt idx="181">
                  <c:v>178867.88500000001</c:v>
                </c:pt>
                <c:pt idx="182">
                  <c:v>168011.70531250001</c:v>
                </c:pt>
                <c:pt idx="183">
                  <c:v>142905.08531250001</c:v>
                </c:pt>
                <c:pt idx="184">
                  <c:v>116839.76500000001</c:v>
                </c:pt>
                <c:pt idx="185">
                  <c:v>92513.53125</c:v>
                </c:pt>
                <c:pt idx="186">
                  <c:v>74935.960312499985</c:v>
                </c:pt>
                <c:pt idx="187">
                  <c:v>61342.135312500002</c:v>
                </c:pt>
                <c:pt idx="188">
                  <c:v>51708.980312499996</c:v>
                </c:pt>
                <c:pt idx="189">
                  <c:v>44106.5078125</c:v>
                </c:pt>
                <c:pt idx="190">
                  <c:v>39373.842812499992</c:v>
                </c:pt>
                <c:pt idx="191">
                  <c:v>34909.697812500002</c:v>
                </c:pt>
                <c:pt idx="192">
                  <c:v>32778.3203125</c:v>
                </c:pt>
                <c:pt idx="193">
                  <c:v>31223.841249999994</c:v>
                </c:pt>
                <c:pt idx="194">
                  <c:v>30208.5</c:v>
                </c:pt>
                <c:pt idx="195">
                  <c:v>30208.5</c:v>
                </c:pt>
                <c:pt idx="196">
                  <c:v>30208.5</c:v>
                </c:pt>
                <c:pt idx="197">
                  <c:v>30208.5</c:v>
                </c:pt>
                <c:pt idx="198">
                  <c:v>32778.3203125</c:v>
                </c:pt>
                <c:pt idx="199">
                  <c:v>35453.03125</c:v>
                </c:pt>
                <c:pt idx="200">
                  <c:v>41117.125</c:v>
                </c:pt>
                <c:pt idx="201">
                  <c:v>47200.78125</c:v>
                </c:pt>
                <c:pt idx="202">
                  <c:v>57112.9453125</c:v>
                </c:pt>
                <c:pt idx="203">
                  <c:v>75731.03125</c:v>
                </c:pt>
                <c:pt idx="204">
                  <c:v>94284.085000000006</c:v>
                </c:pt>
                <c:pt idx="205">
                  <c:v>118828.49125000001</c:v>
                </c:pt>
                <c:pt idx="206">
                  <c:v>151799.81031249999</c:v>
                </c:pt>
                <c:pt idx="207">
                  <c:v>183801.94000000003</c:v>
                </c:pt>
                <c:pt idx="208">
                  <c:v>214816</c:v>
                </c:pt>
                <c:pt idx="209">
                  <c:v>259927.36000000004</c:v>
                </c:pt>
                <c:pt idx="210">
                  <c:v>295004.8828125</c:v>
                </c:pt>
                <c:pt idx="211">
                  <c:v>322358.26000000007</c:v>
                </c:pt>
                <c:pt idx="212">
                  <c:v>344093.6953125</c:v>
                </c:pt>
                <c:pt idx="213">
                  <c:v>363039.04000000004</c:v>
                </c:pt>
                <c:pt idx="214">
                  <c:v>389691.74781250005</c:v>
                </c:pt>
                <c:pt idx="215">
                  <c:v>424807.03125</c:v>
                </c:pt>
                <c:pt idx="216">
                  <c:v>465380.82281250006</c:v>
                </c:pt>
                <c:pt idx="217">
                  <c:v>503684.78125</c:v>
                </c:pt>
                <c:pt idx="218">
                  <c:v>537115.52124999999</c:v>
                </c:pt>
                <c:pt idx="219">
                  <c:v>562893.44124999992</c:v>
                </c:pt>
                <c:pt idx="220">
                  <c:v>582623.3678125001</c:v>
                </c:pt>
                <c:pt idx="221">
                  <c:v>591501.31031249999</c:v>
                </c:pt>
                <c:pt idx="222">
                  <c:v>600446.3828125</c:v>
                </c:pt>
                <c:pt idx="223">
                  <c:v>607199.24124999996</c:v>
                </c:pt>
                <c:pt idx="224">
                  <c:v>616261.79125000013</c:v>
                </c:pt>
                <c:pt idx="225">
                  <c:v>629981.48499999987</c:v>
                </c:pt>
                <c:pt idx="226">
                  <c:v>641529.94281249994</c:v>
                </c:pt>
                <c:pt idx="227">
                  <c:v>653183.29125000001</c:v>
                </c:pt>
                <c:pt idx="228">
                  <c:v>662581.49125000008</c:v>
                </c:pt>
                <c:pt idx="229">
                  <c:v>669674.1953125</c:v>
                </c:pt>
                <c:pt idx="230">
                  <c:v>669674.1953125</c:v>
                </c:pt>
                <c:pt idx="231">
                  <c:v>662581.49125000008</c:v>
                </c:pt>
                <c:pt idx="232">
                  <c:v>632282.78531249997</c:v>
                </c:pt>
                <c:pt idx="233">
                  <c:v>587053.94781249994</c:v>
                </c:pt>
                <c:pt idx="234">
                  <c:v>545641.03125</c:v>
                </c:pt>
                <c:pt idx="235">
                  <c:v>520265.89124999987</c:v>
                </c:pt>
                <c:pt idx="236">
                  <c:v>507804.88500000007</c:v>
                </c:pt>
                <c:pt idx="237">
                  <c:v>491425.16499999998</c:v>
                </c:pt>
                <c:pt idx="238">
                  <c:v>461436.93531249993</c:v>
                </c:pt>
                <c:pt idx="239">
                  <c:v>411693.60531249997</c:v>
                </c:pt>
                <c:pt idx="240">
                  <c:v>361295.7578125</c:v>
                </c:pt>
                <c:pt idx="241">
                  <c:v>327311.1953125</c:v>
                </c:pt>
                <c:pt idx="242">
                  <c:v>287190.53125</c:v>
                </c:pt>
                <c:pt idx="243">
                  <c:v>251141.72125000003</c:v>
                </c:pt>
                <c:pt idx="244">
                  <c:v>218862.68031249996</c:v>
                </c:pt>
                <c:pt idx="245">
                  <c:v>176426.03125</c:v>
                </c:pt>
                <c:pt idx="246">
                  <c:v>132164.28531250003</c:v>
                </c:pt>
                <c:pt idx="247">
                  <c:v>103388.59125</c:v>
                </c:pt>
                <c:pt idx="248">
                  <c:v>91634.547812499994</c:v>
                </c:pt>
                <c:pt idx="249">
                  <c:v>87302.564999999988</c:v>
                </c:pt>
                <c:pt idx="250">
                  <c:v>79769.3203125</c:v>
                </c:pt>
                <c:pt idx="251">
                  <c:v>71023.539999999994</c:v>
                </c:pt>
                <c:pt idx="252">
                  <c:v>66467.091250000012</c:v>
                </c:pt>
                <c:pt idx="253">
                  <c:v>66467.091250000012</c:v>
                </c:pt>
                <c:pt idx="254">
                  <c:v>63513.371249999989</c:v>
                </c:pt>
                <c:pt idx="255">
                  <c:v>51708.980312499996</c:v>
                </c:pt>
                <c:pt idx="256">
                  <c:v>44106.5078125</c:v>
                </c:pt>
                <c:pt idx="257">
                  <c:v>49751.721250000002</c:v>
                </c:pt>
                <c:pt idx="258">
                  <c:v>67216.010312499988</c:v>
                </c:pt>
                <c:pt idx="259">
                  <c:v>89022.77125000002</c:v>
                </c:pt>
                <c:pt idx="260">
                  <c:v>112912.66</c:v>
                </c:pt>
                <c:pt idx="261">
                  <c:v>138558.4178125</c:v>
                </c:pt>
                <c:pt idx="262">
                  <c:v>172794.71781249999</c:v>
                </c:pt>
                <c:pt idx="263">
                  <c:v>221581.4453125</c:v>
                </c:pt>
                <c:pt idx="264">
                  <c:v>273389.02281250001</c:v>
                </c:pt>
                <c:pt idx="265">
                  <c:v>319077.28125</c:v>
                </c:pt>
                <c:pt idx="266">
                  <c:v>349210.25999999995</c:v>
                </c:pt>
                <c:pt idx="267">
                  <c:v>386083.51031249994</c:v>
                </c:pt>
                <c:pt idx="268">
                  <c:v>413554.36499999999</c:v>
                </c:pt>
                <c:pt idx="269">
                  <c:v>441969.23531249998</c:v>
                </c:pt>
                <c:pt idx="270">
                  <c:v>443897.125</c:v>
                </c:pt>
                <c:pt idx="271">
                  <c:v>436210.74000000005</c:v>
                </c:pt>
                <c:pt idx="272">
                  <c:v>430490.00531249994</c:v>
                </c:pt>
                <c:pt idx="273">
                  <c:v>400617.15531250008</c:v>
                </c:pt>
                <c:pt idx="274">
                  <c:v>349210.25999999995</c:v>
                </c:pt>
                <c:pt idx="275">
                  <c:v>302924.125</c:v>
                </c:pt>
                <c:pt idx="276">
                  <c:v>248246.74</c:v>
                </c:pt>
                <c:pt idx="277">
                  <c:v>200301.23531249998</c:v>
                </c:pt>
                <c:pt idx="278">
                  <c:v>136410.2578125</c:v>
                </c:pt>
                <c:pt idx="279">
                  <c:v>96071.421249999985</c:v>
                </c:pt>
                <c:pt idx="280">
                  <c:v>85599.141249999986</c:v>
                </c:pt>
                <c:pt idx="281">
                  <c:v>110011.38531249999</c:v>
                </c:pt>
                <c:pt idx="282">
                  <c:v>148432.82125000001</c:v>
                </c:pt>
                <c:pt idx="283">
                  <c:v>191328.89124999999</c:v>
                </c:pt>
                <c:pt idx="284">
                  <c:v>243935.73531250004</c:v>
                </c:pt>
                <c:pt idx="285">
                  <c:v>293433.62125000003</c:v>
                </c:pt>
                <c:pt idx="286">
                  <c:v>347500.54281250003</c:v>
                </c:pt>
                <c:pt idx="287">
                  <c:v>406136.5</c:v>
                </c:pt>
                <c:pt idx="288">
                  <c:v>469341.49281249987</c:v>
                </c:pt>
                <c:pt idx="289">
                  <c:v>507804.88500000007</c:v>
                </c:pt>
                <c:pt idx="290">
                  <c:v>520265.89124999987</c:v>
                </c:pt>
                <c:pt idx="291">
                  <c:v>507804.88500000007</c:v>
                </c:pt>
                <c:pt idx="292">
                  <c:v>485351.99781250005</c:v>
                </c:pt>
                <c:pt idx="293">
                  <c:v>469341.49281249987</c:v>
                </c:pt>
                <c:pt idx="294">
                  <c:v>459471.28499999997</c:v>
                </c:pt>
                <c:pt idx="295">
                  <c:v>457509.83031250007</c:v>
                </c:pt>
                <c:pt idx="296">
                  <c:v>459471.28499999997</c:v>
                </c:pt>
                <c:pt idx="297">
                  <c:v>465380.82281250006</c:v>
                </c:pt>
                <c:pt idx="298">
                  <c:v>469341.49281249987</c:v>
                </c:pt>
                <c:pt idx="299">
                  <c:v>469341.49281249987</c:v>
                </c:pt>
                <c:pt idx="300">
                  <c:v>465380.82281250006</c:v>
                </c:pt>
                <c:pt idx="301">
                  <c:v>455552.57124999998</c:v>
                </c:pt>
                <c:pt idx="302">
                  <c:v>440045.54124999995</c:v>
                </c:pt>
                <c:pt idx="303">
                  <c:v>421039.35999999993</c:v>
                </c:pt>
                <c:pt idx="304">
                  <c:v>393316.76781249995</c:v>
                </c:pt>
                <c:pt idx="305">
                  <c:v>366538.19124999997</c:v>
                </c:pt>
                <c:pt idx="306">
                  <c:v>349210.25999999995</c:v>
                </c:pt>
                <c:pt idx="307">
                  <c:v>340703.63031249994</c:v>
                </c:pt>
                <c:pt idx="308">
                  <c:v>337330.34781250003</c:v>
                </c:pt>
                <c:pt idx="309">
                  <c:v>330634.13031250006</c:v>
                </c:pt>
                <c:pt idx="310">
                  <c:v>322358.26000000007</c:v>
                </c:pt>
                <c:pt idx="311">
                  <c:v>310948.2578125</c:v>
                </c:pt>
                <c:pt idx="312">
                  <c:v>293433.62125000003</c:v>
                </c:pt>
                <c:pt idx="313">
                  <c:v>271876.5</c:v>
                </c:pt>
                <c:pt idx="314">
                  <c:v>248246.74</c:v>
                </c:pt>
                <c:pt idx="315">
                  <c:v>228451.78125</c:v>
                </c:pt>
                <c:pt idx="316">
                  <c:v>210807.08031250001</c:v>
                </c:pt>
                <c:pt idx="317">
                  <c:v>188803.125</c:v>
                </c:pt>
                <c:pt idx="318">
                  <c:v>164468.5</c:v>
                </c:pt>
                <c:pt idx="319">
                  <c:v>142905.08531250001</c:v>
                </c:pt>
                <c:pt idx="320">
                  <c:v>137482.24000000002</c:v>
                </c:pt>
                <c:pt idx="321">
                  <c:v>130066.47281249997</c:v>
                </c:pt>
                <c:pt idx="322">
                  <c:v>130066.47281249997</c:v>
                </c:pt>
                <c:pt idx="323">
                  <c:v>123873.7303125</c:v>
                </c:pt>
                <c:pt idx="324">
                  <c:v>119829.14781249998</c:v>
                </c:pt>
                <c:pt idx="325">
                  <c:v>119829.14781249998</c:v>
                </c:pt>
                <c:pt idx="326">
                  <c:v>116839.76500000001</c:v>
                </c:pt>
                <c:pt idx="327">
                  <c:v>113888.14281249999</c:v>
                </c:pt>
                <c:pt idx="328">
                  <c:v>88160.5703125</c:v>
                </c:pt>
                <c:pt idx="329">
                  <c:v>64245.5078125</c:v>
                </c:pt>
                <c:pt idx="330">
                  <c:v>59915.622812499991</c:v>
                </c:pt>
                <c:pt idx="331">
                  <c:v>58505.892812499995</c:v>
                </c:pt>
                <c:pt idx="332">
                  <c:v>53034.797812500001</c:v>
                </c:pt>
                <c:pt idx="333">
                  <c:v>51052.364999999998</c:v>
                </c:pt>
                <c:pt idx="334">
                  <c:v>47200.78125</c:v>
                </c:pt>
                <c:pt idx="335">
                  <c:v>44106.5078125</c:v>
                </c:pt>
                <c:pt idx="336">
                  <c:v>42898.167812500003</c:v>
                </c:pt>
                <c:pt idx="337">
                  <c:v>44106.5078125</c:v>
                </c:pt>
                <c:pt idx="338">
                  <c:v>49751.721250000002</c:v>
                </c:pt>
                <c:pt idx="339">
                  <c:v>66467.091250000012</c:v>
                </c:pt>
                <c:pt idx="340">
                  <c:v>93396.710312500014</c:v>
                </c:pt>
                <c:pt idx="341">
                  <c:v>121843.04781250001</c:v>
                </c:pt>
                <c:pt idx="342">
                  <c:v>131113.28125</c:v>
                </c:pt>
                <c:pt idx="343">
                  <c:v>134278.8803125</c:v>
                </c:pt>
                <c:pt idx="344">
                  <c:v>136410.2578125</c:v>
                </c:pt>
                <c:pt idx="345">
                  <c:v>146209.13999999998</c:v>
                </c:pt>
                <c:pt idx="346">
                  <c:v>148432.82125000001</c:v>
                </c:pt>
                <c:pt idx="347">
                  <c:v>154065.44781250003</c:v>
                </c:pt>
                <c:pt idx="348">
                  <c:v>160963.05531249999</c:v>
                </c:pt>
                <c:pt idx="349">
                  <c:v>165645.37281250002</c:v>
                </c:pt>
                <c:pt idx="350">
                  <c:v>166826.44125</c:v>
                </c:pt>
                <c:pt idx="351">
                  <c:v>165645.37281250002</c:v>
                </c:pt>
                <c:pt idx="352">
                  <c:v>164468.5</c:v>
                </c:pt>
                <c:pt idx="353">
                  <c:v>163295.8228125</c:v>
                </c:pt>
                <c:pt idx="354">
                  <c:v>163295.8228125</c:v>
                </c:pt>
                <c:pt idx="355">
                  <c:v>165645.37281250002</c:v>
                </c:pt>
                <c:pt idx="356">
                  <c:v>166826.44125</c:v>
                </c:pt>
                <c:pt idx="357">
                  <c:v>164468.5</c:v>
                </c:pt>
                <c:pt idx="358">
                  <c:v>151799.81031249999</c:v>
                </c:pt>
                <c:pt idx="359">
                  <c:v>131113.28125</c:v>
                </c:pt>
                <c:pt idx="360">
                  <c:v>112912.66</c:v>
                </c:pt>
                <c:pt idx="361">
                  <c:v>100613.18531249999</c:v>
                </c:pt>
                <c:pt idx="362">
                  <c:v>93396.710312500014</c:v>
                </c:pt>
                <c:pt idx="363">
                  <c:v>89889.167812499989</c:v>
                </c:pt>
                <c:pt idx="364">
                  <c:v>89889.167812499989</c:v>
                </c:pt>
                <c:pt idx="365">
                  <c:v>90759.760000000009</c:v>
                </c:pt>
                <c:pt idx="366">
                  <c:v>94284.085000000006</c:v>
                </c:pt>
                <c:pt idx="367">
                  <c:v>102459.26031250002</c:v>
                </c:pt>
                <c:pt idx="368">
                  <c:v>115851.6953125</c:v>
                </c:pt>
                <c:pt idx="369">
                  <c:v>123873.7303125</c:v>
                </c:pt>
                <c:pt idx="370">
                  <c:v>125921.1953125</c:v>
                </c:pt>
                <c:pt idx="371">
                  <c:v>118828.49125000001</c:v>
                </c:pt>
                <c:pt idx="372">
                  <c:v>95175.655312500006</c:v>
                </c:pt>
                <c:pt idx="373">
                  <c:v>65722.367812499986</c:v>
                </c:pt>
                <c:pt idx="374">
                  <c:v>43500.240000000005</c:v>
                </c:pt>
                <c:pt idx="375">
                  <c:v>29707.122812500002</c:v>
                </c:pt>
                <c:pt idx="376">
                  <c:v>21825.641249999997</c:v>
                </c:pt>
                <c:pt idx="377">
                  <c:v>16616.772812500003</c:v>
                </c:pt>
                <c:pt idx="378">
                  <c:v>13426</c:v>
                </c:pt>
                <c:pt idx="379">
                  <c:v>10875.060000000001</c:v>
                </c:pt>
                <c:pt idx="380">
                  <c:v>7805.9603124999985</c:v>
                </c:pt>
                <c:pt idx="381">
                  <c:v>5036.8478125000011</c:v>
                </c:pt>
                <c:pt idx="382">
                  <c:v>2871.9053125000005</c:v>
                </c:pt>
                <c:pt idx="383">
                  <c:v>1109.7428124999999</c:v>
                </c:pt>
                <c:pt idx="384">
                  <c:v>169.92281250000002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52.4453125</c:v>
                </c:pt>
                <c:pt idx="392">
                  <c:v>925.13531250000005</c:v>
                </c:pt>
                <c:pt idx="393">
                  <c:v>4833.3599999999997</c:v>
                </c:pt>
                <c:pt idx="394">
                  <c:v>14451.830312500004</c:v>
                </c:pt>
                <c:pt idx="395">
                  <c:v>31737.805312500004</c:v>
                </c:pt>
                <c:pt idx="396">
                  <c:v>57807.321250000015</c:v>
                </c:pt>
                <c:pt idx="397">
                  <c:v>91634.547812499994</c:v>
                </c:pt>
                <c:pt idx="398">
                  <c:v>122856.29124999999</c:v>
                </c:pt>
                <c:pt idx="399">
                  <c:v>137482.24000000002</c:v>
                </c:pt>
                <c:pt idx="400">
                  <c:v>137482.24000000002</c:v>
                </c:pt>
                <c:pt idx="401">
                  <c:v>130066.47281249997</c:v>
                </c:pt>
                <c:pt idx="402">
                  <c:v>113888.14281249999</c:v>
                </c:pt>
                <c:pt idx="403">
                  <c:v>97875.540000000008</c:v>
                </c:pt>
                <c:pt idx="404">
                  <c:v>85599.141249999986</c:v>
                </c:pt>
                <c:pt idx="405">
                  <c:v>73358.405312500006</c:v>
                </c:pt>
                <c:pt idx="406">
                  <c:v>60626.78125</c:v>
                </c:pt>
                <c:pt idx="407">
                  <c:v>49107.692812500005</c:v>
                </c:pt>
                <c:pt idx="408">
                  <c:v>42300.291249999995</c:v>
                </c:pt>
                <c:pt idx="409">
                  <c:v>40531.835312499999</c:v>
                </c:pt>
                <c:pt idx="410">
                  <c:v>41117.125</c:v>
                </c:pt>
                <c:pt idx="411">
                  <c:v>42300.291249999995</c:v>
                </c:pt>
                <c:pt idx="412">
                  <c:v>44106.5078125</c:v>
                </c:pt>
                <c:pt idx="413">
                  <c:v>46573.535312500004</c:v>
                </c:pt>
                <c:pt idx="414">
                  <c:v>53034.797812500001</c:v>
                </c:pt>
                <c:pt idx="415">
                  <c:v>63513.371249999989</c:v>
                </c:pt>
                <c:pt idx="416">
                  <c:v>73358.405312500006</c:v>
                </c:pt>
                <c:pt idx="417">
                  <c:v>76530.297812500008</c:v>
                </c:pt>
                <c:pt idx="418">
                  <c:v>74145.085000000006</c:v>
                </c:pt>
                <c:pt idx="419">
                  <c:v>64981.840000000011</c:v>
                </c:pt>
                <c:pt idx="420">
                  <c:v>57807.321250000015</c:v>
                </c:pt>
                <c:pt idx="421">
                  <c:v>55054.991249999999</c:v>
                </c:pt>
                <c:pt idx="422">
                  <c:v>56422.764999999992</c:v>
                </c:pt>
                <c:pt idx="423">
                  <c:v>62061.684999999998</c:v>
                </c:pt>
                <c:pt idx="424">
                  <c:v>76530.297812500008</c:v>
                </c:pt>
                <c:pt idx="425">
                  <c:v>107147.87125000001</c:v>
                </c:pt>
                <c:pt idx="426">
                  <c:v>157495.37124999997</c:v>
                </c:pt>
                <c:pt idx="427">
                  <c:v>209479.16500000001</c:v>
                </c:pt>
                <c:pt idx="428">
                  <c:v>234023.57124999998</c:v>
                </c:pt>
                <c:pt idx="429">
                  <c:v>235427.0078125</c:v>
                </c:pt>
                <c:pt idx="430">
                  <c:v>225691.05999999997</c:v>
                </c:pt>
                <c:pt idx="431">
                  <c:v>213475.49781249999</c:v>
                </c:pt>
                <c:pt idx="432">
                  <c:v>205520.59281250002</c:v>
                </c:pt>
                <c:pt idx="433">
                  <c:v>202902.52281250001</c:v>
                </c:pt>
                <c:pt idx="434">
                  <c:v>196430.77125000002</c:v>
                </c:pt>
                <c:pt idx="435">
                  <c:v>178867.88500000001</c:v>
                </c:pt>
                <c:pt idx="436">
                  <c:v>149550.95531250001</c:v>
                </c:pt>
                <c:pt idx="437">
                  <c:v>110974.28125</c:v>
                </c:pt>
                <c:pt idx="438">
                  <c:v>69487.941249999989</c:v>
                </c:pt>
                <c:pt idx="439">
                  <c:v>34909.697812500002</c:v>
                </c:pt>
                <c:pt idx="440">
                  <c:v>12437.930312500001</c:v>
                </c:pt>
                <c:pt idx="441">
                  <c:v>3029.24125</c:v>
                </c:pt>
                <c:pt idx="442">
                  <c:v>354.53031250000004</c:v>
                </c:pt>
                <c:pt idx="443">
                  <c:v>8.3912500000000012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52.4453125</c:v>
                </c:pt>
                <c:pt idx="512">
                  <c:v>1311.1328125</c:v>
                </c:pt>
                <c:pt idx="513">
                  <c:v>9138.0712499999991</c:v>
                </c:pt>
                <c:pt idx="514">
                  <c:v>29209.941250000003</c:v>
                </c:pt>
                <c:pt idx="515">
                  <c:v>59208.66</c:v>
                </c:pt>
                <c:pt idx="516">
                  <c:v>88160.5703125</c:v>
                </c:pt>
                <c:pt idx="517">
                  <c:v>100613.18531249999</c:v>
                </c:pt>
                <c:pt idx="518">
                  <c:v>100613.18531249999</c:v>
                </c:pt>
                <c:pt idx="519">
                  <c:v>95175.655312500006</c:v>
                </c:pt>
                <c:pt idx="520">
                  <c:v>86448.755312500012</c:v>
                </c:pt>
                <c:pt idx="521">
                  <c:v>77333.759999999995</c:v>
                </c:pt>
                <c:pt idx="522">
                  <c:v>66467.091250000012</c:v>
                </c:pt>
                <c:pt idx="523">
                  <c:v>50399.9453125</c:v>
                </c:pt>
                <c:pt idx="524">
                  <c:v>29707.122812500002</c:v>
                </c:pt>
                <c:pt idx="525">
                  <c:v>12116.965</c:v>
                </c:pt>
                <c:pt idx="526">
                  <c:v>3356.5</c:v>
                </c:pt>
                <c:pt idx="527">
                  <c:v>839.125</c:v>
                </c:pt>
                <c:pt idx="528">
                  <c:v>209.78125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8.3912500000000012</c:v>
                </c:pt>
                <c:pt idx="533">
                  <c:v>302.08499999999998</c:v>
                </c:pt>
                <c:pt idx="534">
                  <c:v>2148.1600000000003</c:v>
                </c:pt>
                <c:pt idx="535">
                  <c:v>5672.4850000000006</c:v>
                </c:pt>
                <c:pt idx="536">
                  <c:v>14105.691249999998</c:v>
                </c:pt>
                <c:pt idx="537">
                  <c:v>35453.03125</c:v>
                </c:pt>
                <c:pt idx="538">
                  <c:v>74145.085000000006</c:v>
                </c:pt>
                <c:pt idx="539">
                  <c:v>111941.37281250001</c:v>
                </c:pt>
                <c:pt idx="540">
                  <c:v>125921.1953125</c:v>
                </c:pt>
                <c:pt idx="541">
                  <c:v>125921.1953125</c:v>
                </c:pt>
                <c:pt idx="542">
                  <c:v>123873.7303125</c:v>
                </c:pt>
                <c:pt idx="543">
                  <c:v>116839.76500000001</c:v>
                </c:pt>
                <c:pt idx="544">
                  <c:v>104322.1178125</c:v>
                </c:pt>
                <c:pt idx="545">
                  <c:v>84753.722812500011</c:v>
                </c:pt>
                <c:pt idx="546">
                  <c:v>71797.6328125</c:v>
                </c:pt>
                <c:pt idx="547">
                  <c:v>62061.684999999998</c:v>
                </c:pt>
                <c:pt idx="548">
                  <c:v>55736.780312499999</c:v>
                </c:pt>
                <c:pt idx="549">
                  <c:v>49751.721250000002</c:v>
                </c:pt>
                <c:pt idx="550">
                  <c:v>45331.630312499998</c:v>
                </c:pt>
                <c:pt idx="551">
                  <c:v>42898.167812500003</c:v>
                </c:pt>
                <c:pt idx="552">
                  <c:v>39373.842812499992</c:v>
                </c:pt>
                <c:pt idx="553">
                  <c:v>37108.205312500002</c:v>
                </c:pt>
                <c:pt idx="554">
                  <c:v>36000.560312499998</c:v>
                </c:pt>
                <c:pt idx="555">
                  <c:v>36000.560312499998</c:v>
                </c:pt>
                <c:pt idx="556">
                  <c:v>37108.205312500002</c:v>
                </c:pt>
                <c:pt idx="557">
                  <c:v>39950.741250000006</c:v>
                </c:pt>
                <c:pt idx="558">
                  <c:v>44106.5078125</c:v>
                </c:pt>
                <c:pt idx="559">
                  <c:v>57112.9453125</c:v>
                </c:pt>
                <c:pt idx="560">
                  <c:v>60626.78125</c:v>
                </c:pt>
                <c:pt idx="561">
                  <c:v>60626.78125</c:v>
                </c:pt>
                <c:pt idx="562">
                  <c:v>60626.78125</c:v>
                </c:pt>
                <c:pt idx="563">
                  <c:v>49751.721250000002</c:v>
                </c:pt>
                <c:pt idx="564">
                  <c:v>21399.785312499997</c:v>
                </c:pt>
                <c:pt idx="565">
                  <c:v>4833.3599999999997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209.78125</c:v>
                </c:pt>
                <c:pt idx="601">
                  <c:v>925.13531250000005</c:v>
                </c:pt>
                <c:pt idx="602">
                  <c:v>4833.3599999999997</c:v>
                </c:pt>
                <c:pt idx="603">
                  <c:v>17371.985312499997</c:v>
                </c:pt>
                <c:pt idx="604">
                  <c:v>42300.291249999995</c:v>
                </c:pt>
                <c:pt idx="605">
                  <c:v>82242.641250000001</c:v>
                </c:pt>
                <c:pt idx="606">
                  <c:v>136410.2578125</c:v>
                </c:pt>
                <c:pt idx="607">
                  <c:v>195149.0078125</c:v>
                </c:pt>
                <c:pt idx="608">
                  <c:v>254053.48499999996</c:v>
                </c:pt>
                <c:pt idx="609">
                  <c:v>315813.08499999996</c:v>
                </c:pt>
                <c:pt idx="610">
                  <c:v>386083.51031249994</c:v>
                </c:pt>
                <c:pt idx="611">
                  <c:v>451650.64</c:v>
                </c:pt>
                <c:pt idx="612">
                  <c:v>489396.58031249995</c:v>
                </c:pt>
                <c:pt idx="613">
                  <c:v>497536.09281250002</c:v>
                </c:pt>
                <c:pt idx="614">
                  <c:v>493457.9453125</c:v>
                </c:pt>
                <c:pt idx="615">
                  <c:v>491425.16499999998</c:v>
                </c:pt>
                <c:pt idx="616">
                  <c:v>487372.19125000003</c:v>
                </c:pt>
                <c:pt idx="617">
                  <c:v>479316.59124999994</c:v>
                </c:pt>
                <c:pt idx="618">
                  <c:v>463406.78125</c:v>
                </c:pt>
                <c:pt idx="619">
                  <c:v>441969.23531249998</c:v>
                </c:pt>
                <c:pt idx="620">
                  <c:v>422921.09781249997</c:v>
                </c:pt>
                <c:pt idx="621">
                  <c:v>413554.36499999999</c:v>
                </c:pt>
                <c:pt idx="622">
                  <c:v>411693.60531249997</c:v>
                </c:pt>
                <c:pt idx="623">
                  <c:v>415419.3203125</c:v>
                </c:pt>
                <c:pt idx="624">
                  <c:v>426697.16031250003</c:v>
                </c:pt>
                <c:pt idx="625">
                  <c:v>438126.04281250003</c:v>
                </c:pt>
                <c:pt idx="626">
                  <c:v>443897.125</c:v>
                </c:pt>
                <c:pt idx="627">
                  <c:v>443897.125</c:v>
                </c:pt>
                <c:pt idx="628">
                  <c:v>443897.125</c:v>
                </c:pt>
                <c:pt idx="629">
                  <c:v>445829.21031250001</c:v>
                </c:pt>
                <c:pt idx="630">
                  <c:v>457509.83031250007</c:v>
                </c:pt>
                <c:pt idx="631">
                  <c:v>477313.1803125001</c:v>
                </c:pt>
                <c:pt idx="632">
                  <c:v>501631.02281250001</c:v>
                </c:pt>
                <c:pt idx="633">
                  <c:v>530765.44281249994</c:v>
                </c:pt>
                <c:pt idx="634">
                  <c:v>558555.16500000004</c:v>
                </c:pt>
                <c:pt idx="635">
                  <c:v>580414.37125000008</c:v>
                </c:pt>
                <c:pt idx="636">
                  <c:v>589275.53125</c:v>
                </c:pt>
                <c:pt idx="637">
                  <c:v>589275.53125</c:v>
                </c:pt>
                <c:pt idx="638">
                  <c:v>587053.94781249994</c:v>
                </c:pt>
                <c:pt idx="639">
                  <c:v>582623.3678125001</c:v>
                </c:pt>
                <c:pt idx="640">
                  <c:v>580414.37125000008</c:v>
                </c:pt>
                <c:pt idx="641">
                  <c:v>591501.31031249999</c:v>
                </c:pt>
                <c:pt idx="642">
                  <c:v>618537.91781249992</c:v>
                </c:pt>
                <c:pt idx="643">
                  <c:v>639211.8600000001</c:v>
                </c:pt>
                <c:pt idx="644">
                  <c:v>646178.6953125</c:v>
                </c:pt>
                <c:pt idx="645">
                  <c:v>655526.54781250004</c:v>
                </c:pt>
                <c:pt idx="646">
                  <c:v>664941.53031249996</c:v>
                </c:pt>
                <c:pt idx="647">
                  <c:v>674423.64281250013</c:v>
                </c:pt>
                <c:pt idx="648">
                  <c:v>679189.87281249987</c:v>
                </c:pt>
                <c:pt idx="649">
                  <c:v>676804.65999999992</c:v>
                </c:pt>
                <c:pt idx="650">
                  <c:v>657874</c:v>
                </c:pt>
                <c:pt idx="651">
                  <c:v>616261.79125000013</c:v>
                </c:pt>
                <c:pt idx="652">
                  <c:v>569432.32281250006</c:v>
                </c:pt>
                <c:pt idx="653">
                  <c:v>526553.03531250008</c:v>
                </c:pt>
                <c:pt idx="654">
                  <c:v>467359.06000000006</c:v>
                </c:pt>
                <c:pt idx="655">
                  <c:v>391502.16000000003</c:v>
                </c:pt>
                <c:pt idx="656">
                  <c:v>322358.26000000007</c:v>
                </c:pt>
                <c:pt idx="657">
                  <c:v>279481.0703125</c:v>
                </c:pt>
                <c:pt idx="658">
                  <c:v>246805.54281249995</c:v>
                </c:pt>
                <c:pt idx="659">
                  <c:v>201599.78125</c:v>
                </c:pt>
                <c:pt idx="660">
                  <c:v>141812.125</c:v>
                </c:pt>
                <c:pt idx="661">
                  <c:v>89889.167812499989</c:v>
                </c:pt>
                <c:pt idx="662">
                  <c:v>49751.721250000002</c:v>
                </c:pt>
                <c:pt idx="663">
                  <c:v>36000.560312499998</c:v>
                </c:pt>
                <c:pt idx="664">
                  <c:v>30208.5</c:v>
                </c:pt>
                <c:pt idx="665">
                  <c:v>32778.3203125</c:v>
                </c:pt>
                <c:pt idx="666">
                  <c:v>41117.125</c:v>
                </c:pt>
                <c:pt idx="667">
                  <c:v>75731.03125</c:v>
                </c:pt>
                <c:pt idx="668">
                  <c:v>112912.66</c:v>
                </c:pt>
                <c:pt idx="669">
                  <c:v>164468.5</c:v>
                </c:pt>
                <c:pt idx="670">
                  <c:v>214816</c:v>
                </c:pt>
                <c:pt idx="671">
                  <c:v>242507.125</c:v>
                </c:pt>
                <c:pt idx="672">
                  <c:v>271876.5</c:v>
                </c:pt>
                <c:pt idx="673">
                  <c:v>302924.125</c:v>
                </c:pt>
                <c:pt idx="674">
                  <c:v>335650</c:v>
                </c:pt>
                <c:pt idx="675">
                  <c:v>340703.63031249994</c:v>
                </c:pt>
                <c:pt idx="676">
                  <c:v>344093.6953125</c:v>
                </c:pt>
                <c:pt idx="677">
                  <c:v>319077.28125</c:v>
                </c:pt>
                <c:pt idx="678">
                  <c:v>267364.10531250003</c:v>
                </c:pt>
                <c:pt idx="679">
                  <c:v>212139.19125</c:v>
                </c:pt>
                <c:pt idx="680">
                  <c:v>154065.44781250003</c:v>
                </c:pt>
                <c:pt idx="681">
                  <c:v>109052.68500000001</c:v>
                </c:pt>
                <c:pt idx="682">
                  <c:v>93396.710312500014</c:v>
                </c:pt>
                <c:pt idx="683">
                  <c:v>74935.960312499985</c:v>
                </c:pt>
                <c:pt idx="684">
                  <c:v>74935.960312499985</c:v>
                </c:pt>
                <c:pt idx="685">
                  <c:v>95175.655312500006</c:v>
                </c:pt>
                <c:pt idx="686">
                  <c:v>119829.14781249998</c:v>
                </c:pt>
                <c:pt idx="687">
                  <c:v>140723.36031249998</c:v>
                </c:pt>
                <c:pt idx="688">
                  <c:v>169201.16499999998</c:v>
                </c:pt>
                <c:pt idx="689">
                  <c:v>192598.0678125</c:v>
                </c:pt>
                <c:pt idx="690">
                  <c:v>200301.23531249998</c:v>
                </c:pt>
                <c:pt idx="691">
                  <c:v>202902.52281250001</c:v>
                </c:pt>
                <c:pt idx="692">
                  <c:v>212139.19125</c:v>
                </c:pt>
                <c:pt idx="693">
                  <c:v>224316.99281250004</c:v>
                </c:pt>
                <c:pt idx="694">
                  <c:v>231229.28500000006</c:v>
                </c:pt>
                <c:pt idx="695">
                  <c:v>220219.965</c:v>
                </c:pt>
                <c:pt idx="696">
                  <c:v>168011.70531250001</c:v>
                </c:pt>
                <c:pt idx="697">
                  <c:v>139638.79125000001</c:v>
                </c:pt>
                <c:pt idx="698">
                  <c:v>111941.37281250001</c:v>
                </c:pt>
                <c:pt idx="699">
                  <c:v>99696.441250000003</c:v>
                </c:pt>
                <c:pt idx="700">
                  <c:v>94284.085000000006</c:v>
                </c:pt>
                <c:pt idx="701">
                  <c:v>92513.53125</c:v>
                </c:pt>
                <c:pt idx="702">
                  <c:v>92513.53125</c:v>
                </c:pt>
                <c:pt idx="703">
                  <c:v>91634.547812499994</c:v>
                </c:pt>
                <c:pt idx="704">
                  <c:v>83075.472812499982</c:v>
                </c:pt>
                <c:pt idx="705">
                  <c:v>67216.010312499988</c:v>
                </c:pt>
                <c:pt idx="706">
                  <c:v>47832.222812499997</c:v>
                </c:pt>
                <c:pt idx="707">
                  <c:v>34370.560000000005</c:v>
                </c:pt>
                <c:pt idx="708">
                  <c:v>30208.5</c:v>
                </c:pt>
                <c:pt idx="709">
                  <c:v>36552.284999999996</c:v>
                </c:pt>
                <c:pt idx="710">
                  <c:v>61342.135312500002</c:v>
                </c:pt>
                <c:pt idx="711">
                  <c:v>93396.710312500014</c:v>
                </c:pt>
                <c:pt idx="712">
                  <c:v>99696.441250000003</c:v>
                </c:pt>
                <c:pt idx="713">
                  <c:v>94284.085000000006</c:v>
                </c:pt>
                <c:pt idx="714">
                  <c:v>71797.6328125</c:v>
                </c:pt>
                <c:pt idx="715">
                  <c:v>40531.835312499999</c:v>
                </c:pt>
                <c:pt idx="716">
                  <c:v>30208.5</c:v>
                </c:pt>
                <c:pt idx="717">
                  <c:v>30208.5</c:v>
                </c:pt>
                <c:pt idx="718">
                  <c:v>35453.03125</c:v>
                </c:pt>
                <c:pt idx="719">
                  <c:v>53704</c:v>
                </c:pt>
                <c:pt idx="720">
                  <c:v>71797.6328125</c:v>
                </c:pt>
                <c:pt idx="721">
                  <c:v>89022.77125000002</c:v>
                </c:pt>
                <c:pt idx="722">
                  <c:v>106201.7578125</c:v>
                </c:pt>
                <c:pt idx="723">
                  <c:v>120834</c:v>
                </c:pt>
                <c:pt idx="724">
                  <c:v>148432.82125000001</c:v>
                </c:pt>
                <c:pt idx="725">
                  <c:v>187546.53531249997</c:v>
                </c:pt>
                <c:pt idx="726">
                  <c:v>254053.48499999996</c:v>
                </c:pt>
                <c:pt idx="727">
                  <c:v>299743.84124999994</c:v>
                </c:pt>
                <c:pt idx="728">
                  <c:v>339014.89125000004</c:v>
                </c:pt>
                <c:pt idx="729">
                  <c:v>363039.04000000004</c:v>
                </c:pt>
                <c:pt idx="730">
                  <c:v>368294.06031249999</c:v>
                </c:pt>
                <c:pt idx="731">
                  <c:v>370054.125</c:v>
                </c:pt>
                <c:pt idx="732">
                  <c:v>373586.84125000006</c:v>
                </c:pt>
                <c:pt idx="733">
                  <c:v>377136.34</c:v>
                </c:pt>
                <c:pt idx="734">
                  <c:v>382492.05531250004</c:v>
                </c:pt>
                <c:pt idx="735">
                  <c:v>389691.74781250005</c:v>
                </c:pt>
                <c:pt idx="736">
                  <c:v>400617.15531250008</c:v>
                </c:pt>
                <c:pt idx="737">
                  <c:v>406136.5</c:v>
                </c:pt>
                <c:pt idx="738">
                  <c:v>407984.67281250004</c:v>
                </c:pt>
                <c:pt idx="739">
                  <c:v>430490.00531249994</c:v>
                </c:pt>
                <c:pt idx="740">
                  <c:v>451650.64</c:v>
                </c:pt>
                <c:pt idx="741">
                  <c:v>467359.06000000006</c:v>
                </c:pt>
                <c:pt idx="742">
                  <c:v>469341.49281249987</c:v>
                </c:pt>
                <c:pt idx="743">
                  <c:v>471328.12124999997</c:v>
                </c:pt>
                <c:pt idx="744">
                  <c:v>471328.12124999997</c:v>
                </c:pt>
                <c:pt idx="745">
                  <c:v>473318.9453125</c:v>
                </c:pt>
                <c:pt idx="746">
                  <c:v>481324.19781249994</c:v>
                </c:pt>
                <c:pt idx="747">
                  <c:v>495494.92125000001</c:v>
                </c:pt>
                <c:pt idx="748">
                  <c:v>511941.77124999993</c:v>
                </c:pt>
                <c:pt idx="749">
                  <c:v>520265.89124999987</c:v>
                </c:pt>
                <c:pt idx="750">
                  <c:v>520265.89124999987</c:v>
                </c:pt>
                <c:pt idx="751">
                  <c:v>518178.56781250006</c:v>
                </c:pt>
                <c:pt idx="752">
                  <c:v>509871.23031249997</c:v>
                </c:pt>
                <c:pt idx="753">
                  <c:v>493457.9453125</c:v>
                </c:pt>
                <c:pt idx="754">
                  <c:v>475313.96500000003</c:v>
                </c:pt>
                <c:pt idx="755">
                  <c:v>449705.9678124999</c:v>
                </c:pt>
                <c:pt idx="756">
                  <c:v>400617.15531250008</c:v>
                </c:pt>
                <c:pt idx="757">
                  <c:v>324005.04281249997</c:v>
                </c:pt>
                <c:pt idx="758">
                  <c:v>243935.73531250004</c:v>
                </c:pt>
                <c:pt idx="759">
                  <c:v>176426.03125</c:v>
                </c:pt>
                <c:pt idx="760">
                  <c:v>117832.03031249999</c:v>
                </c:pt>
                <c:pt idx="761">
                  <c:v>71023.539999999994</c:v>
                </c:pt>
                <c:pt idx="762">
                  <c:v>42898.167812500003</c:v>
                </c:pt>
                <c:pt idx="763">
                  <c:v>30208.5</c:v>
                </c:pt>
                <c:pt idx="764">
                  <c:v>34370.560000000005</c:v>
                </c:pt>
                <c:pt idx="765">
                  <c:v>53704</c:v>
                </c:pt>
                <c:pt idx="766">
                  <c:v>76530.297812500008</c:v>
                </c:pt>
                <c:pt idx="767">
                  <c:v>105259.83999999998</c:v>
                </c:pt>
                <c:pt idx="768">
                  <c:v>137482.24000000002</c:v>
                </c:pt>
                <c:pt idx="769">
                  <c:v>190063.91031250003</c:v>
                </c:pt>
                <c:pt idx="770">
                  <c:v>261406.31781249994</c:v>
                </c:pt>
                <c:pt idx="771">
                  <c:v>333973.84781250003</c:v>
                </c:pt>
                <c:pt idx="772">
                  <c:v>415419.3203125</c:v>
                </c:pt>
                <c:pt idx="773">
                  <c:v>473318.9453125</c:v>
                </c:pt>
                <c:pt idx="774">
                  <c:v>543503.36031250004</c:v>
                </c:pt>
                <c:pt idx="775">
                  <c:v>613989.86031250004</c:v>
                </c:pt>
                <c:pt idx="776">
                  <c:v>664941.53031249996</c:v>
                </c:pt>
                <c:pt idx="777">
                  <c:v>708139.68531249999</c:v>
                </c:pt>
                <c:pt idx="778">
                  <c:v>750186.14124999987</c:v>
                </c:pt>
                <c:pt idx="779">
                  <c:v>783157.46031250001</c:v>
                </c:pt>
                <c:pt idx="780">
                  <c:v>809002.51031250006</c:v>
                </c:pt>
                <c:pt idx="781">
                  <c:v>827343.68499999994</c:v>
                </c:pt>
                <c:pt idx="782">
                  <c:v>840570.39281249989</c:v>
                </c:pt>
                <c:pt idx="783">
                  <c:v>848556.76500000001</c:v>
                </c:pt>
                <c:pt idx="784">
                  <c:v>859264</c:v>
                </c:pt>
                <c:pt idx="785">
                  <c:v>878163.19281250006</c:v>
                </c:pt>
                <c:pt idx="786">
                  <c:v>891788.48499999999</c:v>
                </c:pt>
                <c:pt idx="787">
                  <c:v>894526.13031249982</c:v>
                </c:pt>
                <c:pt idx="788">
                  <c:v>894526.13031249982</c:v>
                </c:pt>
                <c:pt idx="789">
                  <c:v>897267.97125000018</c:v>
                </c:pt>
                <c:pt idx="790">
                  <c:v>905518.66781250015</c:v>
                </c:pt>
                <c:pt idx="791">
                  <c:v>913807.125</c:v>
                </c:pt>
                <c:pt idx="792">
                  <c:v>902764.23999999987</c:v>
                </c:pt>
                <c:pt idx="793">
                  <c:v>845890.4453125</c:v>
                </c:pt>
                <c:pt idx="794">
                  <c:v>747679.25531250006</c:v>
                </c:pt>
                <c:pt idx="795">
                  <c:v>625391.47125000006</c:v>
                </c:pt>
                <c:pt idx="796">
                  <c:v>509871.23031249997</c:v>
                </c:pt>
                <c:pt idx="797">
                  <c:v>422921.09781249997</c:v>
                </c:pt>
                <c:pt idx="798">
                  <c:v>375359.49281249993</c:v>
                </c:pt>
                <c:pt idx="799">
                  <c:v>359556.67124999996</c:v>
                </c:pt>
                <c:pt idx="800">
                  <c:v>357821.78031249996</c:v>
                </c:pt>
                <c:pt idx="801">
                  <c:v>371818.3853125</c:v>
                </c:pt>
                <c:pt idx="802">
                  <c:v>419161.81781250006</c:v>
                </c:pt>
                <c:pt idx="803">
                  <c:v>491425.16499999998</c:v>
                </c:pt>
                <c:pt idx="804">
                  <c:v>554233.67125000001</c:v>
                </c:pt>
                <c:pt idx="805">
                  <c:v>582623.3678125001</c:v>
                </c:pt>
                <c:pt idx="806">
                  <c:v>589275.53125</c:v>
                </c:pt>
                <c:pt idx="807">
                  <c:v>578209.5703125</c:v>
                </c:pt>
                <c:pt idx="808">
                  <c:v>552079.21781249996</c:v>
                </c:pt>
                <c:pt idx="809">
                  <c:v>518178.56781250006</c:v>
                </c:pt>
                <c:pt idx="810">
                  <c:v>471328.12124999997</c:v>
                </c:pt>
                <c:pt idx="811">
                  <c:v>400617.15531250008</c:v>
                </c:pt>
                <c:pt idx="812">
                  <c:v>330634.13031250006</c:v>
                </c:pt>
                <c:pt idx="813">
                  <c:v>264376.8203125</c:v>
                </c:pt>
                <c:pt idx="814">
                  <c:v>202902.52281250001</c:v>
                </c:pt>
                <c:pt idx="815">
                  <c:v>145103.59281250002</c:v>
                </c:pt>
                <c:pt idx="816">
                  <c:v>100613.18531249999</c:v>
                </c:pt>
                <c:pt idx="817">
                  <c:v>67969.125</c:v>
                </c:pt>
                <c:pt idx="818">
                  <c:v>60626.78125</c:v>
                </c:pt>
                <c:pt idx="819">
                  <c:v>67969.125</c:v>
                </c:pt>
                <c:pt idx="820">
                  <c:v>96071.421249999985</c:v>
                </c:pt>
                <c:pt idx="821">
                  <c:v>129023.86000000002</c:v>
                </c:pt>
                <c:pt idx="822">
                  <c:v>163295.8228125</c:v>
                </c:pt>
                <c:pt idx="823">
                  <c:v>199006.88500000001</c:v>
                </c:pt>
                <c:pt idx="824">
                  <c:v>228451.78125</c:v>
                </c:pt>
                <c:pt idx="825">
                  <c:v>258452.5978125</c:v>
                </c:pt>
                <c:pt idx="826">
                  <c:v>288745.0103125</c:v>
                </c:pt>
                <c:pt idx="827">
                  <c:v>317443.08531249996</c:v>
                </c:pt>
                <c:pt idx="828">
                  <c:v>359556.67124999996</c:v>
                </c:pt>
                <c:pt idx="829">
                  <c:v>406136.5</c:v>
                </c:pt>
                <c:pt idx="830">
                  <c:v>449705.9678124999</c:v>
                </c:pt>
                <c:pt idx="831">
                  <c:v>477313.1803125001</c:v>
                </c:pt>
                <c:pt idx="832">
                  <c:v>487372.19125000003</c:v>
                </c:pt>
                <c:pt idx="833">
                  <c:v>497536.09281250002</c:v>
                </c:pt>
                <c:pt idx="834">
                  <c:v>509871.23031249997</c:v>
                </c:pt>
                <c:pt idx="835">
                  <c:v>520265.89124999987</c:v>
                </c:pt>
                <c:pt idx="836">
                  <c:v>528657.1412500001</c:v>
                </c:pt>
                <c:pt idx="837">
                  <c:v>543503.36031250004</c:v>
                </c:pt>
                <c:pt idx="838">
                  <c:v>562893.44124999992</c:v>
                </c:pt>
                <c:pt idx="839">
                  <c:v>578209.5703125</c:v>
                </c:pt>
                <c:pt idx="840">
                  <c:v>595965.45531250001</c:v>
                </c:pt>
                <c:pt idx="841">
                  <c:v>623102.7578125</c:v>
                </c:pt>
                <c:pt idx="842">
                  <c:v>650844.23031250003</c:v>
                </c:pt>
                <c:pt idx="843">
                  <c:v>669674.1953125</c:v>
                </c:pt>
                <c:pt idx="844">
                  <c:v>676804.65999999992</c:v>
                </c:pt>
                <c:pt idx="845">
                  <c:v>681579.28125</c:v>
                </c:pt>
                <c:pt idx="846">
                  <c:v>686370.68500000006</c:v>
                </c:pt>
                <c:pt idx="847">
                  <c:v>698422.6178125001</c:v>
                </c:pt>
                <c:pt idx="848">
                  <c:v>722841.15531250008</c:v>
                </c:pt>
                <c:pt idx="849">
                  <c:v>757731.97281250008</c:v>
                </c:pt>
                <c:pt idx="850">
                  <c:v>783157.46031250001</c:v>
                </c:pt>
                <c:pt idx="851">
                  <c:v>798614.14281250013</c:v>
                </c:pt>
                <c:pt idx="852">
                  <c:v>814221.86781249987</c:v>
                </c:pt>
                <c:pt idx="853">
                  <c:v>829980.63531249994</c:v>
                </c:pt>
                <c:pt idx="854">
                  <c:v>840570.39281249989</c:v>
                </c:pt>
                <c:pt idx="855">
                  <c:v>843228.32125000004</c:v>
                </c:pt>
                <c:pt idx="856">
                  <c:v>845890.4453125</c:v>
                </c:pt>
                <c:pt idx="857">
                  <c:v>872742.4453125</c:v>
                </c:pt>
                <c:pt idx="858">
                  <c:v>908277.29124999989</c:v>
                </c:pt>
                <c:pt idx="859">
                  <c:v>936094.28499999992</c:v>
                </c:pt>
                <c:pt idx="860">
                  <c:v>952985.8712500002</c:v>
                </c:pt>
                <c:pt idx="861">
                  <c:v>992986.96</c:v>
                </c:pt>
                <c:pt idx="862">
                  <c:v>1060488.2728124999</c:v>
                </c:pt>
                <c:pt idx="863">
                  <c:v>1096587.4303125001</c:v>
                </c:pt>
                <c:pt idx="864">
                  <c:v>1111807.0599999998</c:v>
                </c:pt>
                <c:pt idx="865">
                  <c:v>1130209.07125</c:v>
                </c:pt>
                <c:pt idx="866">
                  <c:v>1167466.2212499997</c:v>
                </c:pt>
                <c:pt idx="867">
                  <c:v>1211696.5</c:v>
                </c:pt>
                <c:pt idx="868">
                  <c:v>1230904.0712499998</c:v>
                </c:pt>
                <c:pt idx="869">
                  <c:v>1227692.3203125</c:v>
                </c:pt>
                <c:pt idx="870">
                  <c:v>1218082.2412500002</c:v>
                </c:pt>
                <c:pt idx="871">
                  <c:v>1205327.5412499998</c:v>
                </c:pt>
                <c:pt idx="872">
                  <c:v>1192639.9712500002</c:v>
                </c:pt>
                <c:pt idx="873">
                  <c:v>1173734.4850000001</c:v>
                </c:pt>
                <c:pt idx="874">
                  <c:v>1145659.4603125001</c:v>
                </c:pt>
                <c:pt idx="875">
                  <c:v>1108754.7428125001</c:v>
                </c:pt>
                <c:pt idx="876">
                  <c:v>1066462.8428125</c:v>
                </c:pt>
                <c:pt idx="877">
                  <c:v>1039709.4400000002</c:v>
                </c:pt>
                <c:pt idx="878">
                  <c:v>1027928.125</c:v>
                </c:pt>
                <c:pt idx="879">
                  <c:v>1027928.125</c:v>
                </c:pt>
                <c:pt idx="880">
                  <c:v>998768.53125</c:v>
                </c:pt>
                <c:pt idx="881">
                  <c:v>970028.5</c:v>
                </c:pt>
                <c:pt idx="882">
                  <c:v>970028.5</c:v>
                </c:pt>
                <c:pt idx="883">
                  <c:v>970028.5</c:v>
                </c:pt>
                <c:pt idx="884">
                  <c:v>972883.62281249987</c:v>
                </c:pt>
                <c:pt idx="885">
                  <c:v>981474.16500000004</c:v>
                </c:pt>
                <c:pt idx="886">
                  <c:v>987222.17124999978</c:v>
                </c:pt>
                <c:pt idx="887">
                  <c:v>990102.46781250008</c:v>
                </c:pt>
                <c:pt idx="888">
                  <c:v>984346.0703125</c:v>
                </c:pt>
                <c:pt idx="889">
                  <c:v>972883.62281249987</c:v>
                </c:pt>
                <c:pt idx="890">
                  <c:v>950160.11781249999</c:v>
                </c:pt>
                <c:pt idx="891">
                  <c:v>919353.74125000008</c:v>
                </c:pt>
                <c:pt idx="892">
                  <c:v>880879.86</c:v>
                </c:pt>
                <c:pt idx="893">
                  <c:v>848556.76500000001</c:v>
                </c:pt>
                <c:pt idx="894">
                  <c:v>822082.37125000008</c:v>
                </c:pt>
                <c:pt idx="895">
                  <c:v>809002.51031250006</c:v>
                </c:pt>
                <c:pt idx="896">
                  <c:v>803799.93531249987</c:v>
                </c:pt>
                <c:pt idx="897">
                  <c:v>803799.93531249987</c:v>
                </c:pt>
                <c:pt idx="898">
                  <c:v>801204.94124999992</c:v>
                </c:pt>
                <c:pt idx="899">
                  <c:v>793445.1328125</c:v>
                </c:pt>
                <c:pt idx="900">
                  <c:v>778038.79781250004</c:v>
                </c:pt>
                <c:pt idx="901">
                  <c:v>747679.25531250006</c:v>
                </c:pt>
                <c:pt idx="902">
                  <c:v>625391.47125000006</c:v>
                </c:pt>
                <c:pt idx="903">
                  <c:v>509871.23031249997</c:v>
                </c:pt>
                <c:pt idx="904">
                  <c:v>422921.09781249997</c:v>
                </c:pt>
                <c:pt idx="905">
                  <c:v>375359.49281249993</c:v>
                </c:pt>
                <c:pt idx="906">
                  <c:v>359556.67124999996</c:v>
                </c:pt>
                <c:pt idx="907">
                  <c:v>357821.78031249996</c:v>
                </c:pt>
                <c:pt idx="908">
                  <c:v>371818.3853125</c:v>
                </c:pt>
                <c:pt idx="909">
                  <c:v>419161.81781250006</c:v>
                </c:pt>
                <c:pt idx="910">
                  <c:v>491425.16499999998</c:v>
                </c:pt>
                <c:pt idx="911">
                  <c:v>554233.67125000001</c:v>
                </c:pt>
                <c:pt idx="912">
                  <c:v>582623.3678125001</c:v>
                </c:pt>
                <c:pt idx="913">
                  <c:v>611722.125</c:v>
                </c:pt>
                <c:pt idx="914">
                  <c:v>681579.28125</c:v>
                </c:pt>
                <c:pt idx="915">
                  <c:v>708139.68531249999</c:v>
                </c:pt>
                <c:pt idx="916">
                  <c:v>735207.76000000013</c:v>
                </c:pt>
                <c:pt idx="917">
                  <c:v>730248.53125</c:v>
                </c:pt>
                <c:pt idx="918">
                  <c:v>732726.04781250004</c:v>
                </c:pt>
                <c:pt idx="919">
                  <c:v>742678.0703125</c:v>
                </c:pt>
                <c:pt idx="920">
                  <c:v>767851.8203125</c:v>
                </c:pt>
                <c:pt idx="921">
                  <c:v>814221.86781249987</c:v>
                </c:pt>
                <c:pt idx="922">
                  <c:v>856580.89781250001</c:v>
                </c:pt>
                <c:pt idx="923">
                  <c:v>889055.03531249985</c:v>
                </c:pt>
                <c:pt idx="924">
                  <c:v>861951.29781249992</c:v>
                </c:pt>
                <c:pt idx="925">
                  <c:v>824710.9303125001</c:v>
                </c:pt>
                <c:pt idx="926">
                  <c:v>806399.125</c:v>
                </c:pt>
                <c:pt idx="927">
                  <c:v>788292.90531249996</c:v>
                </c:pt>
                <c:pt idx="928">
                  <c:v>778038.79781250004</c:v>
                </c:pt>
                <c:pt idx="929">
                  <c:v>767851.8203125</c:v>
                </c:pt>
                <c:pt idx="930">
                  <c:v>760255.6412500001</c:v>
                </c:pt>
                <c:pt idx="931">
                  <c:v>750186.14124999987</c:v>
                </c:pt>
                <c:pt idx="932">
                  <c:v>740183.77124999987</c:v>
                </c:pt>
                <c:pt idx="933">
                  <c:v>720380.42125000001</c:v>
                </c:pt>
                <c:pt idx="934">
                  <c:v>693589.2578125</c:v>
                </c:pt>
                <c:pt idx="935">
                  <c:v>672046.82125000004</c:v>
                </c:pt>
                <c:pt idx="936">
                  <c:v>657874</c:v>
                </c:pt>
                <c:pt idx="937">
                  <c:v>646178.6953125</c:v>
                </c:pt>
                <c:pt idx="938">
                  <c:v>634588.28125</c:v>
                </c:pt>
                <c:pt idx="939">
                  <c:v>620818.23999999987</c:v>
                </c:pt>
                <c:pt idx="940">
                  <c:v>613989.86031250004</c:v>
                </c:pt>
                <c:pt idx="941">
                  <c:v>611722.125</c:v>
                </c:pt>
                <c:pt idx="942">
                  <c:v>609458.58531250001</c:v>
                </c:pt>
                <c:pt idx="943">
                  <c:v>609458.58531250001</c:v>
                </c:pt>
                <c:pt idx="944">
                  <c:v>611722.125</c:v>
                </c:pt>
                <c:pt idx="945">
                  <c:v>616261.79125000013</c:v>
                </c:pt>
                <c:pt idx="946">
                  <c:v>634588.28125</c:v>
                </c:pt>
                <c:pt idx="947">
                  <c:v>653183.29125000001</c:v>
                </c:pt>
                <c:pt idx="948">
                  <c:v>662581.49125000008</c:v>
                </c:pt>
                <c:pt idx="949">
                  <c:v>660225.64781250001</c:v>
                </c:pt>
                <c:pt idx="950">
                  <c:v>636897.97281250008</c:v>
                </c:pt>
                <c:pt idx="951">
                  <c:v>582623.3678125001</c:v>
                </c:pt>
                <c:pt idx="952">
                  <c:v>491425.16499999998</c:v>
                </c:pt>
                <c:pt idx="953">
                  <c:v>389691.74781250005</c:v>
                </c:pt>
                <c:pt idx="954">
                  <c:v>299743.84124999994</c:v>
                </c:pt>
                <c:pt idx="955">
                  <c:v>221581.4453125</c:v>
                </c:pt>
                <c:pt idx="956">
                  <c:v>155204.55999999997</c:v>
                </c:pt>
                <c:pt idx="957">
                  <c:v>132164.28531250003</c:v>
                </c:pt>
                <c:pt idx="958">
                  <c:v>141812.125</c:v>
                </c:pt>
                <c:pt idx="959">
                  <c:v>180095.1053125</c:v>
                </c:pt>
                <c:pt idx="960">
                  <c:v>251141.72125000003</c:v>
                </c:pt>
                <c:pt idx="961">
                  <c:v>342396.56499999994</c:v>
                </c:pt>
                <c:pt idx="962">
                  <c:v>430490.00531249994</c:v>
                </c:pt>
                <c:pt idx="963">
                  <c:v>503684.78125</c:v>
                </c:pt>
                <c:pt idx="964">
                  <c:v>547782.89781250001</c:v>
                </c:pt>
                <c:pt idx="965">
                  <c:v>569432.32281250006</c:v>
                </c:pt>
                <c:pt idx="966">
                  <c:v>571620.34125000006</c:v>
                </c:pt>
                <c:pt idx="967">
                  <c:v>569432.32281250006</c:v>
                </c:pt>
                <c:pt idx="968">
                  <c:v>560722.20531250013</c:v>
                </c:pt>
                <c:pt idx="969">
                  <c:v>543503.36031250004</c:v>
                </c:pt>
                <c:pt idx="970">
                  <c:v>507804.88500000007</c:v>
                </c:pt>
                <c:pt idx="971">
                  <c:v>441969.23531249998</c:v>
                </c:pt>
                <c:pt idx="972">
                  <c:v>345795.02125000005</c:v>
                </c:pt>
                <c:pt idx="973">
                  <c:v>261406.31781249994</c:v>
                </c:pt>
                <c:pt idx="974">
                  <c:v>188803.125</c:v>
                </c:pt>
                <c:pt idx="975">
                  <c:v>127985.44281249998</c:v>
                </c:pt>
                <c:pt idx="976">
                  <c:v>78141.417812500003</c:v>
                </c:pt>
                <c:pt idx="977">
                  <c:v>53704</c:v>
                </c:pt>
                <c:pt idx="978">
                  <c:v>36552.284999999996</c:v>
                </c:pt>
                <c:pt idx="979">
                  <c:v>24017.855312499996</c:v>
                </c:pt>
                <c:pt idx="980">
                  <c:v>16245.460000000003</c:v>
                </c:pt>
                <c:pt idx="981">
                  <c:v>10875.060000000001</c:v>
                </c:pt>
                <c:pt idx="982">
                  <c:v>6345.8828125</c:v>
                </c:pt>
                <c:pt idx="983">
                  <c:v>2148.1600000000003</c:v>
                </c:pt>
                <c:pt idx="984">
                  <c:v>253.83531250000004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134.26000000000002</c:v>
                </c:pt>
                <c:pt idx="1027">
                  <c:v>2718.7650000000003</c:v>
                </c:pt>
                <c:pt idx="1028">
                  <c:v>15515.421249999999</c:v>
                </c:pt>
                <c:pt idx="1029">
                  <c:v>44716.971250000002</c:v>
                </c:pt>
                <c:pt idx="1030">
                  <c:v>83912.5</c:v>
                </c:pt>
                <c:pt idx="1031">
                  <c:v>124895.36499999998</c:v>
                </c:pt>
                <c:pt idx="1032">
                  <c:v>166826.44125</c:v>
                </c:pt>
                <c:pt idx="1033">
                  <c:v>210807.08031250001</c:v>
                </c:pt>
                <c:pt idx="1034">
                  <c:v>256982.03125</c:v>
                </c:pt>
                <c:pt idx="1035">
                  <c:v>296580.34000000003</c:v>
                </c:pt>
                <c:pt idx="1036">
                  <c:v>330634.13031250006</c:v>
                </c:pt>
                <c:pt idx="1037">
                  <c:v>361295.7578125</c:v>
                </c:pt>
                <c:pt idx="1038">
                  <c:v>398785.76500000001</c:v>
                </c:pt>
                <c:pt idx="1039">
                  <c:v>443897.125</c:v>
                </c:pt>
                <c:pt idx="1040">
                  <c:v>491425.16499999998</c:v>
                </c:pt>
                <c:pt idx="1041">
                  <c:v>534994.6328125</c:v>
                </c:pt>
                <c:pt idx="1042">
                  <c:v>565068.87281249987</c:v>
                </c:pt>
                <c:pt idx="1043">
                  <c:v>580414.37125000008</c:v>
                </c:pt>
                <c:pt idx="1044">
                  <c:v>584836.55999999994</c:v>
                </c:pt>
                <c:pt idx="1045">
                  <c:v>587053.94781249994</c:v>
                </c:pt>
                <c:pt idx="1046">
                  <c:v>591501.31031249999</c:v>
                </c:pt>
                <c:pt idx="1047">
                  <c:v>595965.45531250001</c:v>
                </c:pt>
                <c:pt idx="1048">
                  <c:v>591501.31031249999</c:v>
                </c:pt>
                <c:pt idx="1049">
                  <c:v>573812.55531249987</c:v>
                </c:pt>
                <c:pt idx="1050">
                  <c:v>539240.60531250003</c:v>
                </c:pt>
                <c:pt idx="1051">
                  <c:v>499581.4599999999</c:v>
                </c:pt>
                <c:pt idx="1052">
                  <c:v>453599.5078125</c:v>
                </c:pt>
                <c:pt idx="1053">
                  <c:v>402452.74124999996</c:v>
                </c:pt>
                <c:pt idx="1054">
                  <c:v>340703.63031249994</c:v>
                </c:pt>
                <c:pt idx="1055">
                  <c:v>271876.5</c:v>
                </c:pt>
                <c:pt idx="1056">
                  <c:v>197716.7303125</c:v>
                </c:pt>
                <c:pt idx="1057">
                  <c:v>135342.47125</c:v>
                </c:pt>
                <c:pt idx="1058">
                  <c:v>92513.53125</c:v>
                </c:pt>
                <c:pt idx="1059">
                  <c:v>58505.892812499995</c:v>
                </c:pt>
                <c:pt idx="1060">
                  <c:v>37668.321250000001</c:v>
                </c:pt>
                <c:pt idx="1061">
                  <c:v>30208.5</c:v>
                </c:pt>
                <c:pt idx="1062">
                  <c:v>30714.072812499999</c:v>
                </c:pt>
                <c:pt idx="1063">
                  <c:v>34370.560000000005</c:v>
                </c:pt>
                <c:pt idx="1064">
                  <c:v>51052.364999999998</c:v>
                </c:pt>
                <c:pt idx="1065">
                  <c:v>83075.472812499982</c:v>
                </c:pt>
                <c:pt idx="1066">
                  <c:v>114867.82124999999</c:v>
                </c:pt>
                <c:pt idx="1067">
                  <c:v>126951.22125000002</c:v>
                </c:pt>
                <c:pt idx="1068">
                  <c:v>133219.48499999999</c:v>
                </c:pt>
                <c:pt idx="1069">
                  <c:v>146209.13999999998</c:v>
                </c:pt>
                <c:pt idx="1070">
                  <c:v>174000.96000000002</c:v>
                </c:pt>
                <c:pt idx="1071">
                  <c:v>212139.19125</c:v>
                </c:pt>
                <c:pt idx="1072">
                  <c:v>261406.31781249994</c:v>
                </c:pt>
                <c:pt idx="1073">
                  <c:v>327311.1953125</c:v>
                </c:pt>
                <c:pt idx="1074">
                  <c:v>415419.3203125</c:v>
                </c:pt>
                <c:pt idx="1075">
                  <c:v>509871.23031249997</c:v>
                </c:pt>
                <c:pt idx="1076">
                  <c:v>595965.45531250001</c:v>
                </c:pt>
                <c:pt idx="1077">
                  <c:v>667305.76500000001</c:v>
                </c:pt>
                <c:pt idx="1078">
                  <c:v>727775.21031250001</c:v>
                </c:pt>
                <c:pt idx="1079">
                  <c:v>785723.08500000008</c:v>
                </c:pt>
                <c:pt idx="1080">
                  <c:v>822082.37125000008</c:v>
                </c:pt>
                <c:pt idx="1081">
                  <c:v>832621.78125</c:v>
                </c:pt>
                <c:pt idx="1082">
                  <c:v>819458.0078125</c:v>
                </c:pt>
                <c:pt idx="1083">
                  <c:v>778038.79781250004</c:v>
                </c:pt>
                <c:pt idx="1084">
                  <c:v>737693.66781249992</c:v>
                </c:pt>
                <c:pt idx="1085">
                  <c:v>720380.42125000001</c:v>
                </c:pt>
                <c:pt idx="1086">
                  <c:v>720380.42125000001</c:v>
                </c:pt>
                <c:pt idx="1087">
                  <c:v>722841.15531250008</c:v>
                </c:pt>
                <c:pt idx="1088">
                  <c:v>725306.08499999996</c:v>
                </c:pt>
                <c:pt idx="1089">
                  <c:v>725306.08499999996</c:v>
                </c:pt>
                <c:pt idx="1090">
                  <c:v>725306.08499999996</c:v>
                </c:pt>
                <c:pt idx="1091">
                  <c:v>732726.04781250004</c:v>
                </c:pt>
                <c:pt idx="1092">
                  <c:v>757731.97281250008</c:v>
                </c:pt>
                <c:pt idx="1093">
                  <c:v>798614.14281250013</c:v>
                </c:pt>
                <c:pt idx="1094">
                  <c:v>832621.78125</c:v>
                </c:pt>
                <c:pt idx="1095">
                  <c:v>851227.28031250008</c:v>
                </c:pt>
                <c:pt idx="1096">
                  <c:v>856580.89781250001</c:v>
                </c:pt>
                <c:pt idx="1097">
                  <c:v>845890.4453125</c:v>
                </c:pt>
                <c:pt idx="1098">
                  <c:v>814221.86781249987</c:v>
                </c:pt>
                <c:pt idx="1099">
                  <c:v>762783.50531249994</c:v>
                </c:pt>
                <c:pt idx="1100">
                  <c:v>727775.21031250001</c:v>
                </c:pt>
                <c:pt idx="1101">
                  <c:v>715471.54</c:v>
                </c:pt>
                <c:pt idx="1102">
                  <c:v>725306.08499999996</c:v>
                </c:pt>
                <c:pt idx="1103">
                  <c:v>760255.6412500001</c:v>
                </c:pt>
                <c:pt idx="1104">
                  <c:v>814221.86781249987</c:v>
                </c:pt>
                <c:pt idx="1105">
                  <c:v>856580.89781250001</c:v>
                </c:pt>
                <c:pt idx="1106">
                  <c:v>872742.4453125</c:v>
                </c:pt>
                <c:pt idx="1107">
                  <c:v>870038.36500000011</c:v>
                </c:pt>
                <c:pt idx="1108">
                  <c:v>845890.4453125</c:v>
                </c:pt>
                <c:pt idx="1109">
                  <c:v>806399.125</c:v>
                </c:pt>
                <c:pt idx="1110">
                  <c:v>785723.08500000008</c:v>
                </c:pt>
                <c:pt idx="1111">
                  <c:v>788292.90531249996</c:v>
                </c:pt>
                <c:pt idx="1112">
                  <c:v>822082.37125000008</c:v>
                </c:pt>
                <c:pt idx="1113">
                  <c:v>894526.13031249982</c:v>
                </c:pt>
                <c:pt idx="1114">
                  <c:v>970028.5</c:v>
                </c:pt>
                <c:pt idx="1115">
                  <c:v>1010382.0212500001</c:v>
                </c:pt>
                <c:pt idx="1116">
                  <c:v>1019136.1928125001</c:v>
                </c:pt>
                <c:pt idx="1117">
                  <c:v>1007472.3553124999</c:v>
                </c:pt>
                <c:pt idx="1118">
                  <c:v>972883.62281249987</c:v>
                </c:pt>
                <c:pt idx="1119">
                  <c:v>938899.06031250011</c:v>
                </c:pt>
                <c:pt idx="1120">
                  <c:v>919353.74125000008</c:v>
                </c:pt>
                <c:pt idx="1121">
                  <c:v>905518.66781250015</c:v>
                </c:pt>
                <c:pt idx="1122">
                  <c:v>883600.7228125002</c:v>
                </c:pt>
                <c:pt idx="1123">
                  <c:v>837916.66</c:v>
                </c:pt>
                <c:pt idx="1124">
                  <c:v>762783.50531249994</c:v>
                </c:pt>
                <c:pt idx="1125">
                  <c:v>653183.29125000001</c:v>
                </c:pt>
                <c:pt idx="1126">
                  <c:v>534994.6328125</c:v>
                </c:pt>
                <c:pt idx="1127">
                  <c:v>428591.48500000004</c:v>
                </c:pt>
                <c:pt idx="1128">
                  <c:v>337330.34781250003</c:v>
                </c:pt>
                <c:pt idx="1129">
                  <c:v>274905.74125000008</c:v>
                </c:pt>
                <c:pt idx="1130">
                  <c:v>227069.32281249997</c:v>
                </c:pt>
                <c:pt idx="1131">
                  <c:v>186294.14125000002</c:v>
                </c:pt>
                <c:pt idx="1132">
                  <c:v>148432.82125000001</c:v>
                </c:pt>
                <c:pt idx="1133">
                  <c:v>110974.28125</c:v>
                </c:pt>
                <c:pt idx="1134">
                  <c:v>78953.271249999991</c:v>
                </c:pt>
                <c:pt idx="1135">
                  <c:v>55736.780312499999</c:v>
                </c:pt>
                <c:pt idx="1136">
                  <c:v>44716.971250000002</c:v>
                </c:pt>
                <c:pt idx="1137">
                  <c:v>42300.291249999995</c:v>
                </c:pt>
                <c:pt idx="1138">
                  <c:v>42898.167812500003</c:v>
                </c:pt>
                <c:pt idx="1139">
                  <c:v>44716.971250000002</c:v>
                </c:pt>
                <c:pt idx="1140">
                  <c:v>47832.222812499997</c:v>
                </c:pt>
                <c:pt idx="1141">
                  <c:v>56422.764999999992</c:v>
                </c:pt>
                <c:pt idx="1142">
                  <c:v>76530.297812500008</c:v>
                </c:pt>
                <c:pt idx="1143">
                  <c:v>106201.7578125</c:v>
                </c:pt>
                <c:pt idx="1144">
                  <c:v>124895.36499999998</c:v>
                </c:pt>
                <c:pt idx="1145">
                  <c:v>129023.86000000002</c:v>
                </c:pt>
                <c:pt idx="1146">
                  <c:v>108098.18031249999</c:v>
                </c:pt>
                <c:pt idx="1147">
                  <c:v>63513.371249999989</c:v>
                </c:pt>
                <c:pt idx="1148">
                  <c:v>39950.741250000006</c:v>
                </c:pt>
                <c:pt idx="1149">
                  <c:v>30208.5</c:v>
                </c:pt>
                <c:pt idx="1150">
                  <c:v>30208.5</c:v>
                </c:pt>
                <c:pt idx="1151">
                  <c:v>30208.5</c:v>
                </c:pt>
                <c:pt idx="1152">
                  <c:v>40531.835312499999</c:v>
                </c:pt>
                <c:pt idx="1153">
                  <c:v>74145.085000000006</c:v>
                </c:pt>
                <c:pt idx="1154">
                  <c:v>132164.28531250003</c:v>
                </c:pt>
                <c:pt idx="1155">
                  <c:v>186294.14125000002</c:v>
                </c:pt>
                <c:pt idx="1156">
                  <c:v>239662.49124999996</c:v>
                </c:pt>
                <c:pt idx="1157">
                  <c:v>306121.19125000003</c:v>
                </c:pt>
                <c:pt idx="1158">
                  <c:v>395135.57124999998</c:v>
                </c:pt>
                <c:pt idx="1159">
                  <c:v>501631.02281250001</c:v>
                </c:pt>
                <c:pt idx="1160">
                  <c:v>607199.24124999996</c:v>
                </c:pt>
                <c:pt idx="1161">
                  <c:v>700845.59124999994</c:v>
                </c:pt>
                <c:pt idx="1162">
                  <c:v>793445.1328125</c:v>
                </c:pt>
                <c:pt idx="1163">
                  <c:v>886325.78125</c:v>
                </c:pt>
                <c:pt idx="1164">
                  <c:v>981474.16500000004</c:v>
                </c:pt>
                <c:pt idx="1165">
                  <c:v>1075456.1649999998</c:v>
                </c:pt>
                <c:pt idx="1166">
                  <c:v>1117924.28125</c:v>
                </c:pt>
                <c:pt idx="1167">
                  <c:v>1158095.2928124999</c:v>
                </c:pt>
                <c:pt idx="1168">
                  <c:v>1218082.2412500002</c:v>
                </c:pt>
                <c:pt idx="1169">
                  <c:v>1273038.6353125002</c:v>
                </c:pt>
                <c:pt idx="1170">
                  <c:v>1325869.9453125</c:v>
                </c:pt>
                <c:pt idx="1171">
                  <c:v>1376374.78125</c:v>
                </c:pt>
                <c:pt idx="1172">
                  <c:v>1420909.2428125001</c:v>
                </c:pt>
                <c:pt idx="1173">
                  <c:v>1462647.3203125</c:v>
                </c:pt>
                <c:pt idx="1174">
                  <c:v>1501437.9712499997</c:v>
                </c:pt>
                <c:pt idx="1175">
                  <c:v>1533553.3828125</c:v>
                </c:pt>
                <c:pt idx="1176">
                  <c:v>1562385.7178125</c:v>
                </c:pt>
                <c:pt idx="1177">
                  <c:v>1591486.5728124997</c:v>
                </c:pt>
                <c:pt idx="1178">
                  <c:v>1628240.2478124998</c:v>
                </c:pt>
                <c:pt idx="1179">
                  <c:v>1665413.4853124998</c:v>
                </c:pt>
                <c:pt idx="1180">
                  <c:v>1703006.2853124999</c:v>
                </c:pt>
                <c:pt idx="1181">
                  <c:v>1737198.53125</c:v>
                </c:pt>
                <c:pt idx="1182">
                  <c:v>1764027.4553125002</c:v>
                </c:pt>
                <c:pt idx="1183">
                  <c:v>1787187.3053124999</c:v>
                </c:pt>
                <c:pt idx="1184">
                  <c:v>1806602.56</c:v>
                </c:pt>
                <c:pt idx="1185">
                  <c:v>1818302.0603124998</c:v>
                </c:pt>
                <c:pt idx="1186">
                  <c:v>1818302.0603124998</c:v>
                </c:pt>
                <c:pt idx="1187">
                  <c:v>1818302.0603124998</c:v>
                </c:pt>
                <c:pt idx="1188">
                  <c:v>1818302.0603124998</c:v>
                </c:pt>
                <c:pt idx="1189">
                  <c:v>1818302.0603124998</c:v>
                </c:pt>
                <c:pt idx="1190">
                  <c:v>1818302.0603124998</c:v>
                </c:pt>
                <c:pt idx="1191">
                  <c:v>1818302.0603124998</c:v>
                </c:pt>
                <c:pt idx="1192">
                  <c:v>1818302.0603124998</c:v>
                </c:pt>
                <c:pt idx="1193">
                  <c:v>1818302.0603124998</c:v>
                </c:pt>
                <c:pt idx="1194">
                  <c:v>1818302.0603124998</c:v>
                </c:pt>
                <c:pt idx="1195">
                  <c:v>1822210.2849999999</c:v>
                </c:pt>
                <c:pt idx="1196">
                  <c:v>1822210.2849999999</c:v>
                </c:pt>
                <c:pt idx="1197">
                  <c:v>1826122.7053124998</c:v>
                </c:pt>
                <c:pt idx="1198">
                  <c:v>1841814.3428125002</c:v>
                </c:pt>
                <c:pt idx="1199">
                  <c:v>1861523.2912500002</c:v>
                </c:pt>
                <c:pt idx="1200">
                  <c:v>1893275.78125</c:v>
                </c:pt>
                <c:pt idx="1201">
                  <c:v>1925296.7912499998</c:v>
                </c:pt>
                <c:pt idx="1202">
                  <c:v>1949488.7650000001</c:v>
                </c:pt>
                <c:pt idx="1203">
                  <c:v>1965700.66</c:v>
                </c:pt>
                <c:pt idx="1204">
                  <c:v>1973831.78125</c:v>
                </c:pt>
                <c:pt idx="1205">
                  <c:v>1977903.6353124995</c:v>
                </c:pt>
                <c:pt idx="1206">
                  <c:v>1981979.6850000001</c:v>
                </c:pt>
                <c:pt idx="1207">
                  <c:v>1986059.9303124999</c:v>
                </c:pt>
                <c:pt idx="1208">
                  <c:v>1990144.3712500001</c:v>
                </c:pt>
                <c:pt idx="1209">
                  <c:v>1990144.3712500001</c:v>
                </c:pt>
                <c:pt idx="1210">
                  <c:v>1990144.3712500001</c:v>
                </c:pt>
                <c:pt idx="1211">
                  <c:v>1990144.3712500001</c:v>
                </c:pt>
                <c:pt idx="1212">
                  <c:v>1986059.9303124999</c:v>
                </c:pt>
                <c:pt idx="1213">
                  <c:v>1986059.9303124999</c:v>
                </c:pt>
                <c:pt idx="1214">
                  <c:v>1986059.9303124999</c:v>
                </c:pt>
                <c:pt idx="1215">
                  <c:v>1986059.9303124999</c:v>
                </c:pt>
                <c:pt idx="1216">
                  <c:v>1981979.6850000001</c:v>
                </c:pt>
                <c:pt idx="1217">
                  <c:v>1977903.6353124995</c:v>
                </c:pt>
                <c:pt idx="1218">
                  <c:v>1973831.78125</c:v>
                </c:pt>
                <c:pt idx="1219">
                  <c:v>1969764.1228125002</c:v>
                </c:pt>
                <c:pt idx="1220">
                  <c:v>1961641.3928125002</c:v>
                </c:pt>
                <c:pt idx="1221">
                  <c:v>1949488.7650000001</c:v>
                </c:pt>
                <c:pt idx="1222">
                  <c:v>1937373.8978124999</c:v>
                </c:pt>
                <c:pt idx="1223">
                  <c:v>1921279.4803124999</c:v>
                </c:pt>
                <c:pt idx="1224">
                  <c:v>1913257.4453125</c:v>
                </c:pt>
                <c:pt idx="1225">
                  <c:v>1905252.1928125001</c:v>
                </c:pt>
                <c:pt idx="1226">
                  <c:v>1901255.86</c:v>
                </c:pt>
                <c:pt idx="1227">
                  <c:v>1893275.78125</c:v>
                </c:pt>
                <c:pt idx="1228">
                  <c:v>1889292.0353125001</c:v>
                </c:pt>
                <c:pt idx="1229">
                  <c:v>1881337.1303125001</c:v>
                </c:pt>
                <c:pt idx="1230">
                  <c:v>1873399.0078125</c:v>
                </c:pt>
                <c:pt idx="1231">
                  <c:v>1869436.2400000002</c:v>
                </c:pt>
                <c:pt idx="1232">
                  <c:v>1869436.2400000002</c:v>
                </c:pt>
                <c:pt idx="1233">
                  <c:v>1865477.6678124999</c:v>
                </c:pt>
                <c:pt idx="1234">
                  <c:v>1865477.6678124999</c:v>
                </c:pt>
                <c:pt idx="1235">
                  <c:v>1857573.1103124998</c:v>
                </c:pt>
                <c:pt idx="1236">
                  <c:v>1849685.3353125001</c:v>
                </c:pt>
                <c:pt idx="1237">
                  <c:v>1830039.3212500003</c:v>
                </c:pt>
                <c:pt idx="1238">
                  <c:v>1806602.56</c:v>
                </c:pt>
                <c:pt idx="1239">
                  <c:v>1775588.5</c:v>
                </c:pt>
                <c:pt idx="1240">
                  <c:v>1748671.4678124997</c:v>
                </c:pt>
                <c:pt idx="1241">
                  <c:v>1721960.0212499998</c:v>
                </c:pt>
                <c:pt idx="1242">
                  <c:v>1699228.125</c:v>
                </c:pt>
                <c:pt idx="1243">
                  <c:v>1672898.4803124999</c:v>
                </c:pt>
                <c:pt idx="1244">
                  <c:v>1650493.8428125002</c:v>
                </c:pt>
                <c:pt idx="1245">
                  <c:v>1628240.2478124998</c:v>
                </c:pt>
                <c:pt idx="1246">
                  <c:v>1602468.6212500003</c:v>
                </c:pt>
                <c:pt idx="1247">
                  <c:v>1576902.5803125</c:v>
                </c:pt>
                <c:pt idx="1248">
                  <c:v>1551542.125</c:v>
                </c:pt>
                <c:pt idx="1249">
                  <c:v>1526387.2553124998</c:v>
                </c:pt>
                <c:pt idx="1250">
                  <c:v>1504989.5678125001</c:v>
                </c:pt>
                <c:pt idx="1251">
                  <c:v>1483742.9228124998</c:v>
                </c:pt>
                <c:pt idx="1252">
                  <c:v>1462647.3203125</c:v>
                </c:pt>
                <c:pt idx="1253">
                  <c:v>1441702.7603125002</c:v>
                </c:pt>
                <c:pt idx="1254">
                  <c:v>1420909.2428125001</c:v>
                </c:pt>
                <c:pt idx="1255">
                  <c:v>1400266.7678125</c:v>
                </c:pt>
                <c:pt idx="1256">
                  <c:v>1379775.3353124999</c:v>
                </c:pt>
                <c:pt idx="1257">
                  <c:v>1359434.9453125</c:v>
                </c:pt>
                <c:pt idx="1258">
                  <c:v>1339245.5978125003</c:v>
                </c:pt>
                <c:pt idx="1259">
                  <c:v>1322536.5212500002</c:v>
                </c:pt>
                <c:pt idx="1260">
                  <c:v>1309244.78125</c:v>
                </c:pt>
                <c:pt idx="1261">
                  <c:v>1299320.0303125002</c:v>
                </c:pt>
                <c:pt idx="1262">
                  <c:v>1299320.0303125002</c:v>
                </c:pt>
                <c:pt idx="1263">
                  <c:v>1302624.085</c:v>
                </c:pt>
                <c:pt idx="1264">
                  <c:v>1312561.4228124998</c:v>
                </c:pt>
                <c:pt idx="1265">
                  <c:v>1322536.5212500002</c:v>
                </c:pt>
                <c:pt idx="1266">
                  <c:v>1329207.5649999997</c:v>
                </c:pt>
                <c:pt idx="1267">
                  <c:v>1335895.3912500001</c:v>
                </c:pt>
                <c:pt idx="1268">
                  <c:v>1335895.3912500001</c:v>
                </c:pt>
                <c:pt idx="1269">
                  <c:v>1329207.5649999997</c:v>
                </c:pt>
                <c:pt idx="1270">
                  <c:v>1319207.2928124999</c:v>
                </c:pt>
                <c:pt idx="1271">
                  <c:v>1305932.3353125001</c:v>
                </c:pt>
                <c:pt idx="1272">
                  <c:v>1292724.5078125</c:v>
                </c:pt>
                <c:pt idx="1273">
                  <c:v>1282862.6912500001</c:v>
                </c:pt>
                <c:pt idx="1274">
                  <c:v>1273038.6353125002</c:v>
                </c:pt>
                <c:pt idx="1275">
                  <c:v>1266510.2428125001</c:v>
                </c:pt>
                <c:pt idx="1276">
                  <c:v>1266510.2428125001</c:v>
                </c:pt>
                <c:pt idx="1277">
                  <c:v>1269772.3412499998</c:v>
                </c:pt>
                <c:pt idx="1278">
                  <c:v>1273038.6353125002</c:v>
                </c:pt>
                <c:pt idx="1279">
                  <c:v>1279583.8103124998</c:v>
                </c:pt>
                <c:pt idx="1280">
                  <c:v>1286145.7678124998</c:v>
                </c:pt>
                <c:pt idx="1281">
                  <c:v>1286145.7678124998</c:v>
                </c:pt>
                <c:pt idx="1282">
                  <c:v>1289433.0400000003</c:v>
                </c:pt>
                <c:pt idx="1283">
                  <c:v>1289433.0400000003</c:v>
                </c:pt>
                <c:pt idx="1284">
                  <c:v>1289433.0400000003</c:v>
                </c:pt>
                <c:pt idx="1285">
                  <c:v>1282862.6912500001</c:v>
                </c:pt>
                <c:pt idx="1286">
                  <c:v>1276309.125</c:v>
                </c:pt>
                <c:pt idx="1287">
                  <c:v>1266510.2428125001</c:v>
                </c:pt>
                <c:pt idx="1288">
                  <c:v>1253503.8053125001</c:v>
                </c:pt>
                <c:pt idx="1289">
                  <c:v>1240564.4978125002</c:v>
                </c:pt>
                <c:pt idx="1290">
                  <c:v>1230904.0712499998</c:v>
                </c:pt>
                <c:pt idx="1291">
                  <c:v>1218082.2412500002</c:v>
                </c:pt>
                <c:pt idx="1292">
                  <c:v>1202149.3553125001</c:v>
                </c:pt>
                <c:pt idx="1293">
                  <c:v>1186321.3600000001</c:v>
                </c:pt>
                <c:pt idx="1294">
                  <c:v>1170598.2553125001</c:v>
                </c:pt>
                <c:pt idx="1295">
                  <c:v>1161214.7400000002</c:v>
                </c:pt>
                <c:pt idx="1296">
                  <c:v>1158095.2928124999</c:v>
                </c:pt>
                <c:pt idx="1297">
                  <c:v>1161214.7400000002</c:v>
                </c:pt>
                <c:pt idx="1298">
                  <c:v>1167466.2212499997</c:v>
                </c:pt>
                <c:pt idx="1299">
                  <c:v>1176874.9103125003</c:v>
                </c:pt>
                <c:pt idx="1300">
                  <c:v>1183168.3478124999</c:v>
                </c:pt>
                <c:pt idx="1301">
                  <c:v>1189478.5678124998</c:v>
                </c:pt>
                <c:pt idx="1302">
                  <c:v>1195805.5703125</c:v>
                </c:pt>
                <c:pt idx="1303">
                  <c:v>1205327.5412499998</c:v>
                </c:pt>
                <c:pt idx="1304">
                  <c:v>1208509.9228125003</c:v>
                </c:pt>
                <c:pt idx="1305">
                  <c:v>1211696.5</c:v>
                </c:pt>
                <c:pt idx="1306">
                  <c:v>1211696.5</c:v>
                </c:pt>
                <c:pt idx="1307">
                  <c:v>1211696.5</c:v>
                </c:pt>
                <c:pt idx="1308">
                  <c:v>1208509.9228125003</c:v>
                </c:pt>
                <c:pt idx="1309">
                  <c:v>1208509.9228125003</c:v>
                </c:pt>
                <c:pt idx="1310">
                  <c:v>1205327.5412499998</c:v>
                </c:pt>
                <c:pt idx="1311">
                  <c:v>1202149.3553125001</c:v>
                </c:pt>
                <c:pt idx="1312">
                  <c:v>1195805.5703125</c:v>
                </c:pt>
                <c:pt idx="1313">
                  <c:v>1186321.3600000001</c:v>
                </c:pt>
                <c:pt idx="1314">
                  <c:v>1180019.53125</c:v>
                </c:pt>
                <c:pt idx="1315">
                  <c:v>1170598.2553125001</c:v>
                </c:pt>
                <c:pt idx="1316">
                  <c:v>1151868.9853124998</c:v>
                </c:pt>
                <c:pt idx="1317">
                  <c:v>1139466.7178125002</c:v>
                </c:pt>
                <c:pt idx="1318">
                  <c:v>1127131.5803124998</c:v>
                </c:pt>
                <c:pt idx="1319">
                  <c:v>1133290.7578125</c:v>
                </c:pt>
                <c:pt idx="1320">
                  <c:v>1148762.125</c:v>
                </c:pt>
                <c:pt idx="1321">
                  <c:v>1176874.9103125003</c:v>
                </c:pt>
                <c:pt idx="1322">
                  <c:v>1214887.2728124999</c:v>
                </c:pt>
                <c:pt idx="1323">
                  <c:v>1266510.2428125001</c:v>
                </c:pt>
                <c:pt idx="1324">
                  <c:v>1315882.26</c:v>
                </c:pt>
                <c:pt idx="1325">
                  <c:v>1352688.3803124998</c:v>
                </c:pt>
                <c:pt idx="1326">
                  <c:v>1369586.2599999998</c:v>
                </c:pt>
                <c:pt idx="1327">
                  <c:v>1376374.78125</c:v>
                </c:pt>
                <c:pt idx="1328">
                  <c:v>1376374.78125</c:v>
                </c:pt>
                <c:pt idx="1329">
                  <c:v>1376374.78125</c:v>
                </c:pt>
                <c:pt idx="1330">
                  <c:v>1376374.78125</c:v>
                </c:pt>
                <c:pt idx="1331">
                  <c:v>1376374.78125</c:v>
                </c:pt>
                <c:pt idx="1332">
                  <c:v>1372978.4228125003</c:v>
                </c:pt>
                <c:pt idx="1333">
                  <c:v>1362814.5212499998</c:v>
                </c:pt>
                <c:pt idx="1334">
                  <c:v>1352688.3803124998</c:v>
                </c:pt>
                <c:pt idx="1335">
                  <c:v>1342600</c:v>
                </c:pt>
                <c:pt idx="1336">
                  <c:v>1339245.5978125003</c:v>
                </c:pt>
                <c:pt idx="1337">
                  <c:v>1335895.3912500001</c:v>
                </c:pt>
                <c:pt idx="1338">
                  <c:v>1335895.3912500001</c:v>
                </c:pt>
                <c:pt idx="1339">
                  <c:v>1335895.3912500001</c:v>
                </c:pt>
                <c:pt idx="1340">
                  <c:v>1339245.5978125003</c:v>
                </c:pt>
                <c:pt idx="1341">
                  <c:v>1342600</c:v>
                </c:pt>
                <c:pt idx="1342">
                  <c:v>1356059.5650000002</c:v>
                </c:pt>
                <c:pt idx="1343">
                  <c:v>1369586.2599999998</c:v>
                </c:pt>
                <c:pt idx="1344">
                  <c:v>1383180.0850000002</c:v>
                </c:pt>
                <c:pt idx="1345">
                  <c:v>1393419.5078125</c:v>
                </c:pt>
                <c:pt idx="1346">
                  <c:v>1396841.0399999998</c:v>
                </c:pt>
                <c:pt idx="1347">
                  <c:v>1396841.0399999998</c:v>
                </c:pt>
                <c:pt idx="1348">
                  <c:v>1390002.1712500001</c:v>
                </c:pt>
                <c:pt idx="1349">
                  <c:v>1366198.2928125001</c:v>
                </c:pt>
                <c:pt idx="1350">
                  <c:v>1329207.5649999997</c:v>
                </c:pt>
                <c:pt idx="1351">
                  <c:v>1282862.6912500001</c:v>
                </c:pt>
                <c:pt idx="1352">
                  <c:v>1237340.1599999999</c:v>
                </c:pt>
                <c:pt idx="1353">
                  <c:v>1189478.5678124998</c:v>
                </c:pt>
                <c:pt idx="1354">
                  <c:v>1142560.99125</c:v>
                </c:pt>
                <c:pt idx="1355">
                  <c:v>1090528.9478124997</c:v>
                </c:pt>
                <c:pt idx="1356">
                  <c:v>1033810.39125</c:v>
                </c:pt>
                <c:pt idx="1357">
                  <c:v>975742.94125000015</c:v>
                </c:pt>
                <c:pt idx="1358">
                  <c:v>916578.33531249978</c:v>
                </c:pt>
                <c:pt idx="1359">
                  <c:v>853901.99124999996</c:v>
                </c:pt>
                <c:pt idx="1360">
                  <c:v>796027.54</c:v>
                </c:pt>
                <c:pt idx="1361">
                  <c:v>760255.6412500001</c:v>
                </c:pt>
                <c:pt idx="1362">
                  <c:v>750186.14124999987</c:v>
                </c:pt>
                <c:pt idx="1363">
                  <c:v>765315.56499999994</c:v>
                </c:pt>
                <c:pt idx="1364">
                  <c:v>801204.94124999992</c:v>
                </c:pt>
                <c:pt idx="1365">
                  <c:v>822082.37125000008</c:v>
                </c:pt>
                <c:pt idx="1366">
                  <c:v>824710.9303125001</c:v>
                </c:pt>
                <c:pt idx="1367">
                  <c:v>803799.93531249987</c:v>
                </c:pt>
                <c:pt idx="1368">
                  <c:v>755212.5</c:v>
                </c:pt>
                <c:pt idx="1369">
                  <c:v>715471.54</c:v>
                </c:pt>
                <c:pt idx="1370">
                  <c:v>700845.59124999994</c:v>
                </c:pt>
                <c:pt idx="1371">
                  <c:v>700845.59124999994</c:v>
                </c:pt>
                <c:pt idx="1372">
                  <c:v>700845.59124999994</c:v>
                </c:pt>
                <c:pt idx="1373">
                  <c:v>688772.68031249987</c:v>
                </c:pt>
                <c:pt idx="1374">
                  <c:v>662581.49125000008</c:v>
                </c:pt>
                <c:pt idx="1375">
                  <c:v>618537.91781249992</c:v>
                </c:pt>
                <c:pt idx="1376">
                  <c:v>541369.88500000001</c:v>
                </c:pt>
                <c:pt idx="1377">
                  <c:v>434299.6328125</c:v>
                </c:pt>
                <c:pt idx="1378">
                  <c:v>339014.89125000004</c:v>
                </c:pt>
                <c:pt idx="1379">
                  <c:v>255515.6603125</c:v>
                </c:pt>
                <c:pt idx="1380">
                  <c:v>183801.94000000003</c:v>
                </c:pt>
                <c:pt idx="1381">
                  <c:v>156347.86781250002</c:v>
                </c:pt>
                <c:pt idx="1382">
                  <c:v>180095.1053125</c:v>
                </c:pt>
                <c:pt idx="1383">
                  <c:v>227069.32281249997</c:v>
                </c:pt>
                <c:pt idx="1384">
                  <c:v>265868.36500000005</c:v>
                </c:pt>
                <c:pt idx="1385">
                  <c:v>282552.26781250001</c:v>
                </c:pt>
                <c:pt idx="1386">
                  <c:v>296580.34000000003</c:v>
                </c:pt>
                <c:pt idx="1387">
                  <c:v>325656.02124999999</c:v>
                </c:pt>
                <c:pt idx="1388">
                  <c:v>378917.3828125</c:v>
                </c:pt>
                <c:pt idx="1389">
                  <c:v>453599.5078125</c:v>
                </c:pt>
                <c:pt idx="1390">
                  <c:v>528657.1412500001</c:v>
                </c:pt>
                <c:pt idx="1391">
                  <c:v>584836.55999999994</c:v>
                </c:pt>
                <c:pt idx="1392">
                  <c:v>618537.91781249992</c:v>
                </c:pt>
                <c:pt idx="1393">
                  <c:v>632282.78531249997</c:v>
                </c:pt>
                <c:pt idx="1394">
                  <c:v>632282.78531249997</c:v>
                </c:pt>
                <c:pt idx="1395">
                  <c:v>627684.38031250006</c:v>
                </c:pt>
                <c:pt idx="1396">
                  <c:v>613989.86031250004</c:v>
                </c:pt>
                <c:pt idx="1397">
                  <c:v>593731.28500000003</c:v>
                </c:pt>
                <c:pt idx="1398">
                  <c:v>569432.32281250006</c:v>
                </c:pt>
                <c:pt idx="1399">
                  <c:v>539240.60531250003</c:v>
                </c:pt>
                <c:pt idx="1400">
                  <c:v>505742.73531249998</c:v>
                </c:pt>
                <c:pt idx="1401">
                  <c:v>471328.12124999997</c:v>
                </c:pt>
                <c:pt idx="1402">
                  <c:v>428591.48500000004</c:v>
                </c:pt>
                <c:pt idx="1403">
                  <c:v>366538.19124999997</c:v>
                </c:pt>
                <c:pt idx="1404">
                  <c:v>279481.0703125</c:v>
                </c:pt>
                <c:pt idx="1405">
                  <c:v>204209.46</c:v>
                </c:pt>
                <c:pt idx="1406">
                  <c:v>159802.96500000003</c:v>
                </c:pt>
                <c:pt idx="1407">
                  <c:v>151799.81031249999</c:v>
                </c:pt>
                <c:pt idx="1408">
                  <c:v>156347.86781250002</c:v>
                </c:pt>
                <c:pt idx="1409">
                  <c:v>158647.0703125</c:v>
                </c:pt>
                <c:pt idx="1410">
                  <c:v>157495.37124999997</c:v>
                </c:pt>
                <c:pt idx="1411">
                  <c:v>154065.44781250003</c:v>
                </c:pt>
                <c:pt idx="1412">
                  <c:v>149550.95531250001</c:v>
                </c:pt>
                <c:pt idx="1413">
                  <c:v>150673.285</c:v>
                </c:pt>
                <c:pt idx="1414">
                  <c:v>166826.44125</c:v>
                </c:pt>
                <c:pt idx="1415">
                  <c:v>202902.52281250001</c:v>
                </c:pt>
                <c:pt idx="1416">
                  <c:v>254053.48499999996</c:v>
                </c:pt>
                <c:pt idx="1417">
                  <c:v>309335.03999999998</c:v>
                </c:pt>
                <c:pt idx="1418">
                  <c:v>350924.17281249998</c:v>
                </c:pt>
                <c:pt idx="1419">
                  <c:v>364786.51781250007</c:v>
                </c:pt>
                <c:pt idx="1420">
                  <c:v>350924.17281249998</c:v>
                </c:pt>
                <c:pt idx="1421">
                  <c:v>307726.01781249995</c:v>
                </c:pt>
                <c:pt idx="1422">
                  <c:v>261406.31781249994</c:v>
                </c:pt>
                <c:pt idx="1423">
                  <c:v>246805.54281249995</c:v>
                </c:pt>
                <c:pt idx="1424">
                  <c:v>251141.72125000003</c:v>
                </c:pt>
                <c:pt idx="1425">
                  <c:v>276426.65531249996</c:v>
                </c:pt>
                <c:pt idx="1426">
                  <c:v>327311.1953125</c:v>
                </c:pt>
                <c:pt idx="1427">
                  <c:v>366538.19124999997</c:v>
                </c:pt>
                <c:pt idx="1428">
                  <c:v>378917.3828125</c:v>
                </c:pt>
                <c:pt idx="1429">
                  <c:v>368294.06031249999</c:v>
                </c:pt>
                <c:pt idx="1430">
                  <c:v>337330.34781250003</c:v>
                </c:pt>
                <c:pt idx="1431">
                  <c:v>281014.57125000004</c:v>
                </c:pt>
                <c:pt idx="1432">
                  <c:v>205520.59281250002</c:v>
                </c:pt>
                <c:pt idx="1433">
                  <c:v>141812.125</c:v>
                </c:pt>
                <c:pt idx="1434">
                  <c:v>89022.77125000002</c:v>
                </c:pt>
                <c:pt idx="1435">
                  <c:v>76530.297812500008</c:v>
                </c:pt>
                <c:pt idx="1436">
                  <c:v>81414.005312499998</c:v>
                </c:pt>
                <c:pt idx="1437">
                  <c:v>93396.710312500014</c:v>
                </c:pt>
                <c:pt idx="1438">
                  <c:v>101534.125</c:v>
                </c:pt>
                <c:pt idx="1439">
                  <c:v>102459.26031250002</c:v>
                </c:pt>
                <c:pt idx="1440">
                  <c:v>96071.421249999985</c:v>
                </c:pt>
                <c:pt idx="1441">
                  <c:v>80589.565000000017</c:v>
                </c:pt>
                <c:pt idx="1442">
                  <c:v>70253.642812500009</c:v>
                </c:pt>
                <c:pt idx="1443">
                  <c:v>67969.125</c:v>
                </c:pt>
                <c:pt idx="1444">
                  <c:v>70253.642812500009</c:v>
                </c:pt>
                <c:pt idx="1445">
                  <c:v>71797.6328125</c:v>
                </c:pt>
                <c:pt idx="1446">
                  <c:v>67216.010312499988</c:v>
                </c:pt>
                <c:pt idx="1447">
                  <c:v>47200.78125</c:v>
                </c:pt>
                <c:pt idx="1448">
                  <c:v>20560.6603125</c:v>
                </c:pt>
                <c:pt idx="1449">
                  <c:v>4438.9712499999996</c:v>
                </c:pt>
                <c:pt idx="1450">
                  <c:v>302.08499999999998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1015.3412500000002</c:v>
                </c:pt>
                <c:pt idx="1479">
                  <c:v>4061.3650000000007</c:v>
                </c:pt>
                <c:pt idx="1480">
                  <c:v>8326.2178124999991</c:v>
                </c:pt>
                <c:pt idx="1481">
                  <c:v>13092.447812500001</c:v>
                </c:pt>
                <c:pt idx="1482">
                  <c:v>17755.884999999998</c:v>
                </c:pt>
                <c:pt idx="1483">
                  <c:v>22689.940000000002</c:v>
                </c:pt>
                <c:pt idx="1484">
                  <c:v>27743.5703125</c:v>
                </c:pt>
                <c:pt idx="1485">
                  <c:v>34909.697812500002</c:v>
                </c:pt>
                <c:pt idx="1486">
                  <c:v>45331.630312499998</c:v>
                </c:pt>
                <c:pt idx="1487">
                  <c:v>60626.78125</c:v>
                </c:pt>
                <c:pt idx="1488">
                  <c:v>82242.641250000001</c:v>
                </c:pt>
                <c:pt idx="1489">
                  <c:v>111941.37281250001</c:v>
                </c:pt>
                <c:pt idx="1490">
                  <c:v>149550.95531250001</c:v>
                </c:pt>
                <c:pt idx="1491">
                  <c:v>195149.0078125</c:v>
                </c:pt>
                <c:pt idx="1492">
                  <c:v>243935.73531250004</c:v>
                </c:pt>
                <c:pt idx="1493">
                  <c:v>295004.8828125</c:v>
                </c:pt>
                <c:pt idx="1494">
                  <c:v>345795.02125000005</c:v>
                </c:pt>
                <c:pt idx="1495">
                  <c:v>393316.76781249995</c:v>
                </c:pt>
                <c:pt idx="1496">
                  <c:v>438126.04281250003</c:v>
                </c:pt>
                <c:pt idx="1497">
                  <c:v>477313.1803125001</c:v>
                </c:pt>
                <c:pt idx="1498">
                  <c:v>509871.23031249997</c:v>
                </c:pt>
                <c:pt idx="1499">
                  <c:v>534994.6328125</c:v>
                </c:pt>
                <c:pt idx="1500">
                  <c:v>552079.21781249996</c:v>
                </c:pt>
                <c:pt idx="1501">
                  <c:v>569432.32281250006</c:v>
                </c:pt>
                <c:pt idx="1502">
                  <c:v>582623.3678125001</c:v>
                </c:pt>
                <c:pt idx="1503">
                  <c:v>598203.82125000004</c:v>
                </c:pt>
                <c:pt idx="1504">
                  <c:v>611722.125</c:v>
                </c:pt>
                <c:pt idx="1505">
                  <c:v>623102.7578125</c:v>
                </c:pt>
                <c:pt idx="1506">
                  <c:v>634588.28125</c:v>
                </c:pt>
                <c:pt idx="1507">
                  <c:v>648509.36499999999</c:v>
                </c:pt>
                <c:pt idx="1508">
                  <c:v>664941.53031249996</c:v>
                </c:pt>
                <c:pt idx="1509">
                  <c:v>686370.68500000006</c:v>
                </c:pt>
                <c:pt idx="1510">
                  <c:v>717923.8828125</c:v>
                </c:pt>
                <c:pt idx="1511">
                  <c:v>760255.6412500001</c:v>
                </c:pt>
                <c:pt idx="1512">
                  <c:v>814221.86781249987</c:v>
                </c:pt>
                <c:pt idx="1513">
                  <c:v>878163.19281250006</c:v>
                </c:pt>
                <c:pt idx="1514">
                  <c:v>944521.19781249983</c:v>
                </c:pt>
                <c:pt idx="1515">
                  <c:v>1004566.8850000001</c:v>
                </c:pt>
                <c:pt idx="1516">
                  <c:v>1048589.4803125001</c:v>
                </c:pt>
                <c:pt idx="1517">
                  <c:v>1084487.2478125002</c:v>
                </c:pt>
                <c:pt idx="1518">
                  <c:v>1108754.7428125001</c:v>
                </c:pt>
                <c:pt idx="1519">
                  <c:v>1130209.07125</c:v>
                </c:pt>
                <c:pt idx="1520">
                  <c:v>1142560.99125</c:v>
                </c:pt>
                <c:pt idx="1521">
                  <c:v>1151868.9853124998</c:v>
                </c:pt>
                <c:pt idx="1522">
                  <c:v>1148762.125</c:v>
                </c:pt>
                <c:pt idx="1523">
                  <c:v>1136376.6399999999</c:v>
                </c:pt>
                <c:pt idx="1524">
                  <c:v>1102662.6953125</c:v>
                </c:pt>
                <c:pt idx="1525">
                  <c:v>1051557.8849999998</c:v>
                </c:pt>
                <c:pt idx="1526">
                  <c:v>987222.17124999978</c:v>
                </c:pt>
                <c:pt idx="1527">
                  <c:v>919353.74125000008</c:v>
                </c:pt>
                <c:pt idx="1528">
                  <c:v>859264</c:v>
                </c:pt>
                <c:pt idx="1529">
                  <c:v>811610.09125000006</c:v>
                </c:pt>
                <c:pt idx="1530">
                  <c:v>778038.79781250004</c:v>
                </c:pt>
                <c:pt idx="1531">
                  <c:v>760255.6412500001</c:v>
                </c:pt>
                <c:pt idx="1532">
                  <c:v>755212.5</c:v>
                </c:pt>
                <c:pt idx="1533">
                  <c:v>765315.56499999994</c:v>
                </c:pt>
                <c:pt idx="1534">
                  <c:v>790866.92125000001</c:v>
                </c:pt>
                <c:pt idx="1535">
                  <c:v>837916.66</c:v>
                </c:pt>
                <c:pt idx="1536">
                  <c:v>902764.23999999987</c:v>
                </c:pt>
                <c:pt idx="1537">
                  <c:v>981474.16500000004</c:v>
                </c:pt>
                <c:pt idx="1538">
                  <c:v>1075456.1649999998</c:v>
                </c:pt>
                <c:pt idx="1539">
                  <c:v>1176874.9103125003</c:v>
                </c:pt>
                <c:pt idx="1540">
                  <c:v>1289433.0400000003</c:v>
                </c:pt>
                <c:pt idx="1541">
                  <c:v>1403696.6912499999</c:v>
                </c:pt>
                <c:pt idx="1542">
                  <c:v>1512105.3478125003</c:v>
                </c:pt>
                <c:pt idx="1543">
                  <c:v>1602468.6212500003</c:v>
                </c:pt>
                <c:pt idx="1544">
                  <c:v>1661677.28125</c:v>
                </c:pt>
                <c:pt idx="1545">
                  <c:v>1699228.125</c:v>
                </c:pt>
                <c:pt idx="1546">
                  <c:v>1721960.0212499998</c:v>
                </c:pt>
                <c:pt idx="1547">
                  <c:v>1737198.53125</c:v>
                </c:pt>
                <c:pt idx="1548">
                  <c:v>1756341.0703125</c:v>
                </c:pt>
                <c:pt idx="1549">
                  <c:v>1775588.5</c:v>
                </c:pt>
                <c:pt idx="1550">
                  <c:v>1802711.1178125001</c:v>
                </c:pt>
                <c:pt idx="1551">
                  <c:v>1830039.3212500003</c:v>
                </c:pt>
                <c:pt idx="1552">
                  <c:v>1861523.2912500002</c:v>
                </c:pt>
                <c:pt idx="1553">
                  <c:v>1889292.0353125001</c:v>
                </c:pt>
                <c:pt idx="1554">
                  <c:v>1921279.4803124999</c:v>
                </c:pt>
                <c:pt idx="1555">
                  <c:v>1957586.3212499998</c:v>
                </c:pt>
                <c:pt idx="1556">
                  <c:v>2002422.8678125001</c:v>
                </c:pt>
                <c:pt idx="1557">
                  <c:v>2051914.4603125001</c:v>
                </c:pt>
                <c:pt idx="1558">
                  <c:v>2114628.5650000004</c:v>
                </c:pt>
                <c:pt idx="1559">
                  <c:v>2182564.125</c:v>
                </c:pt>
                <c:pt idx="1560">
                  <c:v>2251573.7649999997</c:v>
                </c:pt>
                <c:pt idx="1561">
                  <c:v>2321657.4850000003</c:v>
                </c:pt>
                <c:pt idx="1562">
                  <c:v>2392815.2850000001</c:v>
                </c:pt>
                <c:pt idx="1563">
                  <c:v>2469597.3203125</c:v>
                </c:pt>
                <c:pt idx="1564">
                  <c:v>2547591.8912500003</c:v>
                </c:pt>
                <c:pt idx="1565">
                  <c:v>2626798.9978125002</c:v>
                </c:pt>
                <c:pt idx="1566">
                  <c:v>2711986.9678125</c:v>
                </c:pt>
                <c:pt idx="1567">
                  <c:v>2788850.8178125001</c:v>
                </c:pt>
                <c:pt idx="1568">
                  <c:v>2861886.16</c:v>
                </c:pt>
                <c:pt idx="1569">
                  <c:v>2930904.1912500001</c:v>
                </c:pt>
                <c:pt idx="1570">
                  <c:v>2995728.6953125</c:v>
                </c:pt>
                <c:pt idx="1571">
                  <c:v>3056196.0428125001</c:v>
                </c:pt>
                <c:pt idx="1572">
                  <c:v>3112155.1912500001</c:v>
                </c:pt>
                <c:pt idx="1573">
                  <c:v>3153171.6212499999</c:v>
                </c:pt>
                <c:pt idx="1574">
                  <c:v>3184110.16</c:v>
                </c:pt>
                <c:pt idx="1575">
                  <c:v>3204819.7649999997</c:v>
                </c:pt>
                <c:pt idx="1576">
                  <c:v>3210007.6553125</c:v>
                </c:pt>
                <c:pt idx="1577">
                  <c:v>3204819.7649999997</c:v>
                </c:pt>
                <c:pt idx="1578">
                  <c:v>3189281.2678124998</c:v>
                </c:pt>
                <c:pt idx="1579">
                  <c:v>3173780.53125</c:v>
                </c:pt>
                <c:pt idx="1580">
                  <c:v>3148029.8828125</c:v>
                </c:pt>
                <c:pt idx="1581">
                  <c:v>3127504.8853124995</c:v>
                </c:pt>
                <c:pt idx="1582">
                  <c:v>3096843.2578125</c:v>
                </c:pt>
                <c:pt idx="1583">
                  <c:v>3061262.26</c:v>
                </c:pt>
                <c:pt idx="1584">
                  <c:v>3020850</c:v>
                </c:pt>
                <c:pt idx="1585">
                  <c:v>2975707.1728125</c:v>
                </c:pt>
                <c:pt idx="1586">
                  <c:v>2925947.0603124998</c:v>
                </c:pt>
                <c:pt idx="1587">
                  <c:v>2876606.5103124995</c:v>
                </c:pt>
                <c:pt idx="1588">
                  <c:v>2832558.74125</c:v>
                </c:pt>
                <c:pt idx="1589">
                  <c:v>2798534.3203125</c:v>
                </c:pt>
                <c:pt idx="1590">
                  <c:v>2769534.1603125003</c:v>
                </c:pt>
                <c:pt idx="1591">
                  <c:v>2750284.6328125</c:v>
                </c:pt>
                <c:pt idx="1592">
                  <c:v>2731102.2353125</c:v>
                </c:pt>
                <c:pt idx="1593">
                  <c:v>2721536.2103125001</c:v>
                </c:pt>
                <c:pt idx="1594">
                  <c:v>2711986.9678125</c:v>
                </c:pt>
                <c:pt idx="1595">
                  <c:v>2692938.8303124998</c:v>
                </c:pt>
                <c:pt idx="1596">
                  <c:v>2673957.8228125004</c:v>
                </c:pt>
                <c:pt idx="1597">
                  <c:v>2640902.5912500001</c:v>
                </c:pt>
                <c:pt idx="1598">
                  <c:v>2603376.9212500001</c:v>
                </c:pt>
                <c:pt idx="1599">
                  <c:v>2561481.5078125</c:v>
                </c:pt>
                <c:pt idx="1600">
                  <c:v>2515329.6328125</c:v>
                </c:pt>
                <c:pt idx="1601">
                  <c:v>2469597.3203125</c:v>
                </c:pt>
                <c:pt idx="1602">
                  <c:v>2433313.5553125003</c:v>
                </c:pt>
                <c:pt idx="1603">
                  <c:v>2406276.9478124995</c:v>
                </c:pt>
                <c:pt idx="1604">
                  <c:v>2383861.82125</c:v>
                </c:pt>
                <c:pt idx="1605">
                  <c:v>2374925.14</c:v>
                </c:pt>
                <c:pt idx="1606">
                  <c:v>2366005.24125</c:v>
                </c:pt>
                <c:pt idx="1607">
                  <c:v>2366005.24125</c:v>
                </c:pt>
                <c:pt idx="1608">
                  <c:v>2366005.24125</c:v>
                </c:pt>
                <c:pt idx="1609">
                  <c:v>2374925.14</c:v>
                </c:pt>
                <c:pt idx="1610">
                  <c:v>2379391.3828125</c:v>
                </c:pt>
                <c:pt idx="1611">
                  <c:v>2392815.2850000001</c:v>
                </c:pt>
                <c:pt idx="1612">
                  <c:v>2410772.56</c:v>
                </c:pt>
                <c:pt idx="1613">
                  <c:v>2437834.3412500001</c:v>
                </c:pt>
                <c:pt idx="1614">
                  <c:v>2469597.3203125</c:v>
                </c:pt>
                <c:pt idx="1615">
                  <c:v>2510737.5212500002</c:v>
                </c:pt>
                <c:pt idx="1616">
                  <c:v>2561481.5078125</c:v>
                </c:pt>
                <c:pt idx="1617">
                  <c:v>2617417.5803125002</c:v>
                </c:pt>
                <c:pt idx="1618">
                  <c:v>2678696.78125</c:v>
                </c:pt>
                <c:pt idx="1619">
                  <c:v>2731102.2353125</c:v>
                </c:pt>
                <c:pt idx="1620">
                  <c:v>2779184.0978124999</c:v>
                </c:pt>
                <c:pt idx="1621">
                  <c:v>2817951.6728125005</c:v>
                </c:pt>
                <c:pt idx="1622">
                  <c:v>2847203.5703125</c:v>
                </c:pt>
                <c:pt idx="1623">
                  <c:v>2856987.7678125002</c:v>
                </c:pt>
                <c:pt idx="1624">
                  <c:v>2852093.57125</c:v>
                </c:pt>
                <c:pt idx="1625">
                  <c:v>2832558.74125</c:v>
                </c:pt>
                <c:pt idx="1626">
                  <c:v>2784015.3600000003</c:v>
                </c:pt>
                <c:pt idx="1627">
                  <c:v>2716759.4912499995</c:v>
                </c:pt>
                <c:pt idx="1628">
                  <c:v>2631496</c:v>
                </c:pt>
                <c:pt idx="1629">
                  <c:v>2542970.4103124999</c:v>
                </c:pt>
                <c:pt idx="1630">
                  <c:v>2460501.2053124998</c:v>
                </c:pt>
                <c:pt idx="1631">
                  <c:v>2401785.53125</c:v>
                </c:pt>
                <c:pt idx="1632">
                  <c:v>2361551.5853124997</c:v>
                </c:pt>
                <c:pt idx="1633">
                  <c:v>2348215.7912499998</c:v>
                </c:pt>
                <c:pt idx="1634">
                  <c:v>2343778.9178125001</c:v>
                </c:pt>
                <c:pt idx="1635">
                  <c:v>2343778.9178125001</c:v>
                </c:pt>
                <c:pt idx="1636">
                  <c:v>2339346.2399999998</c:v>
                </c:pt>
                <c:pt idx="1637">
                  <c:v>2326073.3803125001</c:v>
                </c:pt>
                <c:pt idx="1638">
                  <c:v>2308434.9728125003</c:v>
                </c:pt>
                <c:pt idx="1639">
                  <c:v>2286481.3650000002</c:v>
                </c:pt>
                <c:pt idx="1640">
                  <c:v>2268994</c:v>
                </c:pt>
                <c:pt idx="1641">
                  <c:v>2260275.4912499995</c:v>
                </c:pt>
                <c:pt idx="1642">
                  <c:v>2264632.6478125001</c:v>
                </c:pt>
                <c:pt idx="1643">
                  <c:v>2286481.3650000002</c:v>
                </c:pt>
                <c:pt idx="1644">
                  <c:v>2317245.7853124999</c:v>
                </c:pt>
                <c:pt idx="1645">
                  <c:v>2361551.5853124997</c:v>
                </c:pt>
                <c:pt idx="1646">
                  <c:v>2410772.56</c:v>
                </c:pt>
                <c:pt idx="1647">
                  <c:v>2469597.3203125</c:v>
                </c:pt>
                <c:pt idx="1648">
                  <c:v>2533740.0353125003</c:v>
                </c:pt>
                <c:pt idx="1649">
                  <c:v>2598705.0928124995</c:v>
                </c:pt>
                <c:pt idx="1650">
                  <c:v>2664492.4928125003</c:v>
                </c:pt>
                <c:pt idx="1651">
                  <c:v>2721536.2103125001</c:v>
                </c:pt>
                <c:pt idx="1652">
                  <c:v>2774357.03125</c:v>
                </c:pt>
                <c:pt idx="1653">
                  <c:v>2822816.5</c:v>
                </c:pt>
                <c:pt idx="1654">
                  <c:v>2861886.16</c:v>
                </c:pt>
                <c:pt idx="1655">
                  <c:v>2901224.34</c:v>
                </c:pt>
                <c:pt idx="1656">
                  <c:v>2940831.0400000005</c:v>
                </c:pt>
                <c:pt idx="1657">
                  <c:v>2980706.2600000002</c:v>
                </c:pt>
                <c:pt idx="1658">
                  <c:v>3020850</c:v>
                </c:pt>
                <c:pt idx="1659">
                  <c:v>3061262.26</c:v>
                </c:pt>
                <c:pt idx="1660">
                  <c:v>3101943.04</c:v>
                </c:pt>
                <c:pt idx="1661">
                  <c:v>3137758.9928124999</c:v>
                </c:pt>
                <c:pt idx="1662">
                  <c:v>3178943.2478124998</c:v>
                </c:pt>
                <c:pt idx="1663">
                  <c:v>3215199.7412499995</c:v>
                </c:pt>
                <c:pt idx="1664">
                  <c:v>3246440.3650000002</c:v>
                </c:pt>
                <c:pt idx="1665">
                  <c:v>3277832.03125</c:v>
                </c:pt>
                <c:pt idx="1666">
                  <c:v>3298843.7212500004</c:v>
                </c:pt>
                <c:pt idx="1667">
                  <c:v>3319922.5412499998</c:v>
                </c:pt>
                <c:pt idx="1668">
                  <c:v>3335775.7103124997</c:v>
                </c:pt>
                <c:pt idx="1669">
                  <c:v>3351666.64</c:v>
                </c:pt>
                <c:pt idx="1670">
                  <c:v>3362281.5712499996</c:v>
                </c:pt>
                <c:pt idx="1671">
                  <c:v>3367595.3303125002</c:v>
                </c:pt>
                <c:pt idx="1672">
                  <c:v>3372913.2850000001</c:v>
                </c:pt>
                <c:pt idx="1673">
                  <c:v>3378235.4353125002</c:v>
                </c:pt>
                <c:pt idx="1674">
                  <c:v>3378235.4353125002</c:v>
                </c:pt>
                <c:pt idx="1675">
                  <c:v>3378235.4353125002</c:v>
                </c:pt>
                <c:pt idx="1676">
                  <c:v>3372913.2850000001</c:v>
                </c:pt>
                <c:pt idx="1677">
                  <c:v>3362281.5712499996</c:v>
                </c:pt>
                <c:pt idx="1678">
                  <c:v>3346365.4678124995</c:v>
                </c:pt>
                <c:pt idx="1679">
                  <c:v>3330487.125</c:v>
                </c:pt>
                <c:pt idx="1680">
                  <c:v>3314646.5428125001</c:v>
                </c:pt>
                <c:pt idx="1681">
                  <c:v>3309374.7399999998</c:v>
                </c:pt>
                <c:pt idx="1682">
                  <c:v>3309374.7399999998</c:v>
                </c:pt>
                <c:pt idx="1683">
                  <c:v>3319922.5412499998</c:v>
                </c:pt>
                <c:pt idx="1684">
                  <c:v>3341068.49125</c:v>
                </c:pt>
                <c:pt idx="1685">
                  <c:v>3362281.5712499996</c:v>
                </c:pt>
                <c:pt idx="1686">
                  <c:v>3383561.78125</c:v>
                </c:pt>
                <c:pt idx="1687">
                  <c:v>3404909.1212500003</c:v>
                </c:pt>
                <c:pt idx="1688">
                  <c:v>3415607.9649999999</c:v>
                </c:pt>
                <c:pt idx="1689">
                  <c:v>3426323.5912500001</c:v>
                </c:pt>
                <c:pt idx="1690">
                  <c:v>3431687.6978125004</c:v>
                </c:pt>
                <c:pt idx="1691">
                  <c:v>3437056</c:v>
                </c:pt>
                <c:pt idx="1692">
                  <c:v>3442428.4978124993</c:v>
                </c:pt>
                <c:pt idx="1693">
                  <c:v>3447805.1912499997</c:v>
                </c:pt>
                <c:pt idx="1694">
                  <c:v>3453186.0803125007</c:v>
                </c:pt>
                <c:pt idx="1695">
                  <c:v>3458571.1650000005</c:v>
                </c:pt>
                <c:pt idx="1696">
                  <c:v>3463960.4453125</c:v>
                </c:pt>
                <c:pt idx="1697">
                  <c:v>3469353.9212499997</c:v>
                </c:pt>
                <c:pt idx="1698">
                  <c:v>3469353.9212499997</c:v>
                </c:pt>
                <c:pt idx="1699">
                  <c:v>3463960.4453125</c:v>
                </c:pt>
                <c:pt idx="1700">
                  <c:v>3453186.0803125007</c:v>
                </c:pt>
                <c:pt idx="1701">
                  <c:v>3442428.4978124993</c:v>
                </c:pt>
                <c:pt idx="1702">
                  <c:v>3431687.6978125004</c:v>
                </c:pt>
                <c:pt idx="1703">
                  <c:v>3415607.9649999999</c:v>
                </c:pt>
                <c:pt idx="1704">
                  <c:v>3404909.1212500003</c:v>
                </c:pt>
                <c:pt idx="1705">
                  <c:v>3394227.06</c:v>
                </c:pt>
                <c:pt idx="1706">
                  <c:v>3383561.78125</c:v>
                </c:pt>
                <c:pt idx="1707">
                  <c:v>3378235.4353125002</c:v>
                </c:pt>
                <c:pt idx="1708">
                  <c:v>3372913.2850000001</c:v>
                </c:pt>
                <c:pt idx="1709">
                  <c:v>3367595.3303125002</c:v>
                </c:pt>
                <c:pt idx="1710">
                  <c:v>3372913.2850000001</c:v>
                </c:pt>
                <c:pt idx="1711">
                  <c:v>3378235.4353125002</c:v>
                </c:pt>
                <c:pt idx="1712">
                  <c:v>3388892.3228124995</c:v>
                </c:pt>
                <c:pt idx="1713">
                  <c:v>3404909.1212500003</c:v>
                </c:pt>
                <c:pt idx="1714">
                  <c:v>3420963.6803125003</c:v>
                </c:pt>
                <c:pt idx="1715">
                  <c:v>3442428.4978124993</c:v>
                </c:pt>
                <c:pt idx="1716">
                  <c:v>3463960.4453125</c:v>
                </c:pt>
                <c:pt idx="1717">
                  <c:v>3490969.78125</c:v>
                </c:pt>
                <c:pt idx="1718">
                  <c:v>3518084.0078125</c:v>
                </c:pt>
                <c:pt idx="1719">
                  <c:v>3550759.5353124999</c:v>
                </c:pt>
                <c:pt idx="1720">
                  <c:v>3578104.5212499993</c:v>
                </c:pt>
                <c:pt idx="1721">
                  <c:v>3600056.03125</c:v>
                </c:pt>
                <c:pt idx="1722">
                  <c:v>3611056.9599999995</c:v>
                </c:pt>
                <c:pt idx="1723">
                  <c:v>3616563.7178125004</c:v>
                </c:pt>
                <c:pt idx="1724">
                  <c:v>3611056.9599999995</c:v>
                </c:pt>
                <c:pt idx="1725">
                  <c:v>3583586.1053124997</c:v>
                </c:pt>
                <c:pt idx="1726">
                  <c:v>3534402.8912500008</c:v>
                </c:pt>
                <c:pt idx="1727">
                  <c:v>3458571.1650000005</c:v>
                </c:pt>
                <c:pt idx="1728">
                  <c:v>3356972.0078125</c:v>
                </c:pt>
                <c:pt idx="1729">
                  <c:v>3230801.1728125</c:v>
                </c:pt>
                <c:pt idx="1730">
                  <c:v>3101943.04</c:v>
                </c:pt>
                <c:pt idx="1731">
                  <c:v>2970712.28125</c:v>
                </c:pt>
                <c:pt idx="1732">
                  <c:v>2847203.5703125</c:v>
                </c:pt>
                <c:pt idx="1733">
                  <c:v>2731102.2353125</c:v>
                </c:pt>
                <c:pt idx="1734">
                  <c:v>2622106.1912500001</c:v>
                </c:pt>
                <c:pt idx="1735">
                  <c:v>2515329.6328125</c:v>
                </c:pt>
                <c:pt idx="1736">
                  <c:v>2406276.9478124995</c:v>
                </c:pt>
                <c:pt idx="1737">
                  <c:v>2304035.86</c:v>
                </c:pt>
                <c:pt idx="1738">
                  <c:v>2204014.2578125</c:v>
                </c:pt>
                <c:pt idx="1739">
                  <c:v>2114628.5650000004</c:v>
                </c:pt>
                <c:pt idx="1740">
                  <c:v>2039484.9212499999</c:v>
                </c:pt>
                <c:pt idx="1741">
                  <c:v>1981979.6850000001</c:v>
                </c:pt>
                <c:pt idx="1742">
                  <c:v>1929318.2978125003</c:v>
                </c:pt>
                <c:pt idx="1743">
                  <c:v>1885312.4849999999</c:v>
                </c:pt>
                <c:pt idx="1744">
                  <c:v>1845747.7412499997</c:v>
                </c:pt>
                <c:pt idx="1745">
                  <c:v>1806602.56</c:v>
                </c:pt>
                <c:pt idx="1746">
                  <c:v>1767876.9412499999</c:v>
                </c:pt>
                <c:pt idx="1747">
                  <c:v>1737198.53125</c:v>
                </c:pt>
                <c:pt idx="1748">
                  <c:v>1706788.6412500001</c:v>
                </c:pt>
                <c:pt idx="1749">
                  <c:v>1684157.4399999997</c:v>
                </c:pt>
                <c:pt idx="1750">
                  <c:v>1665413.4853124998</c:v>
                </c:pt>
                <c:pt idx="1751">
                  <c:v>1646774.4212499999</c:v>
                </c:pt>
                <c:pt idx="1752">
                  <c:v>1628240.2478124998</c:v>
                </c:pt>
                <c:pt idx="1753">
                  <c:v>1609810.9649999999</c:v>
                </c:pt>
                <c:pt idx="1754">
                  <c:v>1591486.5728124997</c:v>
                </c:pt>
                <c:pt idx="1755">
                  <c:v>1573267.0712499998</c:v>
                </c:pt>
                <c:pt idx="1756">
                  <c:v>1555152.4603124999</c:v>
                </c:pt>
                <c:pt idx="1757">
                  <c:v>1533553.3828125</c:v>
                </c:pt>
                <c:pt idx="1758">
                  <c:v>1515669.53125</c:v>
                </c:pt>
                <c:pt idx="1759">
                  <c:v>1494347.3650000002</c:v>
                </c:pt>
                <c:pt idx="1760">
                  <c:v>1473176.24125</c:v>
                </c:pt>
                <c:pt idx="1761">
                  <c:v>1452156.1600000001</c:v>
                </c:pt>
                <c:pt idx="1762">
                  <c:v>1431287.1212499999</c:v>
                </c:pt>
                <c:pt idx="1763">
                  <c:v>1410569.125</c:v>
                </c:pt>
                <c:pt idx="1764">
                  <c:v>1386589.0303125</c:v>
                </c:pt>
                <c:pt idx="1765">
                  <c:v>1356059.5650000002</c:v>
                </c:pt>
                <c:pt idx="1766">
                  <c:v>1312561.4228124998</c:v>
                </c:pt>
                <c:pt idx="1767">
                  <c:v>1256749.1212500003</c:v>
                </c:pt>
                <c:pt idx="1768">
                  <c:v>1183168.3478124999</c:v>
                </c:pt>
                <c:pt idx="1769">
                  <c:v>1096587.4303125001</c:v>
                </c:pt>
                <c:pt idx="1770">
                  <c:v>1001665.6103124999</c:v>
                </c:pt>
                <c:pt idx="1771">
                  <c:v>911040.11031250004</c:v>
                </c:pt>
                <c:pt idx="1772">
                  <c:v>824710.9303125001</c:v>
                </c:pt>
                <c:pt idx="1773">
                  <c:v>747679.25531250006</c:v>
                </c:pt>
                <c:pt idx="1774">
                  <c:v>681579.28125</c:v>
                </c:pt>
                <c:pt idx="1775">
                  <c:v>625391.47125000006</c:v>
                </c:pt>
                <c:pt idx="1776">
                  <c:v>571620.34125000006</c:v>
                </c:pt>
                <c:pt idx="1777">
                  <c:v>518178.56781250006</c:v>
                </c:pt>
                <c:pt idx="1778">
                  <c:v>459471.28499999997</c:v>
                </c:pt>
                <c:pt idx="1779">
                  <c:v>396958.5703125</c:v>
                </c:pt>
                <c:pt idx="1780">
                  <c:v>333973.84781250003</c:v>
                </c:pt>
                <c:pt idx="1781">
                  <c:v>277951.76499999996</c:v>
                </c:pt>
                <c:pt idx="1782">
                  <c:v>231229.28500000006</c:v>
                </c:pt>
                <c:pt idx="1783">
                  <c:v>195149.0078125</c:v>
                </c:pt>
                <c:pt idx="1784">
                  <c:v>168011.70531250001</c:v>
                </c:pt>
                <c:pt idx="1785">
                  <c:v>145103.59281250002</c:v>
                </c:pt>
                <c:pt idx="1786">
                  <c:v>124895.36499999998</c:v>
                </c:pt>
                <c:pt idx="1787">
                  <c:v>106201.7578125</c:v>
                </c:pt>
                <c:pt idx="1788">
                  <c:v>88160.5703125</c:v>
                </c:pt>
                <c:pt idx="1789">
                  <c:v>69487.941249999989</c:v>
                </c:pt>
                <c:pt idx="1790">
                  <c:v>50399.9453125</c:v>
                </c:pt>
                <c:pt idx="1791">
                  <c:v>31737.805312500004</c:v>
                </c:pt>
                <c:pt idx="1792">
                  <c:v>15878.342812499997</c:v>
                </c:pt>
                <c:pt idx="1793">
                  <c:v>5672.4850000000006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BB-41CE-B79E-4B00AF9CE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1556112"/>
        <c:axId val="1831554672"/>
      </c:lineChart>
      <c:catAx>
        <c:axId val="183155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1554672"/>
        <c:crosses val="autoZero"/>
        <c:auto val="1"/>
        <c:lblAlgn val="ctr"/>
        <c:lblOffset val="100"/>
        <c:noMultiLvlLbl val="0"/>
      </c:catAx>
      <c:valAx>
        <c:axId val="183155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1556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8</xdr:col>
      <xdr:colOff>38100</xdr:colOff>
      <xdr:row>17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FE13672-AD93-469D-872D-5055954D02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252413</xdr:colOff>
      <xdr:row>2</xdr:row>
      <xdr:rowOff>19050</xdr:rowOff>
    </xdr:from>
    <xdr:to>
      <xdr:col>15</xdr:col>
      <xdr:colOff>290513</xdr:colOff>
      <xdr:row>17</xdr:row>
      <xdr:rowOff>47625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78BE43-2ED6-4426-BFE8-2E30323147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66675</xdr:colOff>
      <xdr:row>18</xdr:row>
      <xdr:rowOff>38100</xdr:rowOff>
    </xdr:from>
    <xdr:to>
      <xdr:col>8</xdr:col>
      <xdr:colOff>104775</xdr:colOff>
      <xdr:row>33</xdr:row>
      <xdr:rowOff>66675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57CD973-B319-4467-85DD-7C42157F0E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18</xdr:row>
      <xdr:rowOff>0</xdr:rowOff>
    </xdr:from>
    <xdr:to>
      <xdr:col>16</xdr:col>
      <xdr:colOff>38100</xdr:colOff>
      <xdr:row>33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2CBFBB6-AE67-40BE-97FB-1F33908258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35</xdr:row>
      <xdr:rowOff>0</xdr:rowOff>
    </xdr:from>
    <xdr:to>
      <xdr:col>8</xdr:col>
      <xdr:colOff>54770</xdr:colOff>
      <xdr:row>50</xdr:row>
      <xdr:rowOff>28575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8AC9284-00EC-422C-8B2B-5D432833CB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0</xdr:colOff>
      <xdr:row>34</xdr:row>
      <xdr:rowOff>161925</xdr:rowOff>
    </xdr:from>
    <xdr:to>
      <xdr:col>16</xdr:col>
      <xdr:colOff>38100</xdr:colOff>
      <xdr:row>50</xdr:row>
      <xdr:rowOff>9525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023D249-3B4A-4BB3-BB15-C1524A17E4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4762</xdr:colOff>
      <xdr:row>50</xdr:row>
      <xdr:rowOff>19050</xdr:rowOff>
    </xdr:from>
    <xdr:to>
      <xdr:col>16</xdr:col>
      <xdr:colOff>42862</xdr:colOff>
      <xdr:row>65</xdr:row>
      <xdr:rowOff>47625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98E9E38-139C-4F5B-AE9D-2C9DE65B3C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1</xdr:col>
      <xdr:colOff>190500</xdr:colOff>
      <xdr:row>50</xdr:row>
      <xdr:rowOff>133351</xdr:rowOff>
    </xdr:from>
    <xdr:to>
      <xdr:col>8</xdr:col>
      <xdr:colOff>241189</xdr:colOff>
      <xdr:row>65</xdr:row>
      <xdr:rowOff>174357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34D7B0B-FC00-1F7F-567A-FC06D56FD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38200" y="9182101"/>
          <a:ext cx="4584589" cy="2755631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E1809"/>
  <sheetViews>
    <sheetView tabSelected="1" topLeftCell="AB1726" zoomScaleNormal="100" workbookViewId="0">
      <selection activeCell="AB1726" sqref="AB1726"/>
    </sheetView>
  </sheetViews>
  <sheetFormatPr defaultColWidth="11.3984375" defaultRowHeight="14.25" x14ac:dyDescent="0.45"/>
  <cols>
    <col min="2" max="2" width="20.33203125" customWidth="1"/>
    <col min="5" max="5" width="17.33203125" customWidth="1"/>
    <col min="6" max="6" width="14" customWidth="1"/>
    <col min="7" max="7" width="13.73046875" customWidth="1"/>
    <col min="8" max="8" width="18.46484375" customWidth="1"/>
    <col min="9" max="9" width="12.33203125" customWidth="1"/>
    <col min="10" max="10" width="12.3984375" bestFit="1" customWidth="1"/>
    <col min="12" max="12" width="14.265625" customWidth="1"/>
    <col min="13" max="13" width="11.86328125" customWidth="1"/>
  </cols>
  <sheetData>
    <row r="1" spans="2:31" x14ac:dyDescent="0.45">
      <c r="B1" t="s">
        <v>26</v>
      </c>
      <c r="C1" s="18" t="s">
        <v>27</v>
      </c>
      <c r="E1" t="s">
        <v>48</v>
      </c>
    </row>
    <row r="2" spans="2:31" x14ac:dyDescent="0.45">
      <c r="B2" t="s">
        <v>28</v>
      </c>
      <c r="C2" s="18" t="s">
        <v>36</v>
      </c>
      <c r="E2" t="s">
        <v>50</v>
      </c>
    </row>
    <row r="3" spans="2:31" x14ac:dyDescent="0.45">
      <c r="B3" t="s">
        <v>29</v>
      </c>
      <c r="C3" s="18">
        <v>1.6E-2</v>
      </c>
      <c r="D3" s="14"/>
      <c r="E3" t="s">
        <v>51</v>
      </c>
      <c r="L3" s="21" t="b">
        <v>0</v>
      </c>
    </row>
    <row r="4" spans="2:31" x14ac:dyDescent="0.45">
      <c r="B4" t="s">
        <v>30</v>
      </c>
      <c r="C4" s="18">
        <v>0.35</v>
      </c>
    </row>
    <row r="5" spans="2:31" x14ac:dyDescent="0.45">
      <c r="B5" t="s">
        <v>31</v>
      </c>
      <c r="C5" s="18" t="s">
        <v>32</v>
      </c>
      <c r="U5" t="s">
        <v>39</v>
      </c>
      <c r="Y5" t="s">
        <v>41</v>
      </c>
      <c r="AB5" t="s">
        <v>44</v>
      </c>
    </row>
    <row r="6" spans="2:31" ht="38.25" x14ac:dyDescent="0.45">
      <c r="B6" s="1" t="s">
        <v>0</v>
      </c>
      <c r="C6" s="22" t="s">
        <v>1</v>
      </c>
      <c r="D6" s="1" t="s">
        <v>2</v>
      </c>
      <c r="E6" s="8" t="s">
        <v>3</v>
      </c>
      <c r="F6" s="8" t="s">
        <v>4</v>
      </c>
      <c r="G6" s="8" t="s">
        <v>3</v>
      </c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17</v>
      </c>
      <c r="M6" s="19" t="s">
        <v>18</v>
      </c>
      <c r="N6" s="16" t="s">
        <v>19</v>
      </c>
      <c r="O6" s="16" t="s">
        <v>20</v>
      </c>
      <c r="P6" s="16" t="s">
        <v>21</v>
      </c>
      <c r="Q6" s="16" t="s">
        <v>22</v>
      </c>
      <c r="R6" s="16" t="s">
        <v>23</v>
      </c>
      <c r="S6" s="16" t="s">
        <v>24</v>
      </c>
      <c r="U6" s="28" t="s">
        <v>37</v>
      </c>
      <c r="V6" s="28" t="s">
        <v>38</v>
      </c>
      <c r="W6" s="28" t="s">
        <v>40</v>
      </c>
      <c r="Y6" s="28" t="s">
        <v>42</v>
      </c>
      <c r="Z6" s="28" t="s">
        <v>43</v>
      </c>
      <c r="AB6" s="28" t="s">
        <v>45</v>
      </c>
      <c r="AC6" s="28" t="s">
        <v>46</v>
      </c>
      <c r="AE6" s="28" t="s">
        <v>49</v>
      </c>
    </row>
    <row r="7" spans="2:31" x14ac:dyDescent="0.45">
      <c r="B7" s="1" t="s">
        <v>0</v>
      </c>
      <c r="C7" s="22" t="s">
        <v>5</v>
      </c>
      <c r="D7" s="1" t="s">
        <v>5</v>
      </c>
      <c r="E7" s="1" t="s">
        <v>6</v>
      </c>
      <c r="F7" s="1" t="s">
        <v>7</v>
      </c>
      <c r="G7" s="1" t="s">
        <v>8</v>
      </c>
      <c r="H7" s="17" t="s">
        <v>25</v>
      </c>
      <c r="I7" s="17" t="s">
        <v>25</v>
      </c>
      <c r="J7" s="17"/>
      <c r="K7" s="17" t="s">
        <v>25</v>
      </c>
      <c r="L7" s="17" t="s">
        <v>25</v>
      </c>
      <c r="M7" s="20" t="s">
        <v>25</v>
      </c>
      <c r="N7" s="17" t="s">
        <v>33</v>
      </c>
      <c r="O7" s="17" t="s">
        <v>33</v>
      </c>
      <c r="P7" s="17" t="s">
        <v>33</v>
      </c>
      <c r="Q7" s="16" t="s">
        <v>34</v>
      </c>
      <c r="R7" s="16" t="s">
        <v>35</v>
      </c>
      <c r="S7" s="16"/>
      <c r="U7" s="28" t="s">
        <v>47</v>
      </c>
      <c r="V7" s="28" t="s">
        <v>47</v>
      </c>
      <c r="W7" s="28" t="s">
        <v>47</v>
      </c>
      <c r="Y7" s="28" t="s">
        <v>34</v>
      </c>
      <c r="Z7" s="28" t="s">
        <v>34</v>
      </c>
      <c r="AB7" s="28" t="s">
        <v>47</v>
      </c>
      <c r="AC7" s="28" t="s">
        <v>47</v>
      </c>
    </row>
    <row r="8" spans="2:31" x14ac:dyDescent="0.45">
      <c r="B8" s="2" t="s">
        <v>9</v>
      </c>
      <c r="C8" s="23">
        <v>0</v>
      </c>
      <c r="D8" s="2">
        <v>0</v>
      </c>
      <c r="E8" s="9">
        <v>0</v>
      </c>
      <c r="F8" s="15">
        <f>($E9-0)/2/3.6</f>
        <v>0</v>
      </c>
      <c r="G8" s="15">
        <f>(E9-0)/2</f>
        <v>0</v>
      </c>
      <c r="H8">
        <v>254.31</v>
      </c>
      <c r="I8">
        <f>0.5*1.225*0.35*2.22*(G8)^2</f>
        <v>0</v>
      </c>
      <c r="J8">
        <f>SUM(1678.25*F8)</f>
        <v>0</v>
      </c>
      <c r="K8">
        <f t="shared" ref="K8:K71" si="0">L8+254.31+I8</f>
        <v>254.31</v>
      </c>
      <c r="L8">
        <f>(1678.25*F8)</f>
        <v>0</v>
      </c>
      <c r="M8" s="21">
        <f>254.31+I8+(E8*1678.25)</f>
        <v>254.31</v>
      </c>
      <c r="N8">
        <f t="shared" ref="N8:N71" si="1">M8*R8</f>
        <v>0</v>
      </c>
      <c r="O8">
        <f>0.5*1678.25*(G8^2)</f>
        <v>0</v>
      </c>
      <c r="P8">
        <f>O8</f>
        <v>0</v>
      </c>
      <c r="Q8">
        <f>(M8*G8)</f>
        <v>0</v>
      </c>
      <c r="R8">
        <f t="shared" ref="R8:R71" si="2">(E8/3.6)*D8</f>
        <v>0</v>
      </c>
      <c r="S8">
        <f>(0.5*1678.25*G2^2)+(0.5*58*G2^2)</f>
        <v>0</v>
      </c>
      <c r="U8" t="e">
        <f>N8/C8*1000</f>
        <v>#DIV/0!</v>
      </c>
      <c r="V8">
        <f>(N8/1000)</f>
        <v>0</v>
      </c>
      <c r="W8" t="e">
        <f>P8/C8*1000</f>
        <v>#DIV/0!</v>
      </c>
      <c r="Y8" t="e">
        <f>Q8*3.6/C8</f>
        <v>#DIV/0!</v>
      </c>
      <c r="Z8">
        <f>-Q9*3.6/C9</f>
        <v>0</v>
      </c>
      <c r="AB8" t="e">
        <f>P8/C8</f>
        <v>#DIV/0!</v>
      </c>
      <c r="AC8">
        <f>C9*(P9+O9+Q9)</f>
        <v>0</v>
      </c>
      <c r="AE8" t="e">
        <f>AB8/AC8*100%</f>
        <v>#DIV/0!</v>
      </c>
    </row>
    <row r="9" spans="2:31" x14ac:dyDescent="0.45">
      <c r="B9" s="3" t="s">
        <v>9</v>
      </c>
      <c r="C9" s="24">
        <v>1</v>
      </c>
      <c r="D9" s="3">
        <v>1</v>
      </c>
      <c r="E9" s="10">
        <v>0</v>
      </c>
      <c r="F9" s="15">
        <f>($E10-$E8)/2/3.6</f>
        <v>0</v>
      </c>
      <c r="G9" s="15">
        <f t="shared" ref="G9:G72" si="3">(E10-0)/2</f>
        <v>0</v>
      </c>
      <c r="H9">
        <v>254.31</v>
      </c>
      <c r="I9">
        <f t="shared" ref="I9:I72" si="4">0.5*1.225*0.35*2.22*(G9)^2</f>
        <v>0</v>
      </c>
      <c r="J9">
        <f t="shared" ref="J9:J72" si="5">SUM(1678.25*F9)</f>
        <v>0</v>
      </c>
      <c r="K9">
        <f t="shared" si="0"/>
        <v>254.31</v>
      </c>
      <c r="L9">
        <f t="shared" ref="L9:L72" si="6">(1678.25*F9)</f>
        <v>0</v>
      </c>
      <c r="M9" s="21">
        <f t="shared" ref="M9:M72" si="7">254.31+I9+(E9*1678.25)</f>
        <v>254.31</v>
      </c>
      <c r="N9">
        <f t="shared" si="1"/>
        <v>0</v>
      </c>
      <c r="O9">
        <f t="shared" ref="O9:O72" si="8">0.5*1678.25*(G9^2)</f>
        <v>0</v>
      </c>
      <c r="P9">
        <f t="shared" ref="P9:P72" si="9">0.5*1678.25*(G9^2)</f>
        <v>0</v>
      </c>
      <c r="Q9">
        <f t="shared" ref="Q9:Q72" si="10">(M9*G9)</f>
        <v>0</v>
      </c>
      <c r="R9">
        <f t="shared" si="2"/>
        <v>0</v>
      </c>
      <c r="S9">
        <f t="shared" ref="S9:S72" si="11">(0.5*1678.25*G3^2)+(0.5*58*G3^2)</f>
        <v>0</v>
      </c>
      <c r="U9">
        <f t="shared" ref="U9:U72" si="12">N9/C9*1000</f>
        <v>0</v>
      </c>
      <c r="V9">
        <f t="shared" ref="V9:V72" si="13">(N9/1000)</f>
        <v>0</v>
      </c>
      <c r="W9">
        <f t="shared" ref="W9:W72" si="14">P9/C9*1000</f>
        <v>0</v>
      </c>
      <c r="Y9">
        <f>Z8</f>
        <v>0</v>
      </c>
      <c r="Z9">
        <f t="shared" ref="Z9:Z72" si="15">-Q10*3.6/C10</f>
        <v>0</v>
      </c>
      <c r="AB9">
        <f t="shared" ref="AB9:AB72" si="16">P9/C9</f>
        <v>0</v>
      </c>
      <c r="AC9">
        <f t="shared" ref="AC9:AC72" si="17">C10*(P10+O10+Q10)</f>
        <v>0</v>
      </c>
      <c r="AE9" t="e">
        <f t="shared" ref="AE9:AE72" si="18">AB9/AC9*100%</f>
        <v>#DIV/0!</v>
      </c>
    </row>
    <row r="10" spans="2:31" x14ac:dyDescent="0.45">
      <c r="B10" s="3" t="s">
        <v>9</v>
      </c>
      <c r="C10" s="24">
        <v>2</v>
      </c>
      <c r="D10" s="3">
        <v>2</v>
      </c>
      <c r="E10" s="10">
        <v>0</v>
      </c>
      <c r="F10" s="15">
        <f t="shared" ref="F10:F73" si="19">($E11-$E9)/2/3.6</f>
        <v>0</v>
      </c>
      <c r="G10" s="15">
        <f t="shared" si="3"/>
        <v>0</v>
      </c>
      <c r="H10">
        <v>254.31</v>
      </c>
      <c r="I10">
        <f t="shared" si="4"/>
        <v>0</v>
      </c>
      <c r="J10">
        <f t="shared" si="5"/>
        <v>0</v>
      </c>
      <c r="K10">
        <f t="shared" si="0"/>
        <v>254.31</v>
      </c>
      <c r="L10">
        <f t="shared" si="6"/>
        <v>0</v>
      </c>
      <c r="M10" s="21">
        <f t="shared" si="7"/>
        <v>254.31</v>
      </c>
      <c r="N10">
        <f t="shared" si="1"/>
        <v>0</v>
      </c>
      <c r="O10">
        <f t="shared" si="8"/>
        <v>0</v>
      </c>
      <c r="P10">
        <f t="shared" si="9"/>
        <v>0</v>
      </c>
      <c r="Q10">
        <f t="shared" si="10"/>
        <v>0</v>
      </c>
      <c r="R10">
        <f t="shared" si="2"/>
        <v>0</v>
      </c>
      <c r="S10">
        <f t="shared" si="11"/>
        <v>0</v>
      </c>
      <c r="U10">
        <f t="shared" si="12"/>
        <v>0</v>
      </c>
      <c r="V10">
        <f t="shared" si="13"/>
        <v>0</v>
      </c>
      <c r="W10">
        <f t="shared" si="14"/>
        <v>0</v>
      </c>
      <c r="Y10">
        <f t="shared" ref="Y10:Y72" si="20">Q10*3.6/C10</f>
        <v>0</v>
      </c>
      <c r="Z10">
        <f t="shared" si="15"/>
        <v>0</v>
      </c>
      <c r="AB10">
        <f t="shared" si="16"/>
        <v>0</v>
      </c>
      <c r="AC10">
        <f t="shared" si="17"/>
        <v>0</v>
      </c>
      <c r="AE10" t="e">
        <f t="shared" si="18"/>
        <v>#DIV/0!</v>
      </c>
    </row>
    <row r="11" spans="2:31" x14ac:dyDescent="0.45">
      <c r="B11" s="3" t="s">
        <v>9</v>
      </c>
      <c r="C11" s="24">
        <v>3</v>
      </c>
      <c r="D11" s="3">
        <v>3</v>
      </c>
      <c r="E11" s="10">
        <v>0</v>
      </c>
      <c r="F11" s="15">
        <f t="shared" si="19"/>
        <v>0</v>
      </c>
      <c r="G11" s="15">
        <f t="shared" si="3"/>
        <v>0</v>
      </c>
      <c r="H11">
        <v>254.31</v>
      </c>
      <c r="I11">
        <f t="shared" si="4"/>
        <v>0</v>
      </c>
      <c r="J11">
        <f t="shared" si="5"/>
        <v>0</v>
      </c>
      <c r="K11">
        <f t="shared" si="0"/>
        <v>254.31</v>
      </c>
      <c r="L11">
        <f t="shared" si="6"/>
        <v>0</v>
      </c>
      <c r="M11" s="21">
        <f t="shared" si="7"/>
        <v>254.31</v>
      </c>
      <c r="N11">
        <f t="shared" si="1"/>
        <v>0</v>
      </c>
      <c r="O11">
        <f t="shared" si="8"/>
        <v>0</v>
      </c>
      <c r="P11">
        <f t="shared" si="9"/>
        <v>0</v>
      </c>
      <c r="Q11">
        <f t="shared" si="10"/>
        <v>0</v>
      </c>
      <c r="R11">
        <f t="shared" si="2"/>
        <v>0</v>
      </c>
      <c r="S11">
        <f t="shared" si="11"/>
        <v>0</v>
      </c>
      <c r="U11">
        <f t="shared" si="12"/>
        <v>0</v>
      </c>
      <c r="V11">
        <f t="shared" si="13"/>
        <v>0</v>
      </c>
      <c r="W11">
        <f t="shared" si="14"/>
        <v>0</v>
      </c>
      <c r="Y11">
        <f t="shared" si="20"/>
        <v>0</v>
      </c>
      <c r="Z11">
        <f t="shared" si="15"/>
        <v>0</v>
      </c>
      <c r="AB11">
        <f t="shared" si="16"/>
        <v>0</v>
      </c>
      <c r="AC11">
        <f t="shared" si="17"/>
        <v>0</v>
      </c>
      <c r="AE11" t="e">
        <f t="shared" si="18"/>
        <v>#DIV/0!</v>
      </c>
    </row>
    <row r="12" spans="2:31" x14ac:dyDescent="0.45">
      <c r="B12" s="3" t="s">
        <v>9</v>
      </c>
      <c r="C12" s="24">
        <v>4</v>
      </c>
      <c r="D12" s="3">
        <v>4</v>
      </c>
      <c r="E12" s="10">
        <v>0</v>
      </c>
      <c r="F12" s="15">
        <f t="shared" si="19"/>
        <v>0</v>
      </c>
      <c r="G12" s="15">
        <f t="shared" si="3"/>
        <v>0</v>
      </c>
      <c r="H12">
        <v>254.31</v>
      </c>
      <c r="I12">
        <f t="shared" si="4"/>
        <v>0</v>
      </c>
      <c r="J12">
        <f t="shared" si="5"/>
        <v>0</v>
      </c>
      <c r="K12">
        <f t="shared" si="0"/>
        <v>254.31</v>
      </c>
      <c r="L12">
        <f t="shared" si="6"/>
        <v>0</v>
      </c>
      <c r="M12" s="21">
        <f t="shared" si="7"/>
        <v>254.31</v>
      </c>
      <c r="N12">
        <f t="shared" si="1"/>
        <v>0</v>
      </c>
      <c r="O12">
        <f t="shared" si="8"/>
        <v>0</v>
      </c>
      <c r="P12">
        <f t="shared" si="9"/>
        <v>0</v>
      </c>
      <c r="Q12">
        <f t="shared" si="10"/>
        <v>0</v>
      </c>
      <c r="R12">
        <f t="shared" si="2"/>
        <v>0</v>
      </c>
      <c r="S12">
        <v>0</v>
      </c>
      <c r="U12">
        <f t="shared" si="12"/>
        <v>0</v>
      </c>
      <c r="V12">
        <f t="shared" si="13"/>
        <v>0</v>
      </c>
      <c r="W12">
        <f t="shared" si="14"/>
        <v>0</v>
      </c>
      <c r="Y12">
        <f t="shared" si="20"/>
        <v>0</v>
      </c>
      <c r="Z12">
        <f t="shared" si="15"/>
        <v>0</v>
      </c>
      <c r="AB12">
        <f t="shared" si="16"/>
        <v>0</v>
      </c>
      <c r="AC12">
        <f t="shared" si="17"/>
        <v>0</v>
      </c>
      <c r="AE12" t="e">
        <f t="shared" si="18"/>
        <v>#DIV/0!</v>
      </c>
    </row>
    <row r="13" spans="2:31" x14ac:dyDescent="0.45">
      <c r="B13" s="3" t="s">
        <v>9</v>
      </c>
      <c r="C13" s="24">
        <v>5</v>
      </c>
      <c r="D13" s="3">
        <v>5</v>
      </c>
      <c r="E13" s="10">
        <v>0</v>
      </c>
      <c r="F13" s="15">
        <f t="shared" si="19"/>
        <v>0</v>
      </c>
      <c r="G13" s="15">
        <f t="shared" si="3"/>
        <v>0</v>
      </c>
      <c r="H13">
        <v>254.31</v>
      </c>
      <c r="I13">
        <f t="shared" si="4"/>
        <v>0</v>
      </c>
      <c r="J13">
        <f t="shared" si="5"/>
        <v>0</v>
      </c>
      <c r="K13">
        <f t="shared" si="0"/>
        <v>254.31</v>
      </c>
      <c r="L13">
        <f t="shared" si="6"/>
        <v>0</v>
      </c>
      <c r="M13" s="21">
        <f t="shared" si="7"/>
        <v>254.31</v>
      </c>
      <c r="N13">
        <f t="shared" si="1"/>
        <v>0</v>
      </c>
      <c r="O13">
        <f t="shared" si="8"/>
        <v>0</v>
      </c>
      <c r="P13">
        <f t="shared" si="9"/>
        <v>0</v>
      </c>
      <c r="Q13">
        <f t="shared" si="10"/>
        <v>0</v>
      </c>
      <c r="R13">
        <f t="shared" si="2"/>
        <v>0</v>
      </c>
      <c r="S13">
        <v>0</v>
      </c>
      <c r="U13">
        <f t="shared" si="12"/>
        <v>0</v>
      </c>
      <c r="V13">
        <f t="shared" si="13"/>
        <v>0</v>
      </c>
      <c r="W13">
        <f t="shared" si="14"/>
        <v>0</v>
      </c>
      <c r="Y13">
        <f t="shared" si="20"/>
        <v>0</v>
      </c>
      <c r="Z13">
        <f t="shared" si="15"/>
        <v>0</v>
      </c>
      <c r="AB13">
        <f t="shared" si="16"/>
        <v>0</v>
      </c>
      <c r="AC13">
        <f t="shared" si="17"/>
        <v>0</v>
      </c>
      <c r="AE13" t="e">
        <f t="shared" si="18"/>
        <v>#DIV/0!</v>
      </c>
    </row>
    <row r="14" spans="2:31" x14ac:dyDescent="0.45">
      <c r="B14" s="3" t="s">
        <v>9</v>
      </c>
      <c r="C14" s="24">
        <v>6</v>
      </c>
      <c r="D14" s="3">
        <v>6</v>
      </c>
      <c r="E14" s="10">
        <v>0</v>
      </c>
      <c r="F14" s="15">
        <f t="shared" si="19"/>
        <v>0</v>
      </c>
      <c r="G14" s="15">
        <f t="shared" si="3"/>
        <v>0</v>
      </c>
      <c r="H14">
        <v>254.31</v>
      </c>
      <c r="I14">
        <f t="shared" si="4"/>
        <v>0</v>
      </c>
      <c r="J14">
        <f t="shared" si="5"/>
        <v>0</v>
      </c>
      <c r="K14">
        <f t="shared" si="0"/>
        <v>254.31</v>
      </c>
      <c r="L14">
        <f t="shared" si="6"/>
        <v>0</v>
      </c>
      <c r="M14" s="21">
        <f t="shared" si="7"/>
        <v>254.31</v>
      </c>
      <c r="N14">
        <f t="shared" si="1"/>
        <v>0</v>
      </c>
      <c r="O14">
        <f t="shared" si="8"/>
        <v>0</v>
      </c>
      <c r="P14">
        <f t="shared" si="9"/>
        <v>0</v>
      </c>
      <c r="Q14">
        <f t="shared" si="10"/>
        <v>0</v>
      </c>
      <c r="R14">
        <f t="shared" si="2"/>
        <v>0</v>
      </c>
      <c r="S14">
        <f t="shared" si="11"/>
        <v>0</v>
      </c>
      <c r="U14">
        <f t="shared" si="12"/>
        <v>0</v>
      </c>
      <c r="V14">
        <f t="shared" si="13"/>
        <v>0</v>
      </c>
      <c r="W14">
        <f t="shared" si="14"/>
        <v>0</v>
      </c>
      <c r="Y14">
        <f t="shared" si="20"/>
        <v>0</v>
      </c>
      <c r="Z14">
        <f t="shared" si="15"/>
        <v>0</v>
      </c>
      <c r="AB14">
        <f t="shared" si="16"/>
        <v>0</v>
      </c>
      <c r="AC14">
        <f t="shared" si="17"/>
        <v>0</v>
      </c>
      <c r="AE14" t="e">
        <f t="shared" si="18"/>
        <v>#DIV/0!</v>
      </c>
    </row>
    <row r="15" spans="2:31" x14ac:dyDescent="0.45">
      <c r="B15" s="3" t="s">
        <v>9</v>
      </c>
      <c r="C15" s="24">
        <v>7</v>
      </c>
      <c r="D15" s="3">
        <v>7</v>
      </c>
      <c r="E15" s="10">
        <v>0</v>
      </c>
      <c r="F15" s="15">
        <f t="shared" si="19"/>
        <v>0</v>
      </c>
      <c r="G15" s="15">
        <f t="shared" si="3"/>
        <v>0</v>
      </c>
      <c r="H15">
        <v>254.31</v>
      </c>
      <c r="I15">
        <f t="shared" si="4"/>
        <v>0</v>
      </c>
      <c r="J15">
        <f t="shared" si="5"/>
        <v>0</v>
      </c>
      <c r="K15">
        <f t="shared" si="0"/>
        <v>254.31</v>
      </c>
      <c r="L15">
        <f t="shared" si="6"/>
        <v>0</v>
      </c>
      <c r="M15" s="21">
        <f t="shared" si="7"/>
        <v>254.31</v>
      </c>
      <c r="N15">
        <f t="shared" si="1"/>
        <v>0</v>
      </c>
      <c r="O15">
        <f t="shared" si="8"/>
        <v>0</v>
      </c>
      <c r="P15">
        <f t="shared" si="9"/>
        <v>0</v>
      </c>
      <c r="Q15">
        <f t="shared" si="10"/>
        <v>0</v>
      </c>
      <c r="R15">
        <f t="shared" si="2"/>
        <v>0</v>
      </c>
      <c r="S15">
        <f t="shared" si="11"/>
        <v>0</v>
      </c>
      <c r="U15">
        <f t="shared" si="12"/>
        <v>0</v>
      </c>
      <c r="V15">
        <f t="shared" si="13"/>
        <v>0</v>
      </c>
      <c r="W15">
        <f t="shared" si="14"/>
        <v>0</v>
      </c>
      <c r="Y15">
        <f t="shared" si="20"/>
        <v>0</v>
      </c>
      <c r="Z15">
        <f t="shared" si="15"/>
        <v>0</v>
      </c>
      <c r="AB15">
        <f t="shared" si="16"/>
        <v>0</v>
      </c>
      <c r="AC15">
        <f t="shared" si="17"/>
        <v>0</v>
      </c>
      <c r="AE15" t="e">
        <f t="shared" si="18"/>
        <v>#DIV/0!</v>
      </c>
    </row>
    <row r="16" spans="2:31" x14ac:dyDescent="0.45">
      <c r="B16" s="3" t="s">
        <v>9</v>
      </c>
      <c r="C16" s="24">
        <v>8</v>
      </c>
      <c r="D16" s="3">
        <v>8</v>
      </c>
      <c r="E16" s="10">
        <v>0</v>
      </c>
      <c r="F16" s="15">
        <f t="shared" si="19"/>
        <v>0</v>
      </c>
      <c r="G16" s="15">
        <f t="shared" si="3"/>
        <v>0</v>
      </c>
      <c r="H16">
        <v>254.31</v>
      </c>
      <c r="I16">
        <f t="shared" si="4"/>
        <v>0</v>
      </c>
      <c r="J16">
        <f t="shared" si="5"/>
        <v>0</v>
      </c>
      <c r="K16">
        <f t="shared" si="0"/>
        <v>254.31</v>
      </c>
      <c r="L16">
        <f t="shared" si="6"/>
        <v>0</v>
      </c>
      <c r="M16" s="21">
        <f t="shared" si="7"/>
        <v>254.31</v>
      </c>
      <c r="N16">
        <f t="shared" si="1"/>
        <v>0</v>
      </c>
      <c r="O16">
        <f t="shared" si="8"/>
        <v>0</v>
      </c>
      <c r="P16">
        <f t="shared" si="9"/>
        <v>0</v>
      </c>
      <c r="Q16">
        <f t="shared" si="10"/>
        <v>0</v>
      </c>
      <c r="R16">
        <f t="shared" si="2"/>
        <v>0</v>
      </c>
      <c r="S16">
        <f t="shared" si="11"/>
        <v>0</v>
      </c>
      <c r="U16">
        <f t="shared" si="12"/>
        <v>0</v>
      </c>
      <c r="V16">
        <f t="shared" si="13"/>
        <v>0</v>
      </c>
      <c r="W16">
        <f t="shared" si="14"/>
        <v>0</v>
      </c>
      <c r="Y16">
        <f t="shared" si="20"/>
        <v>0</v>
      </c>
      <c r="Z16">
        <f t="shared" si="15"/>
        <v>0</v>
      </c>
      <c r="AB16">
        <f t="shared" si="16"/>
        <v>0</v>
      </c>
      <c r="AC16">
        <f t="shared" si="17"/>
        <v>0</v>
      </c>
      <c r="AE16" t="e">
        <f t="shared" si="18"/>
        <v>#DIV/0!</v>
      </c>
    </row>
    <row r="17" spans="2:31" x14ac:dyDescent="0.45">
      <c r="B17" s="3" t="s">
        <v>9</v>
      </c>
      <c r="C17" s="24">
        <v>9</v>
      </c>
      <c r="D17" s="3">
        <v>9</v>
      </c>
      <c r="E17" s="10">
        <v>0</v>
      </c>
      <c r="F17" s="15">
        <f t="shared" si="19"/>
        <v>0</v>
      </c>
      <c r="G17" s="15">
        <f t="shared" si="3"/>
        <v>0</v>
      </c>
      <c r="H17">
        <v>254.31</v>
      </c>
      <c r="I17">
        <f t="shared" si="4"/>
        <v>0</v>
      </c>
      <c r="J17">
        <f t="shared" si="5"/>
        <v>0</v>
      </c>
      <c r="K17">
        <f t="shared" si="0"/>
        <v>254.31</v>
      </c>
      <c r="L17">
        <f t="shared" si="6"/>
        <v>0</v>
      </c>
      <c r="M17" s="21">
        <f t="shared" si="7"/>
        <v>254.31</v>
      </c>
      <c r="N17">
        <f t="shared" si="1"/>
        <v>0</v>
      </c>
      <c r="O17">
        <f t="shared" si="8"/>
        <v>0</v>
      </c>
      <c r="P17">
        <f t="shared" si="9"/>
        <v>0</v>
      </c>
      <c r="Q17">
        <f t="shared" si="10"/>
        <v>0</v>
      </c>
      <c r="R17">
        <f t="shared" si="2"/>
        <v>0</v>
      </c>
      <c r="S17">
        <f t="shared" si="11"/>
        <v>0</v>
      </c>
      <c r="U17">
        <f t="shared" si="12"/>
        <v>0</v>
      </c>
      <c r="V17">
        <f t="shared" si="13"/>
        <v>0</v>
      </c>
      <c r="W17">
        <f t="shared" si="14"/>
        <v>0</v>
      </c>
      <c r="Y17">
        <f t="shared" si="20"/>
        <v>0</v>
      </c>
      <c r="Z17">
        <f t="shared" si="15"/>
        <v>0</v>
      </c>
      <c r="AB17">
        <f t="shared" si="16"/>
        <v>0</v>
      </c>
      <c r="AC17">
        <f t="shared" si="17"/>
        <v>0</v>
      </c>
      <c r="AE17" t="e">
        <f t="shared" si="18"/>
        <v>#DIV/0!</v>
      </c>
    </row>
    <row r="18" spans="2:31" x14ac:dyDescent="0.45">
      <c r="B18" s="3" t="s">
        <v>9</v>
      </c>
      <c r="C18" s="24">
        <v>10</v>
      </c>
      <c r="D18" s="3">
        <v>10</v>
      </c>
      <c r="E18" s="10">
        <v>0</v>
      </c>
      <c r="F18" s="15">
        <f t="shared" si="19"/>
        <v>0</v>
      </c>
      <c r="G18" s="15">
        <f t="shared" si="3"/>
        <v>0</v>
      </c>
      <c r="H18">
        <v>254.31</v>
      </c>
      <c r="I18">
        <f t="shared" si="4"/>
        <v>0</v>
      </c>
      <c r="J18">
        <f t="shared" si="5"/>
        <v>0</v>
      </c>
      <c r="K18">
        <f t="shared" si="0"/>
        <v>254.31</v>
      </c>
      <c r="L18">
        <f t="shared" si="6"/>
        <v>0</v>
      </c>
      <c r="M18" s="21">
        <f t="shared" si="7"/>
        <v>254.31</v>
      </c>
      <c r="N18">
        <f t="shared" si="1"/>
        <v>0</v>
      </c>
      <c r="O18">
        <f t="shared" si="8"/>
        <v>0</v>
      </c>
      <c r="P18">
        <f t="shared" si="9"/>
        <v>0</v>
      </c>
      <c r="Q18">
        <f t="shared" si="10"/>
        <v>0</v>
      </c>
      <c r="R18">
        <f t="shared" si="2"/>
        <v>0</v>
      </c>
      <c r="S18">
        <f t="shared" si="11"/>
        <v>0</v>
      </c>
      <c r="U18">
        <f t="shared" si="12"/>
        <v>0</v>
      </c>
      <c r="V18">
        <f t="shared" si="13"/>
        <v>0</v>
      </c>
      <c r="W18">
        <f>P18/C18*1000</f>
        <v>0</v>
      </c>
      <c r="Y18">
        <f t="shared" si="20"/>
        <v>0</v>
      </c>
      <c r="Z18">
        <f t="shared" si="15"/>
        <v>-8.3230284804545462</v>
      </c>
      <c r="AB18">
        <f t="shared" si="16"/>
        <v>0</v>
      </c>
      <c r="AC18">
        <f t="shared" si="17"/>
        <v>464.35373503750003</v>
      </c>
      <c r="AE18">
        <f t="shared" si="18"/>
        <v>0</v>
      </c>
    </row>
    <row r="19" spans="2:31" x14ac:dyDescent="0.45">
      <c r="B19" s="3" t="s">
        <v>9</v>
      </c>
      <c r="C19" s="24">
        <v>11</v>
      </c>
      <c r="D19" s="3">
        <v>11</v>
      </c>
      <c r="E19" s="10">
        <v>0</v>
      </c>
      <c r="F19" s="15">
        <f t="shared" si="19"/>
        <v>2.777777777777778E-2</v>
      </c>
      <c r="G19" s="15">
        <f t="shared" si="3"/>
        <v>0.1</v>
      </c>
      <c r="H19">
        <v>254.31</v>
      </c>
      <c r="I19">
        <f t="shared" si="4"/>
        <v>4.7591250000000021E-3</v>
      </c>
      <c r="J19">
        <f t="shared" si="5"/>
        <v>46.618055555555557</v>
      </c>
      <c r="K19">
        <f t="shared" si="0"/>
        <v>300.93281468055557</v>
      </c>
      <c r="L19">
        <f t="shared" si="6"/>
        <v>46.618055555555557</v>
      </c>
      <c r="M19" s="21">
        <f t="shared" si="7"/>
        <v>254.31475912499999</v>
      </c>
      <c r="N19">
        <f t="shared" si="1"/>
        <v>0</v>
      </c>
      <c r="O19">
        <f t="shared" si="8"/>
        <v>8.3912500000000012</v>
      </c>
      <c r="P19">
        <f t="shared" si="9"/>
        <v>8.3912500000000012</v>
      </c>
      <c r="Q19">
        <f t="shared" si="10"/>
        <v>25.431475912500002</v>
      </c>
      <c r="R19">
        <f t="shared" si="2"/>
        <v>0</v>
      </c>
      <c r="S19">
        <f t="shared" si="11"/>
        <v>0</v>
      </c>
      <c r="U19">
        <f t="shared" si="12"/>
        <v>0</v>
      </c>
      <c r="V19">
        <f t="shared" si="13"/>
        <v>0</v>
      </c>
      <c r="W19">
        <f t="shared" si="14"/>
        <v>762.84090909090924</v>
      </c>
      <c r="Y19">
        <f t="shared" si="20"/>
        <v>8.3230284804545462</v>
      </c>
      <c r="Z19">
        <f t="shared" si="15"/>
        <v>-150.52748092921877</v>
      </c>
      <c r="AB19">
        <f t="shared" si="16"/>
        <v>0.76284090909090918</v>
      </c>
      <c r="AC19">
        <f t="shared" si="17"/>
        <v>20571.526737168748</v>
      </c>
      <c r="AE19">
        <f t="shared" si="18"/>
        <v>3.7082367236876205E-5</v>
      </c>
    </row>
    <row r="20" spans="2:31" x14ac:dyDescent="0.45">
      <c r="B20" s="3" t="s">
        <v>9</v>
      </c>
      <c r="C20" s="24">
        <v>12</v>
      </c>
      <c r="D20" s="3">
        <v>12</v>
      </c>
      <c r="E20" s="10">
        <v>0.2</v>
      </c>
      <c r="F20" s="15">
        <f t="shared" si="19"/>
        <v>0.2361111111111111</v>
      </c>
      <c r="G20" s="15">
        <f t="shared" si="3"/>
        <v>0.85</v>
      </c>
      <c r="H20">
        <v>254.31</v>
      </c>
      <c r="I20">
        <f t="shared" si="4"/>
        <v>0.34384678125000001</v>
      </c>
      <c r="J20">
        <f t="shared" si="5"/>
        <v>396.25347222222223</v>
      </c>
      <c r="K20">
        <f t="shared" si="0"/>
        <v>650.90731900347225</v>
      </c>
      <c r="L20">
        <f t="shared" si="6"/>
        <v>396.25347222222223</v>
      </c>
      <c r="M20" s="21">
        <f t="shared" si="7"/>
        <v>590.30384678125006</v>
      </c>
      <c r="N20">
        <f t="shared" si="1"/>
        <v>393.53589785416676</v>
      </c>
      <c r="O20">
        <f t="shared" si="8"/>
        <v>606.26781249999988</v>
      </c>
      <c r="P20">
        <f t="shared" si="9"/>
        <v>606.26781249999988</v>
      </c>
      <c r="Q20">
        <f t="shared" si="10"/>
        <v>501.75826976406256</v>
      </c>
      <c r="R20">
        <f t="shared" si="2"/>
        <v>0.66666666666666674</v>
      </c>
      <c r="S20">
        <f t="shared" si="11"/>
        <v>0</v>
      </c>
      <c r="U20">
        <f t="shared" si="12"/>
        <v>32794.658154513898</v>
      </c>
      <c r="V20">
        <f t="shared" si="13"/>
        <v>0.39353589785416676</v>
      </c>
      <c r="W20">
        <f t="shared" si="14"/>
        <v>50522.317708333328</v>
      </c>
      <c r="Y20">
        <f t="shared" si="20"/>
        <v>150.52748092921877</v>
      </c>
      <c r="Z20">
        <f t="shared" si="15"/>
        <v>-2325.9245222042314</v>
      </c>
      <c r="AB20">
        <f t="shared" si="16"/>
        <v>50.522317708333325</v>
      </c>
      <c r="AC20">
        <f t="shared" si="17"/>
        <v>268236.98701458756</v>
      </c>
      <c r="AE20">
        <f t="shared" si="18"/>
        <v>1.8834955712347665E-4</v>
      </c>
    </row>
    <row r="21" spans="2:31" x14ac:dyDescent="0.45">
      <c r="B21" s="3" t="s">
        <v>9</v>
      </c>
      <c r="C21" s="24">
        <v>13</v>
      </c>
      <c r="D21" s="3">
        <v>13</v>
      </c>
      <c r="E21" s="10">
        <v>1.7</v>
      </c>
      <c r="F21" s="15">
        <f t="shared" si="19"/>
        <v>0.72222222222222221</v>
      </c>
      <c r="G21" s="15">
        <f t="shared" si="3"/>
        <v>2.7</v>
      </c>
      <c r="H21">
        <v>254.31</v>
      </c>
      <c r="I21">
        <f t="shared" si="4"/>
        <v>3.4694021250000011</v>
      </c>
      <c r="J21">
        <f t="shared" si="5"/>
        <v>1212.0694444444443</v>
      </c>
      <c r="K21">
        <f t="shared" si="0"/>
        <v>1469.8488465694443</v>
      </c>
      <c r="L21">
        <f t="shared" si="6"/>
        <v>1212.0694444444443</v>
      </c>
      <c r="M21" s="21">
        <f t="shared" si="7"/>
        <v>3110.8044021250003</v>
      </c>
      <c r="N21">
        <f t="shared" si="1"/>
        <v>19096.882579711804</v>
      </c>
      <c r="O21">
        <f t="shared" si="8"/>
        <v>6117.2212500000005</v>
      </c>
      <c r="P21">
        <f t="shared" si="9"/>
        <v>6117.2212500000005</v>
      </c>
      <c r="Q21">
        <f t="shared" si="10"/>
        <v>8399.1718857375017</v>
      </c>
      <c r="R21">
        <f t="shared" si="2"/>
        <v>6.1388888888888884</v>
      </c>
      <c r="S21">
        <f t="shared" si="11"/>
        <v>0</v>
      </c>
      <c r="U21">
        <f t="shared" si="12"/>
        <v>1468990.9676701389</v>
      </c>
      <c r="V21">
        <f t="shared" si="13"/>
        <v>19.096882579711803</v>
      </c>
      <c r="W21">
        <f t="shared" si="14"/>
        <v>470555.48076923081</v>
      </c>
      <c r="Y21">
        <f t="shared" si="20"/>
        <v>2325.9245222042314</v>
      </c>
      <c r="Z21">
        <f t="shared" si="15"/>
        <v>-11873.874645734064</v>
      </c>
      <c r="AB21">
        <f t="shared" si="16"/>
        <v>470.55548076923083</v>
      </c>
      <c r="AC21">
        <f t="shared" si="17"/>
        <v>1222164.9972399657</v>
      </c>
      <c r="AE21">
        <f t="shared" si="18"/>
        <v>3.8501796552175329E-4</v>
      </c>
    </row>
    <row r="22" spans="2:31" x14ac:dyDescent="0.45">
      <c r="B22" s="3" t="s">
        <v>9</v>
      </c>
      <c r="C22" s="24">
        <v>14</v>
      </c>
      <c r="D22" s="3">
        <v>14</v>
      </c>
      <c r="E22" s="10">
        <v>5.4</v>
      </c>
      <c r="F22" s="15">
        <f t="shared" si="19"/>
        <v>1.1388888888888891</v>
      </c>
      <c r="G22" s="15">
        <f t="shared" si="3"/>
        <v>4.95</v>
      </c>
      <c r="H22">
        <v>254.31</v>
      </c>
      <c r="I22">
        <f t="shared" si="4"/>
        <v>11.661046031250002</v>
      </c>
      <c r="J22">
        <f t="shared" si="5"/>
        <v>1911.3402777777781</v>
      </c>
      <c r="K22">
        <f t="shared" si="0"/>
        <v>2177.3113238090282</v>
      </c>
      <c r="L22">
        <f t="shared" si="6"/>
        <v>1911.3402777777781</v>
      </c>
      <c r="M22" s="21">
        <f t="shared" si="7"/>
        <v>9328.5210460312519</v>
      </c>
      <c r="N22">
        <f t="shared" si="1"/>
        <v>195898.9419666563</v>
      </c>
      <c r="O22">
        <f t="shared" si="8"/>
        <v>20560.6603125</v>
      </c>
      <c r="P22">
        <f t="shared" si="9"/>
        <v>20560.6603125</v>
      </c>
      <c r="Q22">
        <f t="shared" si="10"/>
        <v>46176.179177854698</v>
      </c>
      <c r="R22">
        <f t="shared" si="2"/>
        <v>21</v>
      </c>
      <c r="S22">
        <f t="shared" si="11"/>
        <v>0</v>
      </c>
      <c r="U22">
        <f t="shared" si="12"/>
        <v>13992781.569046879</v>
      </c>
      <c r="V22">
        <f t="shared" si="13"/>
        <v>195.89894196665631</v>
      </c>
      <c r="W22">
        <f t="shared" si="14"/>
        <v>1468618.59375</v>
      </c>
      <c r="Y22">
        <f t="shared" si="20"/>
        <v>11873.874645734064</v>
      </c>
      <c r="Z22">
        <f t="shared" si="15"/>
        <v>-26550.141258241121</v>
      </c>
      <c r="AB22">
        <f t="shared" si="16"/>
        <v>1468.6185937499999</v>
      </c>
      <c r="AC22">
        <f t="shared" si="17"/>
        <v>2739400.6380150695</v>
      </c>
      <c r="AE22">
        <f t="shared" si="18"/>
        <v>5.3610945889760026E-4</v>
      </c>
    </row>
    <row r="23" spans="2:31" x14ac:dyDescent="0.45">
      <c r="B23" s="3" t="s">
        <v>9</v>
      </c>
      <c r="C23" s="24">
        <v>15</v>
      </c>
      <c r="D23" s="3">
        <v>15</v>
      </c>
      <c r="E23" s="10">
        <v>9.9</v>
      </c>
      <c r="F23" s="15">
        <f t="shared" si="19"/>
        <v>1.0694444444444444</v>
      </c>
      <c r="G23" s="15">
        <f t="shared" si="3"/>
        <v>6.55</v>
      </c>
      <c r="H23">
        <v>254.31</v>
      </c>
      <c r="I23">
        <f t="shared" si="4"/>
        <v>20.417836031250001</v>
      </c>
      <c r="J23">
        <f t="shared" si="5"/>
        <v>1794.7951388888889</v>
      </c>
      <c r="K23">
        <f t="shared" si="0"/>
        <v>2069.5229749201389</v>
      </c>
      <c r="L23">
        <f t="shared" si="6"/>
        <v>1794.7951388888889</v>
      </c>
      <c r="M23" s="21">
        <f t="shared" si="7"/>
        <v>16889.402836031248</v>
      </c>
      <c r="N23">
        <f t="shared" si="1"/>
        <v>696687.86698628892</v>
      </c>
      <c r="O23">
        <f t="shared" si="8"/>
        <v>36000.560312499998</v>
      </c>
      <c r="P23">
        <f t="shared" si="9"/>
        <v>36000.560312499998</v>
      </c>
      <c r="Q23">
        <f t="shared" si="10"/>
        <v>110625.58857600467</v>
      </c>
      <c r="R23">
        <f t="shared" si="2"/>
        <v>41.25</v>
      </c>
      <c r="S23">
        <f t="shared" si="11"/>
        <v>0</v>
      </c>
      <c r="U23">
        <f t="shared" si="12"/>
        <v>46445857.79908593</v>
      </c>
      <c r="V23">
        <f t="shared" si="13"/>
        <v>696.6878669862889</v>
      </c>
      <c r="W23">
        <f t="shared" si="14"/>
        <v>2400037.3541666665</v>
      </c>
      <c r="Y23">
        <f t="shared" si="20"/>
        <v>26550.141258241121</v>
      </c>
      <c r="Z23">
        <f t="shared" si="15"/>
        <v>-42347.237758262221</v>
      </c>
      <c r="AB23">
        <f t="shared" si="16"/>
        <v>2400.0373541666663</v>
      </c>
      <c r="AC23">
        <f t="shared" si="17"/>
        <v>4928659.059476424</v>
      </c>
      <c r="AE23">
        <f t="shared" si="18"/>
        <v>4.8695544268822371E-4</v>
      </c>
    </row>
    <row r="24" spans="2:31" x14ac:dyDescent="0.45">
      <c r="B24" s="3" t="s">
        <v>9</v>
      </c>
      <c r="C24" s="24">
        <v>16</v>
      </c>
      <c r="D24" s="3">
        <v>16</v>
      </c>
      <c r="E24" s="10">
        <v>13.1</v>
      </c>
      <c r="F24" s="15">
        <f t="shared" si="19"/>
        <v>0.97222222222222199</v>
      </c>
      <c r="G24" s="15">
        <f t="shared" si="3"/>
        <v>8.4499999999999993</v>
      </c>
      <c r="H24">
        <v>254.31</v>
      </c>
      <c r="I24">
        <f t="shared" si="4"/>
        <v>33.981342281250001</v>
      </c>
      <c r="J24">
        <f t="shared" si="5"/>
        <v>1631.6319444444441</v>
      </c>
      <c r="K24">
        <f t="shared" si="0"/>
        <v>1919.923286725694</v>
      </c>
      <c r="L24">
        <f t="shared" si="6"/>
        <v>1631.6319444444441</v>
      </c>
      <c r="M24" s="21">
        <f t="shared" si="7"/>
        <v>22273.36634228125</v>
      </c>
      <c r="N24">
        <f t="shared" si="1"/>
        <v>1296804.8848172638</v>
      </c>
      <c r="O24">
        <f t="shared" si="8"/>
        <v>59915.622812499991</v>
      </c>
      <c r="P24">
        <f t="shared" si="9"/>
        <v>59915.622812499991</v>
      </c>
      <c r="Q24">
        <f t="shared" si="10"/>
        <v>188209.94559227655</v>
      </c>
      <c r="R24">
        <f t="shared" si="2"/>
        <v>58.222222222222221</v>
      </c>
      <c r="S24">
        <f t="shared" si="11"/>
        <v>0</v>
      </c>
      <c r="U24">
        <f t="shared" si="12"/>
        <v>81050305.30107899</v>
      </c>
      <c r="V24">
        <f t="shared" si="13"/>
        <v>1296.8048848172639</v>
      </c>
      <c r="W24">
        <f t="shared" si="14"/>
        <v>3744726.4257812495</v>
      </c>
      <c r="Y24">
        <f t="shared" si="20"/>
        <v>42347.237758262221</v>
      </c>
      <c r="Z24">
        <f t="shared" si="15"/>
        <v>-65879.884082266217</v>
      </c>
      <c r="AB24">
        <f t="shared" si="16"/>
        <v>3744.7264257812494</v>
      </c>
      <c r="AC24">
        <f t="shared" si="17"/>
        <v>8647343.0500069261</v>
      </c>
      <c r="AE24">
        <f t="shared" si="18"/>
        <v>4.3304936604524437E-4</v>
      </c>
    </row>
    <row r="25" spans="2:31" x14ac:dyDescent="0.45">
      <c r="B25" s="3" t="s">
        <v>9</v>
      </c>
      <c r="C25" s="24">
        <v>17</v>
      </c>
      <c r="D25" s="3">
        <v>17</v>
      </c>
      <c r="E25" s="10">
        <v>16.899999999999999</v>
      </c>
      <c r="F25" s="15">
        <f t="shared" si="19"/>
        <v>1.1944444444444444</v>
      </c>
      <c r="G25" s="15">
        <f t="shared" si="3"/>
        <v>10.85</v>
      </c>
      <c r="H25">
        <v>254.31</v>
      </c>
      <c r="I25">
        <f t="shared" si="4"/>
        <v>56.025609281250006</v>
      </c>
      <c r="J25">
        <f t="shared" si="5"/>
        <v>2004.5763888888889</v>
      </c>
      <c r="K25">
        <f t="shared" si="0"/>
        <v>2314.9119981701392</v>
      </c>
      <c r="L25">
        <f t="shared" si="6"/>
        <v>2004.5763888888889</v>
      </c>
      <c r="M25" s="21">
        <f t="shared" si="7"/>
        <v>28672.760609281249</v>
      </c>
      <c r="N25">
        <f t="shared" si="1"/>
        <v>2288245.5897351392</v>
      </c>
      <c r="O25">
        <f t="shared" si="8"/>
        <v>98783.892812499995</v>
      </c>
      <c r="P25">
        <f t="shared" si="9"/>
        <v>98783.892812499995</v>
      </c>
      <c r="Q25">
        <f t="shared" si="10"/>
        <v>311099.45261070156</v>
      </c>
      <c r="R25">
        <f t="shared" si="2"/>
        <v>79.805555555555543</v>
      </c>
      <c r="S25">
        <f t="shared" si="11"/>
        <v>8.6812500000000021</v>
      </c>
      <c r="U25">
        <f t="shared" si="12"/>
        <v>134602681.74912584</v>
      </c>
      <c r="V25">
        <f t="shared" si="13"/>
        <v>2288.2455897351392</v>
      </c>
      <c r="W25">
        <f t="shared" si="14"/>
        <v>5810817.2242647056</v>
      </c>
      <c r="Y25">
        <f t="shared" si="20"/>
        <v>65879.884082266217</v>
      </c>
      <c r="Z25">
        <f t="shared" si="15"/>
        <v>-95557.186952499993</v>
      </c>
      <c r="AB25">
        <f t="shared" si="16"/>
        <v>5810.8172242647051</v>
      </c>
      <c r="AC25">
        <f t="shared" si="17"/>
        <v>13705383.325725</v>
      </c>
      <c r="AE25">
        <f t="shared" si="18"/>
        <v>4.2398064221653713E-4</v>
      </c>
    </row>
    <row r="26" spans="2:31" x14ac:dyDescent="0.45">
      <c r="B26" s="3" t="s">
        <v>9</v>
      </c>
      <c r="C26" s="24">
        <v>18</v>
      </c>
      <c r="D26" s="3">
        <v>18</v>
      </c>
      <c r="E26" s="10">
        <v>21.7</v>
      </c>
      <c r="F26" s="15">
        <f t="shared" si="19"/>
        <v>1.2638888888888891</v>
      </c>
      <c r="G26" s="15">
        <f t="shared" si="3"/>
        <v>13</v>
      </c>
      <c r="H26">
        <v>254.31</v>
      </c>
      <c r="I26">
        <f t="shared" si="4"/>
        <v>80.429212500000006</v>
      </c>
      <c r="J26">
        <f t="shared" si="5"/>
        <v>2121.1215277777783</v>
      </c>
      <c r="K26">
        <f t="shared" si="0"/>
        <v>2455.8607402777784</v>
      </c>
      <c r="L26">
        <f t="shared" si="6"/>
        <v>2121.1215277777783</v>
      </c>
      <c r="M26" s="21">
        <f t="shared" si="7"/>
        <v>36752.764212499998</v>
      </c>
      <c r="N26">
        <f t="shared" si="1"/>
        <v>3987674.9170562499</v>
      </c>
      <c r="O26">
        <f t="shared" si="8"/>
        <v>141812.125</v>
      </c>
      <c r="P26">
        <f t="shared" si="9"/>
        <v>141812.125</v>
      </c>
      <c r="Q26">
        <f t="shared" si="10"/>
        <v>477785.93476249999</v>
      </c>
      <c r="R26">
        <f t="shared" si="2"/>
        <v>108.5</v>
      </c>
      <c r="S26">
        <f t="shared" si="11"/>
        <v>627.22031249999986</v>
      </c>
      <c r="U26">
        <f t="shared" si="12"/>
        <v>221537495.39201391</v>
      </c>
      <c r="V26">
        <f t="shared" si="13"/>
        <v>3987.6749170562498</v>
      </c>
      <c r="W26">
        <f t="shared" si="14"/>
        <v>7878451.388888889</v>
      </c>
      <c r="Y26">
        <f t="shared" si="20"/>
        <v>95557.186952499993</v>
      </c>
      <c r="Z26">
        <f t="shared" si="15"/>
        <v>-114576.3140393709</v>
      </c>
      <c r="AB26">
        <f t="shared" si="16"/>
        <v>7878.4513888888887</v>
      </c>
      <c r="AC26">
        <f t="shared" si="17"/>
        <v>17518046.829711914</v>
      </c>
      <c r="AE26">
        <f t="shared" si="18"/>
        <v>4.4973343578043459E-4</v>
      </c>
    </row>
    <row r="27" spans="2:31" x14ac:dyDescent="0.45">
      <c r="B27" s="3" t="s">
        <v>9</v>
      </c>
      <c r="C27" s="24">
        <v>19</v>
      </c>
      <c r="D27" s="3">
        <v>19</v>
      </c>
      <c r="E27" s="10">
        <v>26</v>
      </c>
      <c r="F27" s="15">
        <f t="shared" si="19"/>
        <v>0.80555555555555558</v>
      </c>
      <c r="G27" s="15">
        <f t="shared" si="3"/>
        <v>13.75</v>
      </c>
      <c r="H27">
        <v>254.31</v>
      </c>
      <c r="I27">
        <f t="shared" si="4"/>
        <v>89.977207031250018</v>
      </c>
      <c r="J27">
        <f t="shared" si="5"/>
        <v>1351.9236111111111</v>
      </c>
      <c r="K27">
        <f t="shared" si="0"/>
        <v>1696.2108181423609</v>
      </c>
      <c r="L27">
        <f t="shared" si="6"/>
        <v>1351.9236111111111</v>
      </c>
      <c r="M27" s="21">
        <f t="shared" si="7"/>
        <v>43978.787207031251</v>
      </c>
      <c r="N27">
        <f t="shared" si="1"/>
        <v>6034866.9111870667</v>
      </c>
      <c r="O27">
        <f t="shared" si="8"/>
        <v>158647.0703125</v>
      </c>
      <c r="P27">
        <f t="shared" si="9"/>
        <v>158647.0703125</v>
      </c>
      <c r="Q27">
        <f t="shared" si="10"/>
        <v>604708.32409667969</v>
      </c>
      <c r="R27">
        <f t="shared" si="2"/>
        <v>137.22222222222223</v>
      </c>
      <c r="S27">
        <f t="shared" si="11"/>
        <v>6328.6312500000004</v>
      </c>
      <c r="U27">
        <f t="shared" si="12"/>
        <v>317624574.27300352</v>
      </c>
      <c r="V27">
        <f t="shared" si="13"/>
        <v>6034.8669111870668</v>
      </c>
      <c r="W27">
        <f t="shared" si="14"/>
        <v>8349845.8059210535</v>
      </c>
      <c r="Y27">
        <f t="shared" si="20"/>
        <v>114576.3140393709</v>
      </c>
      <c r="Z27">
        <f t="shared" si="15"/>
        <v>-117598.83210140429</v>
      </c>
      <c r="AB27">
        <f t="shared" si="16"/>
        <v>8349.8458059210534</v>
      </c>
      <c r="AC27">
        <f t="shared" si="17"/>
        <v>19692351.812656034</v>
      </c>
      <c r="AE27">
        <f t="shared" si="18"/>
        <v>4.2401465733283872E-4</v>
      </c>
    </row>
    <row r="28" spans="2:31" x14ac:dyDescent="0.45">
      <c r="B28" s="3" t="s">
        <v>9</v>
      </c>
      <c r="C28" s="24">
        <v>20</v>
      </c>
      <c r="D28" s="3">
        <v>20</v>
      </c>
      <c r="E28" s="10">
        <v>27.5</v>
      </c>
      <c r="F28" s="15">
        <f t="shared" si="19"/>
        <v>0.29166666666666685</v>
      </c>
      <c r="G28" s="15">
        <f t="shared" si="3"/>
        <v>14.05</v>
      </c>
      <c r="H28">
        <v>254.31</v>
      </c>
      <c r="I28">
        <f t="shared" si="4"/>
        <v>93.946317281250032</v>
      </c>
      <c r="J28">
        <f t="shared" si="5"/>
        <v>489.48958333333366</v>
      </c>
      <c r="K28">
        <f t="shared" si="0"/>
        <v>837.74590061458366</v>
      </c>
      <c r="L28">
        <f t="shared" si="6"/>
        <v>489.48958333333366</v>
      </c>
      <c r="M28" s="21">
        <f t="shared" si="7"/>
        <v>46500.131317281252</v>
      </c>
      <c r="N28">
        <f t="shared" si="1"/>
        <v>7104186.7290290799</v>
      </c>
      <c r="O28">
        <f t="shared" si="8"/>
        <v>165645.37281250002</v>
      </c>
      <c r="P28">
        <f t="shared" si="9"/>
        <v>165645.37281250002</v>
      </c>
      <c r="Q28">
        <f t="shared" si="10"/>
        <v>653326.84500780166</v>
      </c>
      <c r="R28">
        <f t="shared" si="2"/>
        <v>152.77777777777777</v>
      </c>
      <c r="S28">
        <f t="shared" si="11"/>
        <v>21271.232812499999</v>
      </c>
      <c r="U28">
        <f t="shared" si="12"/>
        <v>355209336.45145398</v>
      </c>
      <c r="V28">
        <f t="shared" si="13"/>
        <v>7104.1867290290802</v>
      </c>
      <c r="W28">
        <f t="shared" si="14"/>
        <v>8282268.6406250009</v>
      </c>
      <c r="Y28">
        <f t="shared" si="20"/>
        <v>117598.83210140429</v>
      </c>
      <c r="Z28">
        <f t="shared" si="15"/>
        <v>-115241.8613101744</v>
      </c>
      <c r="AB28">
        <f t="shared" si="16"/>
        <v>8282.2686406250014</v>
      </c>
      <c r="AC28">
        <f t="shared" si="17"/>
        <v>21173619.633621365</v>
      </c>
      <c r="AE28">
        <f t="shared" si="18"/>
        <v>3.9115979147342741E-4</v>
      </c>
    </row>
    <row r="29" spans="2:31" x14ac:dyDescent="0.45">
      <c r="B29" s="3" t="s">
        <v>9</v>
      </c>
      <c r="C29" s="24">
        <v>21</v>
      </c>
      <c r="D29" s="3">
        <v>21</v>
      </c>
      <c r="E29" s="10">
        <v>28.1</v>
      </c>
      <c r="F29" s="15">
        <f t="shared" si="19"/>
        <v>0.1111111111111112</v>
      </c>
      <c r="G29" s="15">
        <f t="shared" si="3"/>
        <v>14.15</v>
      </c>
      <c r="H29">
        <v>254.31</v>
      </c>
      <c r="I29">
        <f t="shared" si="4"/>
        <v>95.288390531250016</v>
      </c>
      <c r="J29">
        <f t="shared" si="5"/>
        <v>186.47222222222237</v>
      </c>
      <c r="K29">
        <f t="shared" si="0"/>
        <v>536.07061275347235</v>
      </c>
      <c r="L29">
        <f t="shared" si="6"/>
        <v>186.47222222222237</v>
      </c>
      <c r="M29" s="21">
        <f t="shared" si="7"/>
        <v>47508.423390531258</v>
      </c>
      <c r="N29">
        <f t="shared" si="1"/>
        <v>7787422.4007645817</v>
      </c>
      <c r="O29">
        <f t="shared" si="8"/>
        <v>168011.70531250001</v>
      </c>
      <c r="P29">
        <f t="shared" si="9"/>
        <v>168011.70531250001</v>
      </c>
      <c r="Q29">
        <f t="shared" si="10"/>
        <v>672244.19097601727</v>
      </c>
      <c r="R29">
        <f t="shared" si="2"/>
        <v>163.91666666666666</v>
      </c>
      <c r="S29">
        <f t="shared" si="11"/>
        <v>37244.732812499999</v>
      </c>
      <c r="U29">
        <f t="shared" si="12"/>
        <v>370829638.13164675</v>
      </c>
      <c r="V29">
        <f t="shared" si="13"/>
        <v>7787.4224007645817</v>
      </c>
      <c r="W29">
        <f t="shared" si="14"/>
        <v>8000557.395833333</v>
      </c>
      <c r="Y29">
        <f t="shared" si="20"/>
        <v>115241.8613101744</v>
      </c>
      <c r="Z29">
        <f t="shared" si="15"/>
        <v>-112746.03890897454</v>
      </c>
      <c r="AB29">
        <f t="shared" si="16"/>
        <v>8000.5573958333334</v>
      </c>
      <c r="AC29">
        <f t="shared" si="17"/>
        <v>22814120.804428801</v>
      </c>
      <c r="AE29">
        <f t="shared" si="18"/>
        <v>3.5068444953093356E-4</v>
      </c>
    </row>
    <row r="30" spans="2:31" x14ac:dyDescent="0.45">
      <c r="B30" s="3" t="s">
        <v>9</v>
      </c>
      <c r="C30" s="24">
        <v>22</v>
      </c>
      <c r="D30" s="3">
        <v>22</v>
      </c>
      <c r="E30" s="10">
        <v>28.3</v>
      </c>
      <c r="F30" s="15">
        <f t="shared" si="19"/>
        <v>9.7222222222222127E-2</v>
      </c>
      <c r="G30" s="15">
        <f t="shared" si="3"/>
        <v>14.4</v>
      </c>
      <c r="H30">
        <v>254.31</v>
      </c>
      <c r="I30">
        <f t="shared" si="4"/>
        <v>98.685216000000025</v>
      </c>
      <c r="J30">
        <f t="shared" si="5"/>
        <v>163.16319444444429</v>
      </c>
      <c r="K30">
        <f t="shared" si="0"/>
        <v>516.15841044444437</v>
      </c>
      <c r="L30">
        <f t="shared" si="6"/>
        <v>163.16319444444429</v>
      </c>
      <c r="M30" s="21">
        <f t="shared" si="7"/>
        <v>47847.470216000002</v>
      </c>
      <c r="N30">
        <f t="shared" si="1"/>
        <v>8274954.154578222</v>
      </c>
      <c r="O30">
        <f t="shared" si="8"/>
        <v>174000.96000000002</v>
      </c>
      <c r="P30">
        <f t="shared" si="9"/>
        <v>174000.96000000002</v>
      </c>
      <c r="Q30">
        <f t="shared" si="10"/>
        <v>689003.57111040002</v>
      </c>
      <c r="R30">
        <f t="shared" si="2"/>
        <v>172.94444444444443</v>
      </c>
      <c r="S30">
        <f t="shared" si="11"/>
        <v>61986.295312499991</v>
      </c>
      <c r="U30">
        <f t="shared" si="12"/>
        <v>376134279.75355554</v>
      </c>
      <c r="V30">
        <f t="shared" si="13"/>
        <v>8274.9541545782213</v>
      </c>
      <c r="W30">
        <f t="shared" si="14"/>
        <v>7909134.5454545459</v>
      </c>
      <c r="Y30">
        <f t="shared" si="20"/>
        <v>112746.03890897454</v>
      </c>
      <c r="Z30">
        <f t="shared" si="15"/>
        <v>-110883.13515403116</v>
      </c>
      <c r="AB30">
        <f t="shared" si="16"/>
        <v>7909.1345454545462</v>
      </c>
      <c r="AC30">
        <f t="shared" si="17"/>
        <v>24465324.267842356</v>
      </c>
      <c r="AE30">
        <f t="shared" si="18"/>
        <v>3.2327936711022665E-4</v>
      </c>
    </row>
    <row r="31" spans="2:31" x14ac:dyDescent="0.45">
      <c r="B31" s="3" t="s">
        <v>9</v>
      </c>
      <c r="C31" s="24">
        <v>23</v>
      </c>
      <c r="D31" s="3">
        <v>23</v>
      </c>
      <c r="E31" s="10">
        <v>28.8</v>
      </c>
      <c r="F31" s="15">
        <f t="shared" si="19"/>
        <v>0.1111111111111112</v>
      </c>
      <c r="G31" s="15">
        <f t="shared" si="3"/>
        <v>14.55</v>
      </c>
      <c r="H31">
        <v>254.31</v>
      </c>
      <c r="I31">
        <f t="shared" si="4"/>
        <v>100.75186603125002</v>
      </c>
      <c r="J31">
        <f t="shared" si="5"/>
        <v>186.47222222222237</v>
      </c>
      <c r="K31">
        <f t="shared" si="0"/>
        <v>541.53408825347242</v>
      </c>
      <c r="L31">
        <f t="shared" si="6"/>
        <v>186.47222222222237</v>
      </c>
      <c r="M31" s="21">
        <f t="shared" si="7"/>
        <v>48688.661866031245</v>
      </c>
      <c r="N31">
        <f t="shared" si="1"/>
        <v>8958713.7833497487</v>
      </c>
      <c r="O31">
        <f t="shared" si="8"/>
        <v>177644.86031250001</v>
      </c>
      <c r="P31">
        <f t="shared" si="9"/>
        <v>177644.86031250001</v>
      </c>
      <c r="Q31">
        <f t="shared" si="10"/>
        <v>708420.03015075461</v>
      </c>
      <c r="R31">
        <f t="shared" si="2"/>
        <v>184</v>
      </c>
      <c r="S31">
        <f t="shared" si="11"/>
        <v>102197.84531249999</v>
      </c>
      <c r="U31">
        <f t="shared" si="12"/>
        <v>389509294.92824996</v>
      </c>
      <c r="V31">
        <f t="shared" si="13"/>
        <v>8958.7137833497491</v>
      </c>
      <c r="W31">
        <f t="shared" si="14"/>
        <v>7723689.5788043486</v>
      </c>
      <c r="Y31">
        <f t="shared" si="20"/>
        <v>110883.13515403116</v>
      </c>
      <c r="Z31">
        <f t="shared" si="15"/>
        <v>-113661.82306363502</v>
      </c>
      <c r="AB31">
        <f t="shared" si="16"/>
        <v>7723.6895788043485</v>
      </c>
      <c r="AC31">
        <f t="shared" si="17"/>
        <v>27738222.170181602</v>
      </c>
      <c r="AE31">
        <f t="shared" si="18"/>
        <v>2.7844933721481478E-4</v>
      </c>
    </row>
    <row r="32" spans="2:31" x14ac:dyDescent="0.45">
      <c r="B32" s="3" t="s">
        <v>9</v>
      </c>
      <c r="C32" s="24">
        <v>24</v>
      </c>
      <c r="D32" s="3">
        <v>24</v>
      </c>
      <c r="E32" s="10">
        <v>29.1</v>
      </c>
      <c r="F32" s="15">
        <f t="shared" si="19"/>
        <v>0.27777777777777779</v>
      </c>
      <c r="G32" s="15">
        <f t="shared" si="3"/>
        <v>15.4</v>
      </c>
      <c r="H32">
        <v>254.31</v>
      </c>
      <c r="I32">
        <f t="shared" si="4"/>
        <v>112.86740850000002</v>
      </c>
      <c r="J32">
        <f t="shared" si="5"/>
        <v>466.1805555555556</v>
      </c>
      <c r="K32">
        <f t="shared" si="0"/>
        <v>833.35796405555561</v>
      </c>
      <c r="L32">
        <f t="shared" si="6"/>
        <v>466.1805555555556</v>
      </c>
      <c r="M32" s="21">
        <f t="shared" si="7"/>
        <v>49204.252408500004</v>
      </c>
      <c r="N32">
        <f t="shared" si="1"/>
        <v>9545624.9672490004</v>
      </c>
      <c r="O32">
        <f t="shared" si="8"/>
        <v>199006.88500000001</v>
      </c>
      <c r="P32">
        <f t="shared" si="9"/>
        <v>199006.88500000001</v>
      </c>
      <c r="Q32">
        <f t="shared" si="10"/>
        <v>757745.48709090007</v>
      </c>
      <c r="R32">
        <f t="shared" si="2"/>
        <v>194</v>
      </c>
      <c r="S32">
        <f t="shared" si="11"/>
        <v>146713.125</v>
      </c>
      <c r="U32">
        <f t="shared" si="12"/>
        <v>397734373.63537502</v>
      </c>
      <c r="V32">
        <f t="shared" si="13"/>
        <v>9545.6249672490012</v>
      </c>
      <c r="W32">
        <f t="shared" si="14"/>
        <v>8291953.5416666679</v>
      </c>
      <c r="Y32">
        <f t="shared" si="20"/>
        <v>113661.82306363502</v>
      </c>
      <c r="Z32">
        <f t="shared" si="15"/>
        <v>-119584.00211184158</v>
      </c>
      <c r="AB32">
        <f t="shared" si="16"/>
        <v>8291.9535416666677</v>
      </c>
      <c r="AC32">
        <f t="shared" si="17"/>
        <v>31434886.368375272</v>
      </c>
      <c r="AE32">
        <f t="shared" si="18"/>
        <v>2.6378188374839167E-4</v>
      </c>
    </row>
    <row r="33" spans="2:31" x14ac:dyDescent="0.45">
      <c r="B33" s="3" t="s">
        <v>9</v>
      </c>
      <c r="C33" s="24">
        <v>25</v>
      </c>
      <c r="D33" s="3">
        <v>25</v>
      </c>
      <c r="E33" s="10">
        <v>30.8</v>
      </c>
      <c r="F33" s="15">
        <f t="shared" si="19"/>
        <v>0.38888888888888851</v>
      </c>
      <c r="G33" s="15">
        <f t="shared" si="3"/>
        <v>15.95</v>
      </c>
      <c r="H33">
        <v>254.31</v>
      </c>
      <c r="I33">
        <f t="shared" si="4"/>
        <v>121.07332978125001</v>
      </c>
      <c r="J33">
        <f t="shared" si="5"/>
        <v>652.65277777777715</v>
      </c>
      <c r="K33">
        <f t="shared" si="0"/>
        <v>1028.0361075590272</v>
      </c>
      <c r="L33">
        <f t="shared" si="6"/>
        <v>652.65277777777715</v>
      </c>
      <c r="M33" s="21">
        <f t="shared" si="7"/>
        <v>52065.483329781251</v>
      </c>
      <c r="N33">
        <f t="shared" si="1"/>
        <v>11136228.378869878</v>
      </c>
      <c r="O33">
        <f t="shared" si="8"/>
        <v>213475.49781249999</v>
      </c>
      <c r="P33">
        <f t="shared" si="9"/>
        <v>213475.49781249999</v>
      </c>
      <c r="Q33">
        <f t="shared" si="10"/>
        <v>830444.45911001088</v>
      </c>
      <c r="R33">
        <f t="shared" si="2"/>
        <v>213.88888888888889</v>
      </c>
      <c r="S33">
        <f t="shared" si="11"/>
        <v>164129.8828125</v>
      </c>
      <c r="U33">
        <f t="shared" si="12"/>
        <v>445449135.15479511</v>
      </c>
      <c r="V33">
        <f t="shared" si="13"/>
        <v>11136.228378869879</v>
      </c>
      <c r="W33">
        <f t="shared" si="14"/>
        <v>8539019.9124999996</v>
      </c>
      <c r="Y33">
        <f t="shared" si="20"/>
        <v>119584.00211184158</v>
      </c>
      <c r="Z33">
        <f t="shared" si="15"/>
        <v>-127313.53184875955</v>
      </c>
      <c r="AB33">
        <f t="shared" si="16"/>
        <v>8539.0199124999999</v>
      </c>
      <c r="AC33">
        <f t="shared" si="17"/>
        <v>36591310.327850401</v>
      </c>
      <c r="AE33">
        <f t="shared" si="18"/>
        <v>2.3336196042153691E-4</v>
      </c>
    </row>
    <row r="34" spans="2:31" x14ac:dyDescent="0.45">
      <c r="B34" s="3" t="s">
        <v>9</v>
      </c>
      <c r="C34" s="24">
        <v>26</v>
      </c>
      <c r="D34" s="3">
        <v>26</v>
      </c>
      <c r="E34" s="10">
        <v>31.9</v>
      </c>
      <c r="F34" s="15">
        <f t="shared" si="19"/>
        <v>0.45833333333333343</v>
      </c>
      <c r="G34" s="15">
        <f t="shared" si="3"/>
        <v>17.05</v>
      </c>
      <c r="H34">
        <v>254.31</v>
      </c>
      <c r="I34">
        <f t="shared" si="4"/>
        <v>138.34895353125003</v>
      </c>
      <c r="J34">
        <f t="shared" si="5"/>
        <v>769.19791666666686</v>
      </c>
      <c r="K34">
        <f t="shared" si="0"/>
        <v>1161.856870197917</v>
      </c>
      <c r="L34">
        <f t="shared" si="6"/>
        <v>769.19791666666686</v>
      </c>
      <c r="M34" s="21">
        <f t="shared" si="7"/>
        <v>53928.833953531248</v>
      </c>
      <c r="N34">
        <f t="shared" si="1"/>
        <v>12424604.133627448</v>
      </c>
      <c r="O34">
        <f t="shared" si="8"/>
        <v>243935.73531250004</v>
      </c>
      <c r="P34">
        <f t="shared" si="9"/>
        <v>243935.73531250004</v>
      </c>
      <c r="Q34">
        <f t="shared" si="10"/>
        <v>919486.61890770786</v>
      </c>
      <c r="R34">
        <f t="shared" si="2"/>
        <v>230.38888888888889</v>
      </c>
      <c r="S34">
        <f t="shared" si="11"/>
        <v>171370.04531250003</v>
      </c>
      <c r="U34">
        <f t="shared" si="12"/>
        <v>477869389.75490189</v>
      </c>
      <c r="V34">
        <f t="shared" si="13"/>
        <v>12424.604133627448</v>
      </c>
      <c r="W34">
        <f t="shared" si="14"/>
        <v>9382143.6658653859</v>
      </c>
      <c r="Y34">
        <f t="shared" si="20"/>
        <v>127313.53184875955</v>
      </c>
      <c r="Z34">
        <f t="shared" si="15"/>
        <v>-140646.51254258503</v>
      </c>
      <c r="AB34">
        <f t="shared" si="16"/>
        <v>9382.1436658653856</v>
      </c>
      <c r="AC34">
        <f t="shared" si="17"/>
        <v>43655705.637373462</v>
      </c>
      <c r="AE34">
        <f t="shared" si="18"/>
        <v>2.149121982770878E-4</v>
      </c>
    </row>
    <row r="35" spans="2:31" x14ac:dyDescent="0.45">
      <c r="B35" s="3" t="s">
        <v>9</v>
      </c>
      <c r="C35" s="24">
        <v>27</v>
      </c>
      <c r="D35" s="3">
        <v>27</v>
      </c>
      <c r="E35" s="10">
        <v>34.1</v>
      </c>
      <c r="F35" s="15">
        <f t="shared" si="19"/>
        <v>0.65277777777777812</v>
      </c>
      <c r="G35" s="15">
        <f t="shared" si="3"/>
        <v>18.3</v>
      </c>
      <c r="H35">
        <v>254.31</v>
      </c>
      <c r="I35">
        <f t="shared" si="4"/>
        <v>159.37833712500006</v>
      </c>
      <c r="J35">
        <f t="shared" si="5"/>
        <v>1095.5243055555561</v>
      </c>
      <c r="K35">
        <f t="shared" si="0"/>
        <v>1509.2126426805562</v>
      </c>
      <c r="L35">
        <f t="shared" si="6"/>
        <v>1095.5243055555561</v>
      </c>
      <c r="M35" s="21">
        <f t="shared" si="7"/>
        <v>57642.013337125005</v>
      </c>
      <c r="N35">
        <f t="shared" si="1"/>
        <v>14741944.910969721</v>
      </c>
      <c r="O35">
        <f t="shared" si="8"/>
        <v>281014.57125000004</v>
      </c>
      <c r="P35">
        <f t="shared" si="9"/>
        <v>281014.57125000004</v>
      </c>
      <c r="Q35">
        <f t="shared" si="10"/>
        <v>1054848.8440693875</v>
      </c>
      <c r="R35">
        <f t="shared" si="2"/>
        <v>255.75000000000003</v>
      </c>
      <c r="S35">
        <f t="shared" si="11"/>
        <v>173818.15781250002</v>
      </c>
      <c r="U35">
        <f t="shared" si="12"/>
        <v>545997959.66554523</v>
      </c>
      <c r="V35">
        <f t="shared" si="13"/>
        <v>14741.944910969722</v>
      </c>
      <c r="W35">
        <f t="shared" si="14"/>
        <v>10407947.083333334</v>
      </c>
      <c r="Y35">
        <f t="shared" si="20"/>
        <v>140646.51254258503</v>
      </c>
      <c r="Z35">
        <f t="shared" si="15"/>
        <v>-155489.9180424877</v>
      </c>
      <c r="AB35">
        <f t="shared" si="16"/>
        <v>10407.947083333334</v>
      </c>
      <c r="AC35">
        <f t="shared" si="17"/>
        <v>51822326.495641768</v>
      </c>
      <c r="AE35">
        <f t="shared" si="18"/>
        <v>2.0083905503950382E-4</v>
      </c>
    </row>
    <row r="36" spans="2:31" x14ac:dyDescent="0.45">
      <c r="B36" s="3" t="s">
        <v>9</v>
      </c>
      <c r="C36" s="24">
        <v>28</v>
      </c>
      <c r="D36" s="3">
        <v>28</v>
      </c>
      <c r="E36" s="10">
        <v>36.6</v>
      </c>
      <c r="F36" s="15">
        <f t="shared" si="19"/>
        <v>0.69444444444444442</v>
      </c>
      <c r="G36" s="15">
        <f t="shared" si="3"/>
        <v>19.55</v>
      </c>
      <c r="H36">
        <v>254.31</v>
      </c>
      <c r="I36">
        <f t="shared" si="4"/>
        <v>181.89494728125004</v>
      </c>
      <c r="J36">
        <f t="shared" si="5"/>
        <v>1165.4513888888889</v>
      </c>
      <c r="K36">
        <f t="shared" si="0"/>
        <v>1601.656336170139</v>
      </c>
      <c r="L36">
        <f t="shared" si="6"/>
        <v>1165.4513888888889</v>
      </c>
      <c r="M36" s="21">
        <f t="shared" si="7"/>
        <v>61860.154947281255</v>
      </c>
      <c r="N36">
        <f t="shared" si="1"/>
        <v>17609524.108326063</v>
      </c>
      <c r="O36">
        <f t="shared" si="8"/>
        <v>320715.67281250004</v>
      </c>
      <c r="P36">
        <f t="shared" si="9"/>
        <v>320715.67281250004</v>
      </c>
      <c r="Q36">
        <f t="shared" si="10"/>
        <v>1209366.0292193487</v>
      </c>
      <c r="R36">
        <f t="shared" si="2"/>
        <v>284.66666666666663</v>
      </c>
      <c r="S36">
        <f t="shared" si="11"/>
        <v>180014.40000000002</v>
      </c>
      <c r="U36">
        <f t="shared" si="12"/>
        <v>628911575.29735935</v>
      </c>
      <c r="V36">
        <f t="shared" si="13"/>
        <v>17609.524108326063</v>
      </c>
      <c r="W36">
        <f t="shared" si="14"/>
        <v>11454131.171875002</v>
      </c>
      <c r="Y36">
        <f t="shared" si="20"/>
        <v>155489.9180424877</v>
      </c>
      <c r="Z36">
        <f t="shared" si="15"/>
        <v>-169384.52260295319</v>
      </c>
      <c r="AB36">
        <f t="shared" si="16"/>
        <v>11454.131171875002</v>
      </c>
      <c r="AC36">
        <f t="shared" si="17"/>
        <v>60323769.788426004</v>
      </c>
      <c r="AE36">
        <f t="shared" si="18"/>
        <v>1.898775758220708E-4</v>
      </c>
    </row>
    <row r="37" spans="2:31" x14ac:dyDescent="0.45">
      <c r="B37" s="3" t="s">
        <v>9</v>
      </c>
      <c r="C37" s="24">
        <v>29</v>
      </c>
      <c r="D37" s="3">
        <v>29</v>
      </c>
      <c r="E37" s="10">
        <v>39.1</v>
      </c>
      <c r="F37" s="15">
        <f t="shared" si="19"/>
        <v>0.65277777777777712</v>
      </c>
      <c r="G37" s="15">
        <f t="shared" si="3"/>
        <v>20.65</v>
      </c>
      <c r="H37">
        <v>254.31</v>
      </c>
      <c r="I37">
        <f t="shared" si="4"/>
        <v>202.93979803125001</v>
      </c>
      <c r="J37">
        <f t="shared" si="5"/>
        <v>1095.5243055555545</v>
      </c>
      <c r="K37">
        <f t="shared" si="0"/>
        <v>1552.7741035868044</v>
      </c>
      <c r="L37">
        <f t="shared" si="6"/>
        <v>1095.5243055555545</v>
      </c>
      <c r="M37" s="21">
        <f t="shared" si="7"/>
        <v>66076.824798031244</v>
      </c>
      <c r="N37">
        <f t="shared" si="1"/>
        <v>20812364.344024342</v>
      </c>
      <c r="O37">
        <f t="shared" si="8"/>
        <v>357821.78031249996</v>
      </c>
      <c r="P37">
        <f t="shared" si="9"/>
        <v>357821.78031249996</v>
      </c>
      <c r="Q37">
        <f t="shared" si="10"/>
        <v>1364486.432079345</v>
      </c>
      <c r="R37">
        <f t="shared" si="2"/>
        <v>314.97222222222223</v>
      </c>
      <c r="S37">
        <f t="shared" si="11"/>
        <v>183784.23281250001</v>
      </c>
      <c r="U37">
        <f t="shared" si="12"/>
        <v>717667736.00083935</v>
      </c>
      <c r="V37">
        <f t="shared" si="13"/>
        <v>20812.364344024343</v>
      </c>
      <c r="W37">
        <f t="shared" si="14"/>
        <v>12338682.079741379</v>
      </c>
      <c r="Y37">
        <f t="shared" si="20"/>
        <v>169384.52260295319</v>
      </c>
      <c r="Z37">
        <f t="shared" si="15"/>
        <v>-177941.39505761716</v>
      </c>
      <c r="AB37">
        <f t="shared" si="16"/>
        <v>12338.682079741378</v>
      </c>
      <c r="AC37">
        <f t="shared" si="17"/>
        <v>67220391.733154297</v>
      </c>
      <c r="AE37">
        <f t="shared" si="18"/>
        <v>1.8355564080498686E-4</v>
      </c>
    </row>
    <row r="38" spans="2:31" x14ac:dyDescent="0.45">
      <c r="B38" s="3" t="s">
        <v>9</v>
      </c>
      <c r="C38" s="24">
        <v>30</v>
      </c>
      <c r="D38" s="3">
        <v>30</v>
      </c>
      <c r="E38" s="10">
        <v>41.3</v>
      </c>
      <c r="F38" s="15">
        <f t="shared" si="19"/>
        <v>0.47222222222222199</v>
      </c>
      <c r="G38" s="15">
        <f t="shared" si="3"/>
        <v>21.25</v>
      </c>
      <c r="H38">
        <v>254.31</v>
      </c>
      <c r="I38">
        <f t="shared" si="4"/>
        <v>214.90423828125003</v>
      </c>
      <c r="J38">
        <f t="shared" si="5"/>
        <v>792.506944444444</v>
      </c>
      <c r="K38">
        <f t="shared" si="0"/>
        <v>1261.721182725694</v>
      </c>
      <c r="L38">
        <f t="shared" si="6"/>
        <v>792.506944444444</v>
      </c>
      <c r="M38" s="21">
        <f t="shared" si="7"/>
        <v>69780.939238281237</v>
      </c>
      <c r="N38">
        <f t="shared" si="1"/>
        <v>24016273.254508458</v>
      </c>
      <c r="O38">
        <f t="shared" si="8"/>
        <v>378917.3828125</v>
      </c>
      <c r="P38">
        <f t="shared" si="9"/>
        <v>378917.3828125</v>
      </c>
      <c r="Q38">
        <f t="shared" si="10"/>
        <v>1482844.9588134764</v>
      </c>
      <c r="R38">
        <f t="shared" si="2"/>
        <v>344.16666666666663</v>
      </c>
      <c r="S38">
        <f t="shared" si="11"/>
        <v>205884.52500000002</v>
      </c>
      <c r="U38">
        <f t="shared" si="12"/>
        <v>800542441.81694853</v>
      </c>
      <c r="V38">
        <f t="shared" si="13"/>
        <v>24016.273254508458</v>
      </c>
      <c r="W38">
        <f t="shared" si="14"/>
        <v>12630579.427083334</v>
      </c>
      <c r="Y38">
        <f t="shared" si="20"/>
        <v>177941.39505761716</v>
      </c>
      <c r="Z38">
        <f t="shared" si="15"/>
        <v>-180526.65418048811</v>
      </c>
      <c r="AB38">
        <f t="shared" si="16"/>
        <v>12630.579427083334</v>
      </c>
      <c r="AC38">
        <f t="shared" si="17"/>
        <v>72576227.011999741</v>
      </c>
      <c r="AE38">
        <f t="shared" si="18"/>
        <v>1.7403191026994276E-4</v>
      </c>
    </row>
    <row r="39" spans="2:31" x14ac:dyDescent="0.45">
      <c r="B39" s="3" t="s">
        <v>9</v>
      </c>
      <c r="C39" s="24">
        <v>31</v>
      </c>
      <c r="D39" s="3">
        <v>31</v>
      </c>
      <c r="E39" s="10">
        <v>42.5</v>
      </c>
      <c r="F39" s="15">
        <f t="shared" si="19"/>
        <v>0.27777777777777779</v>
      </c>
      <c r="G39" s="15">
        <f t="shared" si="3"/>
        <v>21.65</v>
      </c>
      <c r="H39">
        <v>254.31</v>
      </c>
      <c r="I39">
        <f t="shared" si="4"/>
        <v>223.07089678124998</v>
      </c>
      <c r="J39">
        <f t="shared" si="5"/>
        <v>466.1805555555556</v>
      </c>
      <c r="K39">
        <f t="shared" si="0"/>
        <v>943.56145233680559</v>
      </c>
      <c r="L39">
        <f t="shared" si="6"/>
        <v>466.1805555555556</v>
      </c>
      <c r="M39" s="21">
        <f t="shared" si="7"/>
        <v>71803.005896781251</v>
      </c>
      <c r="N39">
        <f t="shared" si="1"/>
        <v>26277905.630280361</v>
      </c>
      <c r="O39">
        <f t="shared" si="8"/>
        <v>393316.76781249995</v>
      </c>
      <c r="P39">
        <f t="shared" si="9"/>
        <v>393316.76781249995</v>
      </c>
      <c r="Q39">
        <f t="shared" si="10"/>
        <v>1554535.0776653141</v>
      </c>
      <c r="R39">
        <f t="shared" si="2"/>
        <v>365.97222222222223</v>
      </c>
      <c r="S39">
        <f t="shared" si="11"/>
        <v>220853.17031249998</v>
      </c>
      <c r="U39">
        <f t="shared" si="12"/>
        <v>847674375.17033422</v>
      </c>
      <c r="V39">
        <f t="shared" si="13"/>
        <v>26277.905630280362</v>
      </c>
      <c r="W39">
        <f t="shared" si="14"/>
        <v>12687637.671370966</v>
      </c>
      <c r="Y39">
        <f t="shared" si="20"/>
        <v>180526.65418048811</v>
      </c>
      <c r="Z39">
        <f t="shared" si="15"/>
        <v>-180639.30226146447</v>
      </c>
      <c r="AB39">
        <f t="shared" si="16"/>
        <v>12687.637671370967</v>
      </c>
      <c r="AC39">
        <f t="shared" si="17"/>
        <v>77256567.436594337</v>
      </c>
      <c r="AE39">
        <f t="shared" si="18"/>
        <v>1.6422730251099891E-4</v>
      </c>
    </row>
    <row r="40" spans="2:31" x14ac:dyDescent="0.45">
      <c r="B40" s="3" t="s">
        <v>9</v>
      </c>
      <c r="C40" s="24">
        <v>32</v>
      </c>
      <c r="D40" s="3">
        <v>32</v>
      </c>
      <c r="E40" s="10">
        <v>43.3</v>
      </c>
      <c r="F40" s="15">
        <f t="shared" si="19"/>
        <v>0.19444444444444425</v>
      </c>
      <c r="G40" s="15">
        <f t="shared" si="3"/>
        <v>21.95</v>
      </c>
      <c r="H40">
        <v>254.31</v>
      </c>
      <c r="I40">
        <f t="shared" si="4"/>
        <v>229.29583228125</v>
      </c>
      <c r="J40">
        <f t="shared" si="5"/>
        <v>326.32638888888857</v>
      </c>
      <c r="K40">
        <f t="shared" si="0"/>
        <v>809.93222117013863</v>
      </c>
      <c r="L40">
        <f t="shared" si="6"/>
        <v>326.32638888888857</v>
      </c>
      <c r="M40" s="21">
        <f t="shared" si="7"/>
        <v>73151.830832281237</v>
      </c>
      <c r="N40">
        <f t="shared" si="1"/>
        <v>28155326.889224686</v>
      </c>
      <c r="O40">
        <f t="shared" si="8"/>
        <v>404292.52281249996</v>
      </c>
      <c r="P40">
        <f t="shared" si="9"/>
        <v>404292.52281249996</v>
      </c>
      <c r="Q40">
        <f t="shared" si="10"/>
        <v>1605682.686768573</v>
      </c>
      <c r="R40">
        <f t="shared" si="2"/>
        <v>384.88888888888886</v>
      </c>
      <c r="S40">
        <f t="shared" si="11"/>
        <v>252366.10781250003</v>
      </c>
      <c r="U40">
        <f t="shared" si="12"/>
        <v>879853965.28827143</v>
      </c>
      <c r="V40">
        <f t="shared" si="13"/>
        <v>28155.326889224685</v>
      </c>
      <c r="W40">
        <f t="shared" si="14"/>
        <v>12634141.337890623</v>
      </c>
      <c r="Y40">
        <f t="shared" si="20"/>
        <v>180639.30226146447</v>
      </c>
      <c r="Z40">
        <f t="shared" si="15"/>
        <v>-179611.80529159636</v>
      </c>
      <c r="AB40">
        <f t="shared" si="16"/>
        <v>12634.141337890624</v>
      </c>
      <c r="AC40">
        <f t="shared" si="17"/>
        <v>81627159.190707907</v>
      </c>
      <c r="AE40">
        <f t="shared" si="18"/>
        <v>1.5477864797883156E-4</v>
      </c>
    </row>
    <row r="41" spans="2:31" x14ac:dyDescent="0.45">
      <c r="B41" s="3" t="s">
        <v>9</v>
      </c>
      <c r="C41" s="24">
        <v>33</v>
      </c>
      <c r="D41" s="3">
        <v>33</v>
      </c>
      <c r="E41" s="10">
        <v>43.9</v>
      </c>
      <c r="F41" s="15">
        <f t="shared" si="19"/>
        <v>0.15277777777777798</v>
      </c>
      <c r="G41" s="15">
        <f t="shared" si="3"/>
        <v>22.2</v>
      </c>
      <c r="H41">
        <v>254.31</v>
      </c>
      <c r="I41">
        <f t="shared" si="4"/>
        <v>234.54871650000001</v>
      </c>
      <c r="J41">
        <f t="shared" si="5"/>
        <v>256.39930555555588</v>
      </c>
      <c r="K41">
        <f t="shared" si="0"/>
        <v>745.2580220555559</v>
      </c>
      <c r="L41">
        <f t="shared" si="6"/>
        <v>256.39930555555588</v>
      </c>
      <c r="M41" s="21">
        <f t="shared" si="7"/>
        <v>74164.033716500009</v>
      </c>
      <c r="N41">
        <f t="shared" si="1"/>
        <v>29844843.234748211</v>
      </c>
      <c r="O41">
        <f t="shared" si="8"/>
        <v>413554.36499999999</v>
      </c>
      <c r="P41">
        <f t="shared" si="9"/>
        <v>413554.36499999999</v>
      </c>
      <c r="Q41">
        <f t="shared" si="10"/>
        <v>1646441.5485063002</v>
      </c>
      <c r="R41">
        <f t="shared" si="2"/>
        <v>402.41666666666663</v>
      </c>
      <c r="S41">
        <f t="shared" si="11"/>
        <v>290726.38125000003</v>
      </c>
      <c r="U41">
        <f t="shared" si="12"/>
        <v>904389188.93176401</v>
      </c>
      <c r="V41">
        <f t="shared" si="13"/>
        <v>29844.843234748212</v>
      </c>
      <c r="W41">
        <f t="shared" si="14"/>
        <v>12531950.454545455</v>
      </c>
      <c r="Y41">
        <f t="shared" si="20"/>
        <v>179611.80529159636</v>
      </c>
      <c r="Z41">
        <f t="shared" si="15"/>
        <v>-176701.10988840304</v>
      </c>
      <c r="AB41">
        <f t="shared" si="16"/>
        <v>12531.950454545455</v>
      </c>
      <c r="AC41">
        <f t="shared" si="17"/>
        <v>84989203.512081638</v>
      </c>
      <c r="AE41">
        <f t="shared" si="18"/>
        <v>1.4745344039803802E-4</v>
      </c>
    </row>
    <row r="42" spans="2:31" x14ac:dyDescent="0.45">
      <c r="B42" s="3" t="s">
        <v>9</v>
      </c>
      <c r="C42" s="24">
        <v>34</v>
      </c>
      <c r="D42" s="3">
        <v>34</v>
      </c>
      <c r="E42" s="10">
        <v>44.4</v>
      </c>
      <c r="F42" s="15">
        <f t="shared" si="19"/>
        <v>8.3333333333333523E-2</v>
      </c>
      <c r="G42" s="15">
        <f t="shared" si="3"/>
        <v>22.25</v>
      </c>
      <c r="H42">
        <v>254.31</v>
      </c>
      <c r="I42">
        <f t="shared" si="4"/>
        <v>235.60643203125002</v>
      </c>
      <c r="J42">
        <f t="shared" si="5"/>
        <v>139.854166666667</v>
      </c>
      <c r="K42">
        <f t="shared" si="0"/>
        <v>629.77059869791708</v>
      </c>
      <c r="L42">
        <f t="shared" si="6"/>
        <v>139.854166666667</v>
      </c>
      <c r="M42" s="21">
        <f t="shared" si="7"/>
        <v>75004.216432031259</v>
      </c>
      <c r="N42">
        <f t="shared" si="1"/>
        <v>31451768.09049844</v>
      </c>
      <c r="O42">
        <f t="shared" si="8"/>
        <v>415419.3203125</v>
      </c>
      <c r="P42">
        <f t="shared" si="9"/>
        <v>415419.3203125</v>
      </c>
      <c r="Q42">
        <f t="shared" si="10"/>
        <v>1668843.8156126954</v>
      </c>
      <c r="R42">
        <f t="shared" si="2"/>
        <v>419.33333333333331</v>
      </c>
      <c r="S42">
        <f t="shared" si="11"/>
        <v>331799.54531250003</v>
      </c>
      <c r="U42">
        <f t="shared" si="12"/>
        <v>925052002.66171885</v>
      </c>
      <c r="V42">
        <f t="shared" si="13"/>
        <v>31451.768090498441</v>
      </c>
      <c r="W42">
        <f t="shared" si="14"/>
        <v>12218215.303308824</v>
      </c>
      <c r="Y42">
        <f t="shared" si="20"/>
        <v>176701.10988840304</v>
      </c>
      <c r="Z42">
        <f t="shared" si="15"/>
        <v>-170869.59224981102</v>
      </c>
      <c r="AB42">
        <f t="shared" si="16"/>
        <v>12218.215303308823</v>
      </c>
      <c r="AC42">
        <f t="shared" si="17"/>
        <v>86831718.02806069</v>
      </c>
      <c r="AE42">
        <f t="shared" si="18"/>
        <v>1.4071143103906299E-4</v>
      </c>
    </row>
    <row r="43" spans="2:31" x14ac:dyDescent="0.45">
      <c r="B43" s="3" t="s">
        <v>9</v>
      </c>
      <c r="C43" s="24">
        <v>35</v>
      </c>
      <c r="D43" s="3">
        <v>35</v>
      </c>
      <c r="E43" s="10">
        <v>44.5</v>
      </c>
      <c r="F43" s="15">
        <f t="shared" si="19"/>
        <v>-2.7777777777777186E-2</v>
      </c>
      <c r="G43" s="15">
        <f t="shared" si="3"/>
        <v>22.1</v>
      </c>
      <c r="H43">
        <v>254.31</v>
      </c>
      <c r="I43">
        <f t="shared" si="4"/>
        <v>232.44042412500008</v>
      </c>
      <c r="J43">
        <f t="shared" si="5"/>
        <v>-46.618055555554562</v>
      </c>
      <c r="K43">
        <f t="shared" si="0"/>
        <v>440.13236856944548</v>
      </c>
      <c r="L43">
        <f t="shared" si="6"/>
        <v>-46.618055555554562</v>
      </c>
      <c r="M43" s="21">
        <f t="shared" si="7"/>
        <v>75168.875424124999</v>
      </c>
      <c r="N43">
        <f t="shared" si="1"/>
        <v>32520978.742520742</v>
      </c>
      <c r="O43">
        <f t="shared" si="8"/>
        <v>409837.04125000007</v>
      </c>
      <c r="P43">
        <f t="shared" si="9"/>
        <v>409837.04125000007</v>
      </c>
      <c r="Q43">
        <f t="shared" si="10"/>
        <v>1661232.1468731626</v>
      </c>
      <c r="R43">
        <f t="shared" si="2"/>
        <v>432.63888888888886</v>
      </c>
      <c r="S43">
        <f t="shared" si="11"/>
        <v>370188.03281249997</v>
      </c>
      <c r="U43">
        <f t="shared" si="12"/>
        <v>929170821.21487832</v>
      </c>
      <c r="V43">
        <f t="shared" si="13"/>
        <v>32520.978742520743</v>
      </c>
      <c r="W43">
        <f t="shared" si="14"/>
        <v>11709629.750000002</v>
      </c>
      <c r="Y43">
        <f t="shared" si="20"/>
        <v>170869.59224981102</v>
      </c>
      <c r="Z43">
        <f t="shared" si="15"/>
        <v>-159377.51862050928</v>
      </c>
      <c r="AB43">
        <f t="shared" si="16"/>
        <v>11709.629750000002</v>
      </c>
      <c r="AC43">
        <f t="shared" si="17"/>
        <v>84915334.685883328</v>
      </c>
      <c r="AE43">
        <f t="shared" si="18"/>
        <v>1.3789770473514554E-4</v>
      </c>
    </row>
    <row r="44" spans="2:31" x14ac:dyDescent="0.45">
      <c r="B44" s="3" t="s">
        <v>9</v>
      </c>
      <c r="C44" s="24">
        <v>36</v>
      </c>
      <c r="D44" s="3">
        <v>36</v>
      </c>
      <c r="E44" s="10">
        <v>44.2</v>
      </c>
      <c r="F44" s="15">
        <f t="shared" si="19"/>
        <v>-0.24999999999999961</v>
      </c>
      <c r="G44" s="15">
        <f t="shared" si="3"/>
        <v>21.35</v>
      </c>
      <c r="H44">
        <v>254.31</v>
      </c>
      <c r="I44">
        <f t="shared" si="4"/>
        <v>216.93162553125006</v>
      </c>
      <c r="J44">
        <f t="shared" si="5"/>
        <v>-419.56249999999937</v>
      </c>
      <c r="K44">
        <f t="shared" si="0"/>
        <v>51.679125531250691</v>
      </c>
      <c r="L44">
        <f t="shared" si="6"/>
        <v>-419.56249999999937</v>
      </c>
      <c r="M44" s="21">
        <f t="shared" si="7"/>
        <v>74649.891625531265</v>
      </c>
      <c r="N44">
        <f t="shared" si="1"/>
        <v>32995252.098484818</v>
      </c>
      <c r="O44">
        <f t="shared" si="8"/>
        <v>382492.05531250004</v>
      </c>
      <c r="P44">
        <f t="shared" si="9"/>
        <v>382492.05531250004</v>
      </c>
      <c r="Q44">
        <f t="shared" si="10"/>
        <v>1593775.1862050926</v>
      </c>
      <c r="R44">
        <f t="shared" si="2"/>
        <v>442</v>
      </c>
      <c r="S44">
        <f t="shared" si="11"/>
        <v>392012.6953125</v>
      </c>
      <c r="U44">
        <f t="shared" si="12"/>
        <v>916534780.51346719</v>
      </c>
      <c r="V44">
        <f t="shared" si="13"/>
        <v>32995.252098484816</v>
      </c>
      <c r="W44">
        <f t="shared" si="14"/>
        <v>10624779.314236112</v>
      </c>
      <c r="Y44">
        <f t="shared" si="20"/>
        <v>159377.51862050928</v>
      </c>
      <c r="Z44">
        <f t="shared" si="15"/>
        <v>-139961.65011834027</v>
      </c>
      <c r="AB44">
        <f t="shared" si="16"/>
        <v>10624.779314236112</v>
      </c>
      <c r="AC44">
        <f t="shared" si="17"/>
        <v>77938370.019238278</v>
      </c>
      <c r="AE44">
        <f t="shared" si="18"/>
        <v>1.3632283189414271E-4</v>
      </c>
    </row>
    <row r="45" spans="2:31" x14ac:dyDescent="0.45">
      <c r="B45" s="3" t="s">
        <v>9</v>
      </c>
      <c r="C45" s="24">
        <v>37</v>
      </c>
      <c r="D45" s="3">
        <v>37</v>
      </c>
      <c r="E45" s="10">
        <v>42.7</v>
      </c>
      <c r="F45" s="15">
        <f t="shared" si="19"/>
        <v>-0.59722222222222276</v>
      </c>
      <c r="G45" s="15">
        <f t="shared" si="3"/>
        <v>19.95</v>
      </c>
      <c r="H45">
        <v>254.31</v>
      </c>
      <c r="I45">
        <f t="shared" si="4"/>
        <v>189.41436478125001</v>
      </c>
      <c r="J45">
        <f t="shared" si="5"/>
        <v>-1002.2881944444454</v>
      </c>
      <c r="K45">
        <f t="shared" si="0"/>
        <v>-558.56382966319529</v>
      </c>
      <c r="L45">
        <f t="shared" si="6"/>
        <v>-1002.2881944444454</v>
      </c>
      <c r="M45" s="21">
        <f t="shared" si="7"/>
        <v>72104.999364781252</v>
      </c>
      <c r="N45">
        <f t="shared" si="1"/>
        <v>31644080.137893863</v>
      </c>
      <c r="O45">
        <f t="shared" si="8"/>
        <v>333973.84781250003</v>
      </c>
      <c r="P45">
        <f t="shared" si="9"/>
        <v>333973.84781250003</v>
      </c>
      <c r="Q45">
        <f t="shared" si="10"/>
        <v>1438494.7373273859</v>
      </c>
      <c r="R45">
        <f t="shared" si="2"/>
        <v>438.86111111111114</v>
      </c>
      <c r="S45">
        <f t="shared" si="11"/>
        <v>406909.72031249997</v>
      </c>
      <c r="U45">
        <f t="shared" si="12"/>
        <v>855245409.13226652</v>
      </c>
      <c r="V45">
        <f t="shared" si="13"/>
        <v>31644.080137893863</v>
      </c>
      <c r="W45">
        <f t="shared" si="14"/>
        <v>9026320.2111486495</v>
      </c>
      <c r="Y45">
        <f t="shared" si="20"/>
        <v>139961.65011834027</v>
      </c>
      <c r="Z45">
        <f t="shared" si="15"/>
        <v>-118091.2047141612</v>
      </c>
      <c r="AB45">
        <f t="shared" si="16"/>
        <v>9026.3202111486498</v>
      </c>
      <c r="AC45">
        <f t="shared" si="17"/>
        <v>69194174.710346878</v>
      </c>
      <c r="AE45">
        <f t="shared" si="18"/>
        <v>1.3044913461188965E-4</v>
      </c>
    </row>
    <row r="46" spans="2:31" x14ac:dyDescent="0.45">
      <c r="B46" s="3" t="s">
        <v>9</v>
      </c>
      <c r="C46" s="24">
        <v>38</v>
      </c>
      <c r="D46" s="3">
        <v>38</v>
      </c>
      <c r="E46" s="10">
        <v>39.9</v>
      </c>
      <c r="F46" s="15">
        <f t="shared" si="19"/>
        <v>-0.79166666666666707</v>
      </c>
      <c r="G46" s="15">
        <f t="shared" si="3"/>
        <v>18.5</v>
      </c>
      <c r="H46">
        <v>254.31</v>
      </c>
      <c r="I46">
        <f t="shared" si="4"/>
        <v>162.88105312500002</v>
      </c>
      <c r="J46">
        <f t="shared" si="5"/>
        <v>-1328.6145833333339</v>
      </c>
      <c r="K46">
        <f t="shared" si="0"/>
        <v>-911.423530208334</v>
      </c>
      <c r="L46">
        <f t="shared" si="6"/>
        <v>-1328.6145833333339</v>
      </c>
      <c r="M46" s="21">
        <f t="shared" si="7"/>
        <v>67379.366053125006</v>
      </c>
      <c r="N46">
        <f t="shared" si="1"/>
        <v>28377943.002707813</v>
      </c>
      <c r="O46">
        <f t="shared" si="8"/>
        <v>287190.53125</v>
      </c>
      <c r="P46">
        <f t="shared" si="9"/>
        <v>287190.53125</v>
      </c>
      <c r="Q46">
        <f t="shared" si="10"/>
        <v>1246518.2719828126</v>
      </c>
      <c r="R46">
        <f t="shared" si="2"/>
        <v>421.16666666666663</v>
      </c>
      <c r="S46">
        <f t="shared" si="11"/>
        <v>418264.79531249998</v>
      </c>
      <c r="U46">
        <f t="shared" si="12"/>
        <v>746787973.75546873</v>
      </c>
      <c r="V46">
        <f t="shared" si="13"/>
        <v>28377.943002707812</v>
      </c>
      <c r="W46">
        <f t="shared" si="14"/>
        <v>7557645.5592105268</v>
      </c>
      <c r="Y46">
        <f t="shared" si="20"/>
        <v>118091.2047141612</v>
      </c>
      <c r="Z46">
        <f t="shared" si="15"/>
        <v>-99794.910299239637</v>
      </c>
      <c r="AB46">
        <f t="shared" si="16"/>
        <v>7557.6455592105267</v>
      </c>
      <c r="AC46">
        <f t="shared" si="17"/>
        <v>61752403.858928747</v>
      </c>
      <c r="AE46">
        <f t="shared" si="18"/>
        <v>1.2238625684071682E-4</v>
      </c>
    </row>
    <row r="47" spans="2:31" x14ac:dyDescent="0.45">
      <c r="B47" s="3" t="s">
        <v>9</v>
      </c>
      <c r="C47" s="24">
        <v>39</v>
      </c>
      <c r="D47" s="3">
        <v>39</v>
      </c>
      <c r="E47" s="10">
        <v>37</v>
      </c>
      <c r="F47" s="15">
        <f t="shared" si="19"/>
        <v>-0.73611111111111072</v>
      </c>
      <c r="G47" s="15">
        <f t="shared" si="3"/>
        <v>17.3</v>
      </c>
      <c r="H47">
        <v>254.31</v>
      </c>
      <c r="I47">
        <f t="shared" si="4"/>
        <v>142.43585212500003</v>
      </c>
      <c r="J47">
        <f t="shared" si="5"/>
        <v>-1235.3784722222215</v>
      </c>
      <c r="K47">
        <f t="shared" si="0"/>
        <v>-838.63262009722155</v>
      </c>
      <c r="L47">
        <f t="shared" si="6"/>
        <v>-1235.3784722222215</v>
      </c>
      <c r="M47" s="21">
        <f t="shared" si="7"/>
        <v>62491.995852125001</v>
      </c>
      <c r="N47">
        <f t="shared" si="1"/>
        <v>25048875.004060104</v>
      </c>
      <c r="O47">
        <f t="shared" si="8"/>
        <v>251141.72125000003</v>
      </c>
      <c r="P47">
        <f t="shared" si="9"/>
        <v>251141.72125000003</v>
      </c>
      <c r="Q47">
        <f t="shared" si="10"/>
        <v>1081111.5282417627</v>
      </c>
      <c r="R47">
        <f t="shared" si="2"/>
        <v>400.83333333333331</v>
      </c>
      <c r="S47">
        <f t="shared" si="11"/>
        <v>427846.72499999998</v>
      </c>
      <c r="U47">
        <f t="shared" si="12"/>
        <v>642278846.25795138</v>
      </c>
      <c r="V47">
        <f t="shared" si="13"/>
        <v>25048.875004060104</v>
      </c>
      <c r="W47">
        <f t="shared" si="14"/>
        <v>6439531.314102564</v>
      </c>
      <c r="Y47">
        <f t="shared" si="20"/>
        <v>99794.910299239637</v>
      </c>
      <c r="Z47">
        <f t="shared" si="15"/>
        <v>-84951.09920805342</v>
      </c>
      <c r="AB47">
        <f t="shared" si="16"/>
        <v>6439.5313141025645</v>
      </c>
      <c r="AC47">
        <f t="shared" si="17"/>
        <v>55265058.517468184</v>
      </c>
      <c r="AE47">
        <f t="shared" si="18"/>
        <v>1.1652084493979423E-4</v>
      </c>
    </row>
    <row r="48" spans="2:31" x14ac:dyDescent="0.45">
      <c r="B48" s="3" t="s">
        <v>9</v>
      </c>
      <c r="C48" s="24">
        <v>40</v>
      </c>
      <c r="D48" s="3">
        <v>40</v>
      </c>
      <c r="E48" s="10">
        <v>34.6</v>
      </c>
      <c r="F48" s="15">
        <f t="shared" si="19"/>
        <v>-0.65277777777777812</v>
      </c>
      <c r="G48" s="15">
        <f t="shared" si="3"/>
        <v>16.149999999999999</v>
      </c>
      <c r="H48">
        <v>254.31</v>
      </c>
      <c r="I48">
        <f t="shared" si="4"/>
        <v>124.12868803124999</v>
      </c>
      <c r="J48">
        <f t="shared" si="5"/>
        <v>-1095.5243055555561</v>
      </c>
      <c r="K48">
        <f t="shared" si="0"/>
        <v>-717.08561752430614</v>
      </c>
      <c r="L48">
        <f t="shared" si="6"/>
        <v>-1095.5243055555561</v>
      </c>
      <c r="M48" s="21">
        <f t="shared" si="7"/>
        <v>58445.888688031257</v>
      </c>
      <c r="N48">
        <f t="shared" si="1"/>
        <v>22469197.206732016</v>
      </c>
      <c r="O48">
        <f t="shared" si="8"/>
        <v>218862.68031249996</v>
      </c>
      <c r="P48">
        <f t="shared" si="9"/>
        <v>218862.68031249996</v>
      </c>
      <c r="Q48">
        <f t="shared" si="10"/>
        <v>943901.10231170466</v>
      </c>
      <c r="R48">
        <f t="shared" si="2"/>
        <v>384.44444444444446</v>
      </c>
      <c r="S48">
        <f t="shared" si="11"/>
        <v>429776.1328125</v>
      </c>
      <c r="U48">
        <f t="shared" si="12"/>
        <v>561729930.16830039</v>
      </c>
      <c r="V48">
        <f t="shared" si="13"/>
        <v>22469.197206732017</v>
      </c>
      <c r="W48">
        <f t="shared" si="14"/>
        <v>5471567.0078124981</v>
      </c>
      <c r="Y48">
        <f t="shared" si="20"/>
        <v>84951.09920805342</v>
      </c>
      <c r="Z48">
        <f t="shared" si="15"/>
        <v>-69466.544889832308</v>
      </c>
      <c r="AB48">
        <f t="shared" si="16"/>
        <v>5471.5670078124986</v>
      </c>
      <c r="AC48">
        <f t="shared" si="17"/>
        <v>46903951.773557812</v>
      </c>
      <c r="AE48">
        <f t="shared" si="18"/>
        <v>1.1665471246917631E-4</v>
      </c>
    </row>
    <row r="49" spans="2:31" x14ac:dyDescent="0.45">
      <c r="B49" s="3" t="s">
        <v>9</v>
      </c>
      <c r="C49" s="24">
        <v>41</v>
      </c>
      <c r="D49" s="3">
        <v>41</v>
      </c>
      <c r="E49" s="10">
        <v>32.299999999999997</v>
      </c>
      <c r="F49" s="15">
        <f t="shared" si="19"/>
        <v>-0.7777777777777779</v>
      </c>
      <c r="G49" s="15">
        <f t="shared" si="3"/>
        <v>14.5</v>
      </c>
      <c r="H49">
        <v>254.31</v>
      </c>
      <c r="I49">
        <f t="shared" si="4"/>
        <v>100.06060312500001</v>
      </c>
      <c r="J49">
        <f t="shared" si="5"/>
        <v>-1305.3055555555557</v>
      </c>
      <c r="K49">
        <f t="shared" si="0"/>
        <v>-950.93495243055565</v>
      </c>
      <c r="L49">
        <f t="shared" si="6"/>
        <v>-1305.3055555555557</v>
      </c>
      <c r="M49" s="21">
        <f t="shared" si="7"/>
        <v>54561.845603124995</v>
      </c>
      <c r="N49">
        <f t="shared" si="1"/>
        <v>20071181.147838451</v>
      </c>
      <c r="O49">
        <f t="shared" si="8"/>
        <v>176426.03125</v>
      </c>
      <c r="P49">
        <f t="shared" si="9"/>
        <v>176426.03125</v>
      </c>
      <c r="Q49">
        <f t="shared" si="10"/>
        <v>791146.7612453124</v>
      </c>
      <c r="R49">
        <f t="shared" si="2"/>
        <v>367.86111111111109</v>
      </c>
      <c r="S49">
        <f t="shared" si="11"/>
        <v>424000.93125000008</v>
      </c>
      <c r="U49">
        <f t="shared" si="12"/>
        <v>489541003.60581589</v>
      </c>
      <c r="V49">
        <f t="shared" si="13"/>
        <v>20071.181147838452</v>
      </c>
      <c r="W49">
        <f t="shared" si="14"/>
        <v>4303073.932926829</v>
      </c>
      <c r="Y49">
        <f t="shared" si="20"/>
        <v>69466.544889832308</v>
      </c>
      <c r="Z49">
        <f t="shared" si="15"/>
        <v>-52708.405155177192</v>
      </c>
      <c r="AB49">
        <f t="shared" si="16"/>
        <v>4303.073932926829</v>
      </c>
      <c r="AC49">
        <f t="shared" si="17"/>
        <v>36928918.492286824</v>
      </c>
      <c r="AE49">
        <f t="shared" si="18"/>
        <v>1.1652315065293863E-4</v>
      </c>
    </row>
    <row r="50" spans="2:31" x14ac:dyDescent="0.45">
      <c r="B50" s="3" t="s">
        <v>9</v>
      </c>
      <c r="C50" s="24">
        <v>42</v>
      </c>
      <c r="D50" s="3">
        <v>42</v>
      </c>
      <c r="E50" s="10">
        <v>29</v>
      </c>
      <c r="F50" s="15">
        <f t="shared" si="19"/>
        <v>-0.99999999999999933</v>
      </c>
      <c r="G50" s="15">
        <f t="shared" si="3"/>
        <v>12.55</v>
      </c>
      <c r="H50">
        <v>254.31</v>
      </c>
      <c r="I50">
        <f t="shared" si="4"/>
        <v>74.957408531250024</v>
      </c>
      <c r="J50">
        <f t="shared" si="5"/>
        <v>-1678.2499999999989</v>
      </c>
      <c r="K50">
        <f t="shared" si="0"/>
        <v>-1348.982591468749</v>
      </c>
      <c r="L50">
        <f t="shared" si="6"/>
        <v>-1678.2499999999989</v>
      </c>
      <c r="M50" s="21">
        <f t="shared" si="7"/>
        <v>48998.517408531246</v>
      </c>
      <c r="N50">
        <f t="shared" si="1"/>
        <v>16577831.723219737</v>
      </c>
      <c r="O50">
        <f t="shared" si="8"/>
        <v>132164.28531250003</v>
      </c>
      <c r="P50">
        <f t="shared" si="9"/>
        <v>132164.28531250003</v>
      </c>
      <c r="Q50">
        <f t="shared" si="10"/>
        <v>614931.39347706723</v>
      </c>
      <c r="R50">
        <f t="shared" si="2"/>
        <v>338.33333333333331</v>
      </c>
      <c r="S50">
        <f t="shared" si="11"/>
        <v>395710.90781250002</v>
      </c>
      <c r="U50">
        <f t="shared" si="12"/>
        <v>394710279.12427944</v>
      </c>
      <c r="V50">
        <f t="shared" si="13"/>
        <v>16577.831723219737</v>
      </c>
      <c r="W50">
        <f t="shared" si="14"/>
        <v>3146768.6979166674</v>
      </c>
      <c r="Y50">
        <f t="shared" si="20"/>
        <v>52708.405155177192</v>
      </c>
      <c r="Z50">
        <f t="shared" si="15"/>
        <v>-39436.823401810128</v>
      </c>
      <c r="AB50">
        <f t="shared" si="16"/>
        <v>3146.7686979166674</v>
      </c>
      <c r="AC50">
        <f t="shared" si="17"/>
        <v>29146609.533596367</v>
      </c>
      <c r="AE50">
        <f t="shared" si="18"/>
        <v>1.079634560681745E-4</v>
      </c>
    </row>
    <row r="51" spans="2:31" x14ac:dyDescent="0.45">
      <c r="B51" s="3" t="s">
        <v>9</v>
      </c>
      <c r="C51" s="24">
        <v>43</v>
      </c>
      <c r="D51" s="3">
        <v>43</v>
      </c>
      <c r="E51" s="10">
        <v>25.1</v>
      </c>
      <c r="F51" s="15">
        <f t="shared" si="19"/>
        <v>-0.94444444444444453</v>
      </c>
      <c r="G51" s="15">
        <f t="shared" si="3"/>
        <v>11.1</v>
      </c>
      <c r="H51">
        <v>254.31</v>
      </c>
      <c r="I51">
        <f t="shared" si="4"/>
        <v>58.637179125000003</v>
      </c>
      <c r="J51">
        <f t="shared" si="5"/>
        <v>-1585.0138888888891</v>
      </c>
      <c r="K51">
        <f t="shared" si="0"/>
        <v>-1272.0667097638891</v>
      </c>
      <c r="L51">
        <f t="shared" si="6"/>
        <v>-1585.0138888888891</v>
      </c>
      <c r="M51" s="21">
        <f t="shared" si="7"/>
        <v>42437.022179125008</v>
      </c>
      <c r="N51">
        <f t="shared" si="1"/>
        <v>12722855.010536006</v>
      </c>
      <c r="O51">
        <f t="shared" si="8"/>
        <v>103388.59125</v>
      </c>
      <c r="P51">
        <f t="shared" si="9"/>
        <v>103388.59125</v>
      </c>
      <c r="Q51">
        <f t="shared" si="10"/>
        <v>471050.94618828758</v>
      </c>
      <c r="R51">
        <f t="shared" si="2"/>
        <v>299.80555555555554</v>
      </c>
      <c r="S51">
        <f t="shared" si="11"/>
        <v>345515.92031250003</v>
      </c>
      <c r="U51">
        <f t="shared" si="12"/>
        <v>295880349.08223271</v>
      </c>
      <c r="V51">
        <f t="shared" si="13"/>
        <v>12722.855010536006</v>
      </c>
      <c r="W51">
        <f t="shared" si="14"/>
        <v>2404385.8430232559</v>
      </c>
      <c r="Y51">
        <f t="shared" si="20"/>
        <v>39436.823401810128</v>
      </c>
      <c r="Z51">
        <f t="shared" si="15"/>
        <v>-32116.733363737971</v>
      </c>
      <c r="AB51">
        <f t="shared" si="16"/>
        <v>2404.3858430232558</v>
      </c>
      <c r="AC51">
        <f t="shared" si="17"/>
        <v>25335505.705332421</v>
      </c>
      <c r="AE51">
        <f t="shared" si="18"/>
        <v>9.4901829511032784E-5</v>
      </c>
    </row>
    <row r="52" spans="2:31" x14ac:dyDescent="0.45">
      <c r="B52" s="3" t="s">
        <v>9</v>
      </c>
      <c r="C52" s="24">
        <v>44</v>
      </c>
      <c r="D52" s="3">
        <v>44</v>
      </c>
      <c r="E52" s="10">
        <v>22.2</v>
      </c>
      <c r="F52" s="15">
        <f t="shared" si="19"/>
        <v>-0.5833333333333337</v>
      </c>
      <c r="G52" s="15">
        <f t="shared" si="3"/>
        <v>10.45</v>
      </c>
      <c r="H52">
        <v>254.31</v>
      </c>
      <c r="I52">
        <f t="shared" si="4"/>
        <v>51.970834781249998</v>
      </c>
      <c r="J52">
        <f t="shared" si="5"/>
        <v>-978.97916666666731</v>
      </c>
      <c r="K52">
        <f t="shared" si="0"/>
        <v>-672.69833188541725</v>
      </c>
      <c r="L52">
        <f t="shared" si="6"/>
        <v>-978.97916666666731</v>
      </c>
      <c r="M52" s="21">
        <f t="shared" si="7"/>
        <v>37563.430834781255</v>
      </c>
      <c r="N52">
        <f t="shared" si="1"/>
        <v>10192210.899837313</v>
      </c>
      <c r="O52">
        <f t="shared" si="8"/>
        <v>91634.547812499994</v>
      </c>
      <c r="P52">
        <f t="shared" si="9"/>
        <v>91634.547812499994</v>
      </c>
      <c r="Q52">
        <f t="shared" si="10"/>
        <v>392537.85222346411</v>
      </c>
      <c r="R52">
        <f t="shared" si="2"/>
        <v>271.33333333333331</v>
      </c>
      <c r="S52">
        <f t="shared" si="11"/>
        <v>297115.78125</v>
      </c>
      <c r="U52">
        <f t="shared" si="12"/>
        <v>231641156.81448439</v>
      </c>
      <c r="V52">
        <f t="shared" si="13"/>
        <v>10192.210899837313</v>
      </c>
      <c r="W52">
        <f t="shared" si="14"/>
        <v>2082603.3593749998</v>
      </c>
      <c r="Y52">
        <f t="shared" si="20"/>
        <v>32116.733363737971</v>
      </c>
      <c r="Z52">
        <f t="shared" si="15"/>
        <v>-28869.467132183992</v>
      </c>
      <c r="AB52">
        <f t="shared" si="16"/>
        <v>2082.6033593749999</v>
      </c>
      <c r="AC52">
        <f t="shared" si="17"/>
        <v>24096306.111853495</v>
      </c>
      <c r="AE52">
        <f t="shared" si="18"/>
        <v>8.6428324312767674E-5</v>
      </c>
    </row>
    <row r="53" spans="2:31" x14ac:dyDescent="0.45">
      <c r="B53" s="3" t="s">
        <v>9</v>
      </c>
      <c r="C53" s="24">
        <v>45</v>
      </c>
      <c r="D53" s="3">
        <v>45</v>
      </c>
      <c r="E53" s="10">
        <v>20.9</v>
      </c>
      <c r="F53" s="15">
        <f t="shared" si="19"/>
        <v>-0.25000000000000011</v>
      </c>
      <c r="G53" s="15">
        <f t="shared" si="3"/>
        <v>10.199999999999999</v>
      </c>
      <c r="H53">
        <v>254.31</v>
      </c>
      <c r="I53">
        <f t="shared" si="4"/>
        <v>49.513936500000007</v>
      </c>
      <c r="J53">
        <f t="shared" si="5"/>
        <v>-419.56250000000017</v>
      </c>
      <c r="K53">
        <f t="shared" si="0"/>
        <v>-115.73856350000017</v>
      </c>
      <c r="L53">
        <f t="shared" si="6"/>
        <v>-419.56250000000017</v>
      </c>
      <c r="M53" s="21">
        <f t="shared" si="7"/>
        <v>35379.248936499993</v>
      </c>
      <c r="N53">
        <f t="shared" si="1"/>
        <v>9242828.7846606225</v>
      </c>
      <c r="O53">
        <f t="shared" si="8"/>
        <v>87302.564999999988</v>
      </c>
      <c r="P53">
        <f t="shared" si="9"/>
        <v>87302.564999999988</v>
      </c>
      <c r="Q53">
        <f t="shared" si="10"/>
        <v>360868.33915229992</v>
      </c>
      <c r="R53">
        <f t="shared" si="2"/>
        <v>261.25</v>
      </c>
      <c r="S53">
        <f t="shared" si="11"/>
        <v>259821.13125000003</v>
      </c>
      <c r="U53">
        <f t="shared" si="12"/>
        <v>205396195.21468052</v>
      </c>
      <c r="V53">
        <f t="shared" si="13"/>
        <v>9242.8287846606217</v>
      </c>
      <c r="W53">
        <f t="shared" si="14"/>
        <v>1940056.9999999998</v>
      </c>
      <c r="Y53">
        <f t="shared" si="20"/>
        <v>28869.467132183992</v>
      </c>
      <c r="Z53">
        <f t="shared" si="15"/>
        <v>-26352.356201397757</v>
      </c>
      <c r="AB53">
        <f t="shared" si="16"/>
        <v>1940.0569999999998</v>
      </c>
      <c r="AC53">
        <f t="shared" si="17"/>
        <v>22828106.836016014</v>
      </c>
      <c r="AE53">
        <f t="shared" si="18"/>
        <v>8.4985452974101317E-5</v>
      </c>
    </row>
    <row r="54" spans="2:31" x14ac:dyDescent="0.45">
      <c r="B54" s="3" t="s">
        <v>9</v>
      </c>
      <c r="C54" s="24">
        <v>46</v>
      </c>
      <c r="D54" s="3">
        <v>46</v>
      </c>
      <c r="E54" s="10">
        <v>20.399999999999999</v>
      </c>
      <c r="F54" s="15">
        <f t="shared" si="19"/>
        <v>-0.19444444444444425</v>
      </c>
      <c r="G54" s="15">
        <f t="shared" si="3"/>
        <v>9.75</v>
      </c>
      <c r="H54">
        <v>254.31</v>
      </c>
      <c r="I54">
        <f t="shared" si="4"/>
        <v>45.241432031250007</v>
      </c>
      <c r="J54">
        <f t="shared" si="5"/>
        <v>-326.32638888888857</v>
      </c>
      <c r="K54">
        <f t="shared" si="0"/>
        <v>-26.774956857638564</v>
      </c>
      <c r="L54">
        <f t="shared" si="6"/>
        <v>-326.32638888888857</v>
      </c>
      <c r="M54" s="21">
        <f t="shared" si="7"/>
        <v>34535.851432031246</v>
      </c>
      <c r="N54">
        <f t="shared" si="1"/>
        <v>9002345.273282811</v>
      </c>
      <c r="O54">
        <f t="shared" si="8"/>
        <v>79769.3203125</v>
      </c>
      <c r="P54">
        <f t="shared" si="9"/>
        <v>79769.3203125</v>
      </c>
      <c r="Q54">
        <f t="shared" si="10"/>
        <v>336724.55146230466</v>
      </c>
      <c r="R54">
        <f t="shared" si="2"/>
        <v>260.66666666666663</v>
      </c>
      <c r="S54">
        <f t="shared" si="11"/>
        <v>226426.53281249997</v>
      </c>
      <c r="U54">
        <f t="shared" si="12"/>
        <v>195703158.1148437</v>
      </c>
      <c r="V54">
        <f t="shared" si="13"/>
        <v>9002.3452732828118</v>
      </c>
      <c r="W54">
        <f t="shared" si="14"/>
        <v>1734115.6589673914</v>
      </c>
      <c r="Y54">
        <f t="shared" si="20"/>
        <v>26352.356201397757</v>
      </c>
      <c r="Z54">
        <f t="shared" si="15"/>
        <v>-23268.890248299576</v>
      </c>
      <c r="AB54">
        <f t="shared" si="16"/>
        <v>1734.1156589673913</v>
      </c>
      <c r="AC54">
        <f t="shared" si="17"/>
        <v>20954262.359581597</v>
      </c>
      <c r="AE54">
        <f t="shared" si="18"/>
        <v>8.2757179861998119E-5</v>
      </c>
    </row>
    <row r="55" spans="2:31" x14ac:dyDescent="0.45">
      <c r="B55" s="3" t="s">
        <v>9</v>
      </c>
      <c r="C55" s="24">
        <v>47</v>
      </c>
      <c r="D55" s="3">
        <v>47</v>
      </c>
      <c r="E55" s="10">
        <v>19.5</v>
      </c>
      <c r="F55" s="15">
        <f t="shared" si="19"/>
        <v>-0.27777777777777779</v>
      </c>
      <c r="G55" s="15">
        <f t="shared" si="3"/>
        <v>9.1999999999999993</v>
      </c>
      <c r="H55">
        <v>254.31</v>
      </c>
      <c r="I55">
        <f t="shared" si="4"/>
        <v>40.281233999999998</v>
      </c>
      <c r="J55">
        <f t="shared" si="5"/>
        <v>-466.1805555555556</v>
      </c>
      <c r="K55">
        <f t="shared" si="0"/>
        <v>-171.58932155555561</v>
      </c>
      <c r="L55">
        <f t="shared" si="6"/>
        <v>-466.1805555555556</v>
      </c>
      <c r="M55" s="21">
        <f t="shared" si="7"/>
        <v>33020.466234</v>
      </c>
      <c r="N55">
        <f t="shared" si="1"/>
        <v>8406460.3620724995</v>
      </c>
      <c r="O55">
        <f t="shared" si="8"/>
        <v>71023.539999999994</v>
      </c>
      <c r="P55">
        <f t="shared" si="9"/>
        <v>71023.539999999994</v>
      </c>
      <c r="Q55">
        <f t="shared" si="10"/>
        <v>303788.2893528</v>
      </c>
      <c r="R55">
        <f t="shared" si="2"/>
        <v>254.58333333333334</v>
      </c>
      <c r="S55">
        <f t="shared" si="11"/>
        <v>182523.28125</v>
      </c>
      <c r="U55">
        <f t="shared" si="12"/>
        <v>178860858.76750001</v>
      </c>
      <c r="V55">
        <f t="shared" si="13"/>
        <v>8406.4603620724993</v>
      </c>
      <c r="W55">
        <f t="shared" si="14"/>
        <v>1511139.1489361702</v>
      </c>
      <c r="Y55">
        <f t="shared" si="20"/>
        <v>23268.890248299576</v>
      </c>
      <c r="Z55">
        <f t="shared" si="15"/>
        <v>-20807.181191940941</v>
      </c>
      <c r="AB55">
        <f t="shared" si="16"/>
        <v>1511.1391489361702</v>
      </c>
      <c r="AC55">
        <f t="shared" si="17"/>
        <v>19697436.722842202</v>
      </c>
      <c r="AE55">
        <f t="shared" si="18"/>
        <v>7.6717553161816853E-5</v>
      </c>
    </row>
    <row r="56" spans="2:31" x14ac:dyDescent="0.45">
      <c r="B56" s="3" t="s">
        <v>9</v>
      </c>
      <c r="C56" s="24">
        <v>48</v>
      </c>
      <c r="D56" s="3">
        <v>48</v>
      </c>
      <c r="E56" s="10">
        <v>18.399999999999999</v>
      </c>
      <c r="F56" s="15">
        <f t="shared" si="19"/>
        <v>-0.23611111111111099</v>
      </c>
      <c r="G56" s="15">
        <f t="shared" si="3"/>
        <v>8.9</v>
      </c>
      <c r="H56">
        <v>254.31</v>
      </c>
      <c r="I56">
        <f t="shared" si="4"/>
        <v>37.697029125000007</v>
      </c>
      <c r="J56">
        <f t="shared" si="5"/>
        <v>-396.253472222222</v>
      </c>
      <c r="K56">
        <f t="shared" si="0"/>
        <v>-104.246443097222</v>
      </c>
      <c r="L56">
        <f t="shared" si="6"/>
        <v>-396.253472222222</v>
      </c>
      <c r="M56" s="21">
        <f t="shared" si="7"/>
        <v>31171.807029125001</v>
      </c>
      <c r="N56">
        <f t="shared" si="1"/>
        <v>7647483.3244786663</v>
      </c>
      <c r="O56">
        <f t="shared" si="8"/>
        <v>66467.091250000012</v>
      </c>
      <c r="P56">
        <f t="shared" si="9"/>
        <v>66467.091250000012</v>
      </c>
      <c r="Q56">
        <f t="shared" si="10"/>
        <v>277429.08255921252</v>
      </c>
      <c r="R56">
        <f t="shared" si="2"/>
        <v>245.33333333333331</v>
      </c>
      <c r="S56">
        <f t="shared" si="11"/>
        <v>136731.85781250003</v>
      </c>
      <c r="U56">
        <f t="shared" si="12"/>
        <v>159322569.25997221</v>
      </c>
      <c r="V56">
        <f t="shared" si="13"/>
        <v>7647.483324478666</v>
      </c>
      <c r="W56">
        <f t="shared" si="14"/>
        <v>1384731.0677083335</v>
      </c>
      <c r="Y56">
        <f t="shared" si="20"/>
        <v>20807.181191940941</v>
      </c>
      <c r="Z56">
        <f t="shared" si="15"/>
        <v>-19724.122841085002</v>
      </c>
      <c r="AB56">
        <f t="shared" si="16"/>
        <v>1384.7310677083335</v>
      </c>
      <c r="AC56">
        <f t="shared" si="17"/>
        <v>19668669.092901416</v>
      </c>
      <c r="AE56">
        <f t="shared" si="18"/>
        <v>7.0402885989275931E-5</v>
      </c>
    </row>
    <row r="57" spans="2:31" x14ac:dyDescent="0.45">
      <c r="B57" s="3" t="s">
        <v>9</v>
      </c>
      <c r="C57" s="24">
        <v>49</v>
      </c>
      <c r="D57" s="3">
        <v>49</v>
      </c>
      <c r="E57" s="10">
        <v>17.8</v>
      </c>
      <c r="F57" s="15">
        <f t="shared" si="19"/>
        <v>-8.3333333333333037E-2</v>
      </c>
      <c r="G57" s="15">
        <f t="shared" si="3"/>
        <v>8.9</v>
      </c>
      <c r="H57">
        <v>254.31</v>
      </c>
      <c r="I57">
        <f t="shared" si="4"/>
        <v>37.697029125000007</v>
      </c>
      <c r="J57">
        <f t="shared" si="5"/>
        <v>-139.85416666666617</v>
      </c>
      <c r="K57">
        <f t="shared" si="0"/>
        <v>152.15286245833383</v>
      </c>
      <c r="L57">
        <f t="shared" si="6"/>
        <v>-139.85416666666617</v>
      </c>
      <c r="M57" s="21">
        <f t="shared" si="7"/>
        <v>30164.857029125003</v>
      </c>
      <c r="N57">
        <f t="shared" si="1"/>
        <v>7308274.528000786</v>
      </c>
      <c r="O57">
        <f t="shared" si="8"/>
        <v>66467.091250000012</v>
      </c>
      <c r="P57">
        <f t="shared" si="9"/>
        <v>66467.091250000012</v>
      </c>
      <c r="Q57">
        <f t="shared" si="10"/>
        <v>268467.22755921254</v>
      </c>
      <c r="R57">
        <f t="shared" si="2"/>
        <v>242.2777777777778</v>
      </c>
      <c r="S57">
        <f t="shared" si="11"/>
        <v>106961.68124999999</v>
      </c>
      <c r="U57">
        <f t="shared" si="12"/>
        <v>149148459.7551181</v>
      </c>
      <c r="V57">
        <f t="shared" si="13"/>
        <v>7308.2745280007857</v>
      </c>
      <c r="W57">
        <f t="shared" si="14"/>
        <v>1356471.2500000002</v>
      </c>
      <c r="Y57">
        <f t="shared" si="20"/>
        <v>19724.122841085002</v>
      </c>
      <c r="Z57">
        <f t="shared" si="15"/>
        <v>-18894.217090247101</v>
      </c>
      <c r="AB57">
        <f t="shared" si="16"/>
        <v>1356.4712500000003</v>
      </c>
      <c r="AC57">
        <f t="shared" si="17"/>
        <v>19472321.215449374</v>
      </c>
      <c r="AE57">
        <f t="shared" si="18"/>
        <v>6.9661507479846499E-5</v>
      </c>
    </row>
    <row r="58" spans="2:31" x14ac:dyDescent="0.45">
      <c r="B58" s="3" t="s">
        <v>9</v>
      </c>
      <c r="C58" s="24">
        <v>50</v>
      </c>
      <c r="D58" s="3">
        <v>50</v>
      </c>
      <c r="E58" s="10">
        <v>17.8</v>
      </c>
      <c r="F58" s="15">
        <f t="shared" si="19"/>
        <v>-5.5555555555555851E-2</v>
      </c>
      <c r="G58" s="15">
        <f t="shared" si="3"/>
        <v>8.6999999999999993</v>
      </c>
      <c r="H58">
        <v>254.31</v>
      </c>
      <c r="I58">
        <f t="shared" si="4"/>
        <v>36.021817124999998</v>
      </c>
      <c r="J58">
        <f t="shared" si="5"/>
        <v>-93.236111111111612</v>
      </c>
      <c r="K58">
        <f t="shared" si="0"/>
        <v>197.09570601388839</v>
      </c>
      <c r="L58">
        <f t="shared" si="6"/>
        <v>-93.236111111111612</v>
      </c>
      <c r="M58" s="21">
        <f t="shared" si="7"/>
        <v>30163.181817125002</v>
      </c>
      <c r="N58">
        <f t="shared" si="1"/>
        <v>7457008.83812257</v>
      </c>
      <c r="O58">
        <f t="shared" si="8"/>
        <v>63513.371249999989</v>
      </c>
      <c r="P58">
        <f t="shared" si="9"/>
        <v>63513.371249999989</v>
      </c>
      <c r="Q58">
        <f t="shared" si="10"/>
        <v>262419.68180898752</v>
      </c>
      <c r="R58">
        <f t="shared" si="2"/>
        <v>247.22222222222223</v>
      </c>
      <c r="S58">
        <f t="shared" si="11"/>
        <v>94801.420312499991</v>
      </c>
      <c r="U58">
        <f t="shared" si="12"/>
        <v>149140176.76245138</v>
      </c>
      <c r="V58">
        <f t="shared" si="13"/>
        <v>7457.0088381225696</v>
      </c>
      <c r="W58">
        <f t="shared" si="14"/>
        <v>1270267.4249999998</v>
      </c>
      <c r="Y58">
        <f t="shared" si="20"/>
        <v>18894.217090247101</v>
      </c>
      <c r="Z58">
        <f t="shared" si="15"/>
        <v>-16338.26239810908</v>
      </c>
      <c r="AB58">
        <f t="shared" si="16"/>
        <v>1270.2674249999998</v>
      </c>
      <c r="AC58">
        <f t="shared" si="17"/>
        <v>17078710.574508809</v>
      </c>
      <c r="AE58">
        <f t="shared" si="18"/>
        <v>7.4377244081644215E-5</v>
      </c>
    </row>
    <row r="59" spans="2:31" x14ac:dyDescent="0.45">
      <c r="B59" s="3" t="s">
        <v>9</v>
      </c>
      <c r="C59" s="24">
        <v>51</v>
      </c>
      <c r="D59" s="3">
        <v>51</v>
      </c>
      <c r="E59" s="10">
        <v>17.399999999999999</v>
      </c>
      <c r="F59" s="15">
        <f t="shared" si="19"/>
        <v>-0.29166666666666685</v>
      </c>
      <c r="G59" s="15">
        <f t="shared" si="3"/>
        <v>7.85</v>
      </c>
      <c r="H59">
        <v>254.31</v>
      </c>
      <c r="I59">
        <f t="shared" si="4"/>
        <v>29.326918031250003</v>
      </c>
      <c r="J59">
        <f t="shared" si="5"/>
        <v>-489.48958333333366</v>
      </c>
      <c r="K59">
        <f t="shared" si="0"/>
        <v>-205.85266530208366</v>
      </c>
      <c r="L59">
        <f t="shared" si="6"/>
        <v>-489.48958333333366</v>
      </c>
      <c r="M59" s="21">
        <f t="shared" si="7"/>
        <v>29485.18691803125</v>
      </c>
      <c r="N59">
        <f t="shared" si="1"/>
        <v>7268098.5752947023</v>
      </c>
      <c r="O59">
        <f t="shared" si="8"/>
        <v>51708.980312499996</v>
      </c>
      <c r="P59">
        <f t="shared" si="9"/>
        <v>51708.980312499996</v>
      </c>
      <c r="Q59">
        <f t="shared" si="10"/>
        <v>231458.7173065453</v>
      </c>
      <c r="R59">
        <f t="shared" si="2"/>
        <v>246.49999999999997</v>
      </c>
      <c r="S59">
        <f t="shared" si="11"/>
        <v>90319.724999999991</v>
      </c>
      <c r="U59">
        <f t="shared" si="12"/>
        <v>142511736.77048436</v>
      </c>
      <c r="V59">
        <f t="shared" si="13"/>
        <v>7268.0985752947026</v>
      </c>
      <c r="W59">
        <f t="shared" si="14"/>
        <v>1013901.5747549018</v>
      </c>
      <c r="Y59">
        <f t="shared" si="20"/>
        <v>16338.26239810908</v>
      </c>
      <c r="Z59">
        <f t="shared" si="15"/>
        <v>-12072.621189877245</v>
      </c>
      <c r="AB59">
        <f t="shared" si="16"/>
        <v>1013.9015747549018</v>
      </c>
      <c r="AC59">
        <f t="shared" si="17"/>
        <v>12811938.188452244</v>
      </c>
      <c r="AE59">
        <f t="shared" si="18"/>
        <v>7.9137251510373317E-5</v>
      </c>
    </row>
    <row r="60" spans="2:31" x14ac:dyDescent="0.45">
      <c r="B60" s="3" t="s">
        <v>9</v>
      </c>
      <c r="C60" s="24">
        <v>52</v>
      </c>
      <c r="D60" s="3">
        <v>52</v>
      </c>
      <c r="E60" s="10">
        <v>15.7</v>
      </c>
      <c r="F60" s="15">
        <f t="shared" si="19"/>
        <v>-0.5972222222222221</v>
      </c>
      <c r="G60" s="15">
        <f t="shared" si="3"/>
        <v>6.55</v>
      </c>
      <c r="H60">
        <v>254.31</v>
      </c>
      <c r="I60">
        <f t="shared" si="4"/>
        <v>20.417836031250001</v>
      </c>
      <c r="J60">
        <f t="shared" si="5"/>
        <v>-1002.2881944444442</v>
      </c>
      <c r="K60">
        <f t="shared" si="0"/>
        <v>-727.56035841319419</v>
      </c>
      <c r="L60">
        <f t="shared" si="6"/>
        <v>-1002.2881944444442</v>
      </c>
      <c r="M60" s="21">
        <f t="shared" si="7"/>
        <v>26623.252836031246</v>
      </c>
      <c r="N60">
        <f t="shared" si="1"/>
        <v>6037562.1153710857</v>
      </c>
      <c r="O60">
        <f t="shared" si="8"/>
        <v>36000.560312499998</v>
      </c>
      <c r="P60">
        <f t="shared" si="9"/>
        <v>36000.560312499998</v>
      </c>
      <c r="Q60">
        <f t="shared" si="10"/>
        <v>174382.30607600466</v>
      </c>
      <c r="R60">
        <f t="shared" si="2"/>
        <v>226.77777777777777</v>
      </c>
      <c r="S60">
        <f t="shared" si="11"/>
        <v>82526.1328125</v>
      </c>
      <c r="U60">
        <f t="shared" si="12"/>
        <v>116106963.75713627</v>
      </c>
      <c r="V60">
        <f t="shared" si="13"/>
        <v>6037.5621153710854</v>
      </c>
      <c r="W60">
        <f t="shared" si="14"/>
        <v>692318.46754807688</v>
      </c>
      <c r="Y60">
        <f t="shared" si="20"/>
        <v>12072.621189877245</v>
      </c>
      <c r="Z60">
        <f t="shared" si="15"/>
        <v>-9146.286866245011</v>
      </c>
      <c r="AB60">
        <f t="shared" si="16"/>
        <v>692.31846754807691</v>
      </c>
      <c r="AC60">
        <f t="shared" si="17"/>
        <v>10392336.109036732</v>
      </c>
      <c r="AE60">
        <f t="shared" si="18"/>
        <v>6.6618175190279525E-5</v>
      </c>
    </row>
    <row r="61" spans="2:31" x14ac:dyDescent="0.45">
      <c r="B61" s="3" t="s">
        <v>9</v>
      </c>
      <c r="C61" s="24">
        <v>53</v>
      </c>
      <c r="D61" s="3">
        <v>53</v>
      </c>
      <c r="E61" s="10">
        <v>13.1</v>
      </c>
      <c r="F61" s="15">
        <f t="shared" si="19"/>
        <v>-0.49999999999999994</v>
      </c>
      <c r="G61" s="15">
        <f t="shared" si="3"/>
        <v>6.05</v>
      </c>
      <c r="H61">
        <v>254.31</v>
      </c>
      <c r="I61">
        <f t="shared" si="4"/>
        <v>17.419587281250003</v>
      </c>
      <c r="J61">
        <f t="shared" si="5"/>
        <v>-839.12499999999989</v>
      </c>
      <c r="K61">
        <f t="shared" si="0"/>
        <v>-567.39541271874987</v>
      </c>
      <c r="L61">
        <f t="shared" si="6"/>
        <v>-839.12499999999989</v>
      </c>
      <c r="M61" s="21">
        <f t="shared" si="7"/>
        <v>22256.804587281251</v>
      </c>
      <c r="N61">
        <f t="shared" si="1"/>
        <v>4292472.062485937</v>
      </c>
      <c r="O61">
        <f t="shared" si="8"/>
        <v>30714.072812499999</v>
      </c>
      <c r="P61">
        <f t="shared" si="9"/>
        <v>30714.072812499999</v>
      </c>
      <c r="Q61">
        <f t="shared" si="10"/>
        <v>134653.66775305156</v>
      </c>
      <c r="R61">
        <f t="shared" si="2"/>
        <v>192.86111111111111</v>
      </c>
      <c r="S61">
        <f t="shared" si="11"/>
        <v>73478.099999999991</v>
      </c>
      <c r="U61">
        <f t="shared" si="12"/>
        <v>80990038.914829001</v>
      </c>
      <c r="V61">
        <f t="shared" si="13"/>
        <v>4292.4720624859374</v>
      </c>
      <c r="W61">
        <f t="shared" si="14"/>
        <v>579510.80778301891</v>
      </c>
      <c r="Y61">
        <f t="shared" si="20"/>
        <v>9146.286866245011</v>
      </c>
      <c r="Z61">
        <f t="shared" si="15"/>
        <v>-8231.307139999999</v>
      </c>
      <c r="AB61">
        <f t="shared" si="16"/>
        <v>579.51080778301889</v>
      </c>
      <c r="AC61">
        <f t="shared" si="17"/>
        <v>9929876.7833999991</v>
      </c>
      <c r="AE61">
        <f t="shared" si="18"/>
        <v>5.8360322129253438E-5</v>
      </c>
    </row>
    <row r="62" spans="2:31" x14ac:dyDescent="0.45">
      <c r="B62" s="3" t="s">
        <v>9</v>
      </c>
      <c r="C62" s="24">
        <v>54</v>
      </c>
      <c r="D62" s="3">
        <v>54</v>
      </c>
      <c r="E62" s="10">
        <v>12.1</v>
      </c>
      <c r="F62" s="15">
        <f t="shared" si="19"/>
        <v>-0.15277777777777773</v>
      </c>
      <c r="G62" s="15">
        <f t="shared" si="3"/>
        <v>6</v>
      </c>
      <c r="H62">
        <v>254.31</v>
      </c>
      <c r="I62">
        <f t="shared" si="4"/>
        <v>17.132850000000001</v>
      </c>
      <c r="J62">
        <f t="shared" si="5"/>
        <v>-256.39930555555549</v>
      </c>
      <c r="K62">
        <f t="shared" si="0"/>
        <v>15.043544444444517</v>
      </c>
      <c r="L62">
        <f t="shared" si="6"/>
        <v>-256.39930555555549</v>
      </c>
      <c r="M62" s="21">
        <f t="shared" si="7"/>
        <v>20578.26785</v>
      </c>
      <c r="N62">
        <f t="shared" si="1"/>
        <v>3734955.6147749997</v>
      </c>
      <c r="O62">
        <f t="shared" si="8"/>
        <v>30208.5</v>
      </c>
      <c r="P62">
        <f t="shared" si="9"/>
        <v>30208.5</v>
      </c>
      <c r="Q62">
        <f t="shared" si="10"/>
        <v>123469.60709999999</v>
      </c>
      <c r="R62">
        <f t="shared" si="2"/>
        <v>181.49999999999997</v>
      </c>
      <c r="S62">
        <f t="shared" si="11"/>
        <v>68764.181250000009</v>
      </c>
      <c r="U62">
        <f t="shared" si="12"/>
        <v>69165844.718055546</v>
      </c>
      <c r="V62">
        <f t="shared" si="13"/>
        <v>3734.9556147749995</v>
      </c>
      <c r="W62">
        <f t="shared" si="14"/>
        <v>559416.66666666663</v>
      </c>
      <c r="Y62">
        <f t="shared" si="20"/>
        <v>8231.307139999999</v>
      </c>
      <c r="Z62">
        <f t="shared" si="15"/>
        <v>-8015.737555636364</v>
      </c>
      <c r="AB62">
        <f t="shared" si="16"/>
        <v>559.41666666666663</v>
      </c>
      <c r="AC62">
        <f t="shared" si="17"/>
        <v>10058381.1405</v>
      </c>
      <c r="AE62">
        <f t="shared" si="18"/>
        <v>5.5616968461672169E-5</v>
      </c>
    </row>
    <row r="63" spans="2:31" x14ac:dyDescent="0.45">
      <c r="B63" s="3" t="s">
        <v>9</v>
      </c>
      <c r="C63" s="24">
        <v>55</v>
      </c>
      <c r="D63" s="3">
        <v>55</v>
      </c>
      <c r="E63" s="10">
        <v>12</v>
      </c>
      <c r="F63" s="15">
        <f t="shared" si="19"/>
        <v>-1.388888888888884E-2</v>
      </c>
      <c r="G63" s="15">
        <f t="shared" si="3"/>
        <v>6</v>
      </c>
      <c r="H63">
        <v>254.31</v>
      </c>
      <c r="I63">
        <f t="shared" si="4"/>
        <v>17.132850000000001</v>
      </c>
      <c r="J63">
        <f t="shared" si="5"/>
        <v>-23.309027777777693</v>
      </c>
      <c r="K63">
        <f t="shared" si="0"/>
        <v>248.13382222222231</v>
      </c>
      <c r="L63">
        <f t="shared" si="6"/>
        <v>-23.309027777777693</v>
      </c>
      <c r="M63" s="21">
        <f t="shared" si="7"/>
        <v>20410.442849999999</v>
      </c>
      <c r="N63">
        <f t="shared" si="1"/>
        <v>3741914.5224999995</v>
      </c>
      <c r="O63">
        <f t="shared" si="8"/>
        <v>30208.5</v>
      </c>
      <c r="P63">
        <f t="shared" si="9"/>
        <v>30208.5</v>
      </c>
      <c r="Q63">
        <f t="shared" si="10"/>
        <v>122462.6571</v>
      </c>
      <c r="R63">
        <f t="shared" si="2"/>
        <v>183.33333333333331</v>
      </c>
      <c r="S63">
        <f t="shared" si="11"/>
        <v>68764.181250000009</v>
      </c>
      <c r="U63">
        <f t="shared" si="12"/>
        <v>68034809.499999985</v>
      </c>
      <c r="V63">
        <f t="shared" si="13"/>
        <v>3741.9145224999993</v>
      </c>
      <c r="W63">
        <f t="shared" si="14"/>
        <v>549245.45454545459</v>
      </c>
      <c r="Y63">
        <f t="shared" si="20"/>
        <v>8015.737555636364</v>
      </c>
      <c r="Z63">
        <f t="shared" si="15"/>
        <v>-7872.5993850000004</v>
      </c>
      <c r="AB63">
        <f t="shared" si="16"/>
        <v>549.24545454545455</v>
      </c>
      <c r="AC63">
        <f t="shared" si="17"/>
        <v>10241260.797600001</v>
      </c>
      <c r="AE63">
        <f t="shared" si="18"/>
        <v>5.3630648159469591E-5</v>
      </c>
    </row>
    <row r="64" spans="2:31" x14ac:dyDescent="0.45">
      <c r="B64" s="3" t="s">
        <v>9</v>
      </c>
      <c r="C64" s="24">
        <v>56</v>
      </c>
      <c r="D64" s="3">
        <v>56</v>
      </c>
      <c r="E64" s="10">
        <v>12</v>
      </c>
      <c r="F64" s="15">
        <f t="shared" si="19"/>
        <v>0</v>
      </c>
      <c r="G64" s="15">
        <f t="shared" si="3"/>
        <v>6</v>
      </c>
      <c r="H64">
        <v>254.31</v>
      </c>
      <c r="I64">
        <f t="shared" si="4"/>
        <v>17.132850000000001</v>
      </c>
      <c r="J64">
        <f t="shared" si="5"/>
        <v>0</v>
      </c>
      <c r="K64">
        <f t="shared" si="0"/>
        <v>271.44285000000002</v>
      </c>
      <c r="L64">
        <f t="shared" si="6"/>
        <v>0</v>
      </c>
      <c r="M64" s="21">
        <f t="shared" si="7"/>
        <v>20410.442849999999</v>
      </c>
      <c r="N64">
        <f t="shared" si="1"/>
        <v>3809949.3319999999</v>
      </c>
      <c r="O64">
        <f t="shared" si="8"/>
        <v>30208.5</v>
      </c>
      <c r="P64">
        <f t="shared" si="9"/>
        <v>30208.5</v>
      </c>
      <c r="Q64">
        <f t="shared" si="10"/>
        <v>122462.6571</v>
      </c>
      <c r="R64">
        <f t="shared" si="2"/>
        <v>186.66666666666666</v>
      </c>
      <c r="S64">
        <f t="shared" si="11"/>
        <v>65708.381249999991</v>
      </c>
      <c r="U64">
        <f t="shared" si="12"/>
        <v>68034809.5</v>
      </c>
      <c r="V64">
        <f t="shared" si="13"/>
        <v>3809.9493320000001</v>
      </c>
      <c r="W64">
        <f t="shared" si="14"/>
        <v>539437.5</v>
      </c>
      <c r="Y64">
        <f t="shared" si="20"/>
        <v>7872.5993850000004</v>
      </c>
      <c r="Z64">
        <f t="shared" si="15"/>
        <v>-7928.1825936800342</v>
      </c>
      <c r="AB64">
        <f t="shared" si="16"/>
        <v>539.4375</v>
      </c>
      <c r="AC64">
        <f t="shared" si="17"/>
        <v>10773294.596421231</v>
      </c>
      <c r="AE64">
        <f t="shared" si="18"/>
        <v>5.0071730163138321E-5</v>
      </c>
    </row>
    <row r="65" spans="2:31" x14ac:dyDescent="0.45">
      <c r="B65" s="3" t="s">
        <v>9</v>
      </c>
      <c r="C65" s="24">
        <v>57</v>
      </c>
      <c r="D65" s="3">
        <v>57</v>
      </c>
      <c r="E65" s="10">
        <v>12</v>
      </c>
      <c r="F65" s="15">
        <f t="shared" si="19"/>
        <v>4.1666666666666761E-2</v>
      </c>
      <c r="G65" s="15">
        <f t="shared" si="3"/>
        <v>6.15</v>
      </c>
      <c r="H65">
        <v>254.31</v>
      </c>
      <c r="I65">
        <f t="shared" si="4"/>
        <v>18.000200531250005</v>
      </c>
      <c r="J65">
        <f t="shared" si="5"/>
        <v>69.927083333333499</v>
      </c>
      <c r="K65">
        <f t="shared" si="0"/>
        <v>342.2372838645835</v>
      </c>
      <c r="L65">
        <f t="shared" si="6"/>
        <v>69.927083333333499</v>
      </c>
      <c r="M65" s="21">
        <f t="shared" si="7"/>
        <v>20411.31020053125</v>
      </c>
      <c r="N65">
        <f t="shared" si="1"/>
        <v>3878148.9381009368</v>
      </c>
      <c r="O65">
        <f t="shared" si="8"/>
        <v>31737.805312500004</v>
      </c>
      <c r="P65">
        <f t="shared" si="9"/>
        <v>31737.805312500004</v>
      </c>
      <c r="Q65">
        <f t="shared" si="10"/>
        <v>125529.5577332672</v>
      </c>
      <c r="R65">
        <f t="shared" si="2"/>
        <v>189.99999999999997</v>
      </c>
      <c r="S65">
        <f t="shared" si="11"/>
        <v>53496.032812499994</v>
      </c>
      <c r="U65">
        <f t="shared" si="12"/>
        <v>68037700.668437496</v>
      </c>
      <c r="V65">
        <f t="shared" si="13"/>
        <v>3878.1489381009369</v>
      </c>
      <c r="W65">
        <f t="shared" si="14"/>
        <v>556803.60197368427</v>
      </c>
      <c r="Y65">
        <f t="shared" si="20"/>
        <v>7928.1825936800342</v>
      </c>
      <c r="Z65">
        <f t="shared" si="15"/>
        <v>-8178.7497512826731</v>
      </c>
      <c r="AB65">
        <f t="shared" si="16"/>
        <v>556.80360197368429</v>
      </c>
      <c r="AC65">
        <f t="shared" si="17"/>
        <v>11505952.332587475</v>
      </c>
      <c r="AE65">
        <f t="shared" si="18"/>
        <v>4.8392656763985522E-5</v>
      </c>
    </row>
    <row r="66" spans="2:31" x14ac:dyDescent="0.45">
      <c r="B66" s="3" t="s">
        <v>9</v>
      </c>
      <c r="C66" s="24">
        <v>58</v>
      </c>
      <c r="D66" s="3">
        <v>58</v>
      </c>
      <c r="E66" s="10">
        <v>12.3</v>
      </c>
      <c r="F66" s="15">
        <f t="shared" si="19"/>
        <v>8.3333333333333287E-2</v>
      </c>
      <c r="G66" s="15">
        <f t="shared" si="3"/>
        <v>6.3</v>
      </c>
      <c r="H66">
        <v>254.31</v>
      </c>
      <c r="I66">
        <f t="shared" si="4"/>
        <v>18.888967125000001</v>
      </c>
      <c r="J66">
        <f t="shared" si="5"/>
        <v>139.8541666666666</v>
      </c>
      <c r="K66">
        <f t="shared" si="0"/>
        <v>413.0531337916666</v>
      </c>
      <c r="L66">
        <f t="shared" si="6"/>
        <v>139.8541666666666</v>
      </c>
      <c r="M66" s="21">
        <f t="shared" si="7"/>
        <v>20915.673967125003</v>
      </c>
      <c r="N66">
        <f t="shared" si="1"/>
        <v>4144789.3911519386</v>
      </c>
      <c r="O66">
        <f t="shared" si="8"/>
        <v>33304.871249999997</v>
      </c>
      <c r="P66">
        <f t="shared" si="9"/>
        <v>33304.871249999997</v>
      </c>
      <c r="Q66">
        <f t="shared" si="10"/>
        <v>131768.7459928875</v>
      </c>
      <c r="R66">
        <f t="shared" si="2"/>
        <v>198.16666666666669</v>
      </c>
      <c r="S66">
        <f t="shared" si="11"/>
        <v>37244.732812499999</v>
      </c>
      <c r="U66">
        <f t="shared" si="12"/>
        <v>71461886.05434376</v>
      </c>
      <c r="V66">
        <f t="shared" si="13"/>
        <v>4144.7893911519386</v>
      </c>
      <c r="W66">
        <f t="shared" si="14"/>
        <v>574221.91810344812</v>
      </c>
      <c r="Y66">
        <f t="shared" si="20"/>
        <v>8178.7497512826731</v>
      </c>
      <c r="Z66">
        <f t="shared" si="15"/>
        <v>-9609.0028093390993</v>
      </c>
      <c r="AB66">
        <f t="shared" si="16"/>
        <v>574.22191810344816</v>
      </c>
      <c r="AC66">
        <f t="shared" si="17"/>
        <v>14640504.260016501</v>
      </c>
      <c r="AE66">
        <f t="shared" si="18"/>
        <v>3.9221457670119958E-5</v>
      </c>
    </row>
    <row r="67" spans="2:31" x14ac:dyDescent="0.45">
      <c r="B67" s="3" t="s">
        <v>9</v>
      </c>
      <c r="C67" s="24">
        <v>59</v>
      </c>
      <c r="D67" s="3">
        <v>59</v>
      </c>
      <c r="E67" s="10">
        <v>12.6</v>
      </c>
      <c r="F67" s="15">
        <f t="shared" si="19"/>
        <v>0.33333333333333315</v>
      </c>
      <c r="G67" s="15">
        <f t="shared" si="3"/>
        <v>7.35</v>
      </c>
      <c r="H67">
        <v>254.31</v>
      </c>
      <c r="I67">
        <f t="shared" si="4"/>
        <v>25.709983031250001</v>
      </c>
      <c r="J67">
        <f t="shared" si="5"/>
        <v>559.4166666666664</v>
      </c>
      <c r="K67">
        <f t="shared" si="0"/>
        <v>839.43664969791644</v>
      </c>
      <c r="L67">
        <f t="shared" si="6"/>
        <v>559.4166666666664</v>
      </c>
      <c r="M67" s="21">
        <f t="shared" si="7"/>
        <v>21425.969983031249</v>
      </c>
      <c r="N67">
        <f t="shared" si="1"/>
        <v>4424462.8014959525</v>
      </c>
      <c r="O67">
        <f t="shared" si="8"/>
        <v>45331.630312499998</v>
      </c>
      <c r="P67">
        <f t="shared" si="9"/>
        <v>45331.630312499998</v>
      </c>
      <c r="Q67">
        <f t="shared" si="10"/>
        <v>157480.87937527968</v>
      </c>
      <c r="R67">
        <f t="shared" si="2"/>
        <v>206.5</v>
      </c>
      <c r="S67">
        <f t="shared" si="11"/>
        <v>31775.545312499999</v>
      </c>
      <c r="U67">
        <f t="shared" si="12"/>
        <v>74990894.940609366</v>
      </c>
      <c r="V67">
        <f t="shared" si="13"/>
        <v>4424.4628014959526</v>
      </c>
      <c r="W67">
        <f t="shared" si="14"/>
        <v>768332.71716101689</v>
      </c>
      <c r="Y67">
        <f t="shared" si="20"/>
        <v>9609.0028093390993</v>
      </c>
      <c r="Z67">
        <f t="shared" si="15"/>
        <v>-11453.168394480093</v>
      </c>
      <c r="AB67">
        <f t="shared" si="16"/>
        <v>768.33271716101694</v>
      </c>
      <c r="AC67">
        <f t="shared" si="17"/>
        <v>17346091.531980094</v>
      </c>
      <c r="AE67">
        <f t="shared" si="18"/>
        <v>4.4294284723707447E-5</v>
      </c>
    </row>
    <row r="68" spans="2:31" x14ac:dyDescent="0.45">
      <c r="B68" s="3" t="s">
        <v>9</v>
      </c>
      <c r="C68" s="24">
        <v>60</v>
      </c>
      <c r="D68" s="3">
        <v>60</v>
      </c>
      <c r="E68" s="10">
        <v>14.7</v>
      </c>
      <c r="F68" s="15">
        <f t="shared" si="19"/>
        <v>0.37500000000000011</v>
      </c>
      <c r="G68" s="15">
        <f t="shared" si="3"/>
        <v>7.65</v>
      </c>
      <c r="H68">
        <v>254.31</v>
      </c>
      <c r="I68">
        <f t="shared" si="4"/>
        <v>27.851589281250007</v>
      </c>
      <c r="J68">
        <f t="shared" si="5"/>
        <v>629.34375000000023</v>
      </c>
      <c r="K68">
        <f t="shared" si="0"/>
        <v>911.50533928125014</v>
      </c>
      <c r="L68">
        <f t="shared" si="6"/>
        <v>629.34375000000023</v>
      </c>
      <c r="M68" s="21">
        <f t="shared" si="7"/>
        <v>24952.436589281249</v>
      </c>
      <c r="N68">
        <f t="shared" si="1"/>
        <v>6113346.9643739052</v>
      </c>
      <c r="O68">
        <f t="shared" si="8"/>
        <v>49107.692812500005</v>
      </c>
      <c r="P68">
        <f t="shared" si="9"/>
        <v>49107.692812500005</v>
      </c>
      <c r="Q68">
        <f t="shared" si="10"/>
        <v>190886.13990800155</v>
      </c>
      <c r="R68">
        <f t="shared" si="2"/>
        <v>244.99999999999997</v>
      </c>
      <c r="S68">
        <f t="shared" si="11"/>
        <v>31252.5</v>
      </c>
      <c r="U68">
        <f t="shared" si="12"/>
        <v>101889116.07289842</v>
      </c>
      <c r="V68">
        <f t="shared" si="13"/>
        <v>6113.3469643739054</v>
      </c>
      <c r="W68">
        <f t="shared" si="14"/>
        <v>818461.54687500012</v>
      </c>
      <c r="Y68">
        <f t="shared" si="20"/>
        <v>11453.168394480093</v>
      </c>
      <c r="Z68">
        <f t="shared" si="15"/>
        <v>-12180.678502736715</v>
      </c>
      <c r="AB68">
        <f t="shared" si="16"/>
        <v>818.46154687500007</v>
      </c>
      <c r="AC68">
        <f t="shared" si="17"/>
        <v>19060329.974425919</v>
      </c>
      <c r="AE68">
        <f t="shared" si="18"/>
        <v>4.2940575948746207E-5</v>
      </c>
    </row>
    <row r="69" spans="2:31" x14ac:dyDescent="0.45">
      <c r="B69" s="3" t="s">
        <v>9</v>
      </c>
      <c r="C69" s="24">
        <v>61</v>
      </c>
      <c r="D69" s="3">
        <v>61</v>
      </c>
      <c r="E69" s="10">
        <v>15.3</v>
      </c>
      <c r="F69" s="15">
        <f t="shared" si="19"/>
        <v>0.16666666666666682</v>
      </c>
      <c r="G69" s="15">
        <f t="shared" si="3"/>
        <v>7.95</v>
      </c>
      <c r="H69">
        <v>254.31</v>
      </c>
      <c r="I69">
        <f t="shared" si="4"/>
        <v>30.078859781250006</v>
      </c>
      <c r="J69">
        <f t="shared" si="5"/>
        <v>279.7083333333336</v>
      </c>
      <c r="K69">
        <f t="shared" si="0"/>
        <v>564.09719311458366</v>
      </c>
      <c r="L69">
        <f t="shared" si="6"/>
        <v>279.7083333333336</v>
      </c>
      <c r="M69" s="21">
        <f t="shared" si="7"/>
        <v>25961.613859781253</v>
      </c>
      <c r="N69">
        <f t="shared" si="1"/>
        <v>6730548.39314829</v>
      </c>
      <c r="O69">
        <f t="shared" si="8"/>
        <v>53034.797812500001</v>
      </c>
      <c r="P69">
        <f t="shared" si="9"/>
        <v>53034.797812500001</v>
      </c>
      <c r="Q69">
        <f t="shared" si="10"/>
        <v>206394.83018526097</v>
      </c>
      <c r="R69">
        <f t="shared" si="2"/>
        <v>259.25</v>
      </c>
      <c r="S69">
        <f t="shared" si="11"/>
        <v>31252.5</v>
      </c>
      <c r="U69">
        <f t="shared" si="12"/>
        <v>110336858.90407032</v>
      </c>
      <c r="V69">
        <f t="shared" si="13"/>
        <v>6730.5483931482904</v>
      </c>
      <c r="W69">
        <f t="shared" si="14"/>
        <v>869422.91495901649</v>
      </c>
      <c r="Y69">
        <f t="shared" si="20"/>
        <v>12180.678502736715</v>
      </c>
      <c r="Z69">
        <f t="shared" si="15"/>
        <v>-12684.463427317498</v>
      </c>
      <c r="AB69">
        <f t="shared" si="16"/>
        <v>869.42291495901645</v>
      </c>
      <c r="AC69">
        <f t="shared" si="17"/>
        <v>20371007.085724574</v>
      </c>
      <c r="AE69">
        <f t="shared" si="18"/>
        <v>4.2679427251698494E-5</v>
      </c>
    </row>
    <row r="70" spans="2:31" x14ac:dyDescent="0.45">
      <c r="B70" s="3" t="s">
        <v>9</v>
      </c>
      <c r="C70" s="24">
        <v>62</v>
      </c>
      <c r="D70" s="3">
        <v>62</v>
      </c>
      <c r="E70" s="10">
        <v>15.9</v>
      </c>
      <c r="F70" s="15">
        <f t="shared" si="19"/>
        <v>0.12499999999999981</v>
      </c>
      <c r="G70" s="15">
        <f t="shared" si="3"/>
        <v>8.1</v>
      </c>
      <c r="H70">
        <v>254.31</v>
      </c>
      <c r="I70">
        <f t="shared" si="4"/>
        <v>31.224619125000004</v>
      </c>
      <c r="J70">
        <f t="shared" si="5"/>
        <v>209.78124999999969</v>
      </c>
      <c r="K70">
        <f t="shared" si="0"/>
        <v>495.31586912499972</v>
      </c>
      <c r="L70">
        <f t="shared" si="6"/>
        <v>209.78124999999969</v>
      </c>
      <c r="M70" s="21">
        <f t="shared" si="7"/>
        <v>26969.709619124998</v>
      </c>
      <c r="N70">
        <f t="shared" si="1"/>
        <v>7385205.4840370631</v>
      </c>
      <c r="O70">
        <f t="shared" si="8"/>
        <v>55054.991249999999</v>
      </c>
      <c r="P70">
        <f t="shared" si="9"/>
        <v>55054.991249999999</v>
      </c>
      <c r="Q70">
        <f t="shared" si="10"/>
        <v>218454.64791491246</v>
      </c>
      <c r="R70">
        <f t="shared" si="2"/>
        <v>273.83333333333337</v>
      </c>
      <c r="S70">
        <f t="shared" si="11"/>
        <v>31252.5</v>
      </c>
      <c r="U70">
        <f t="shared" si="12"/>
        <v>119116217.48446876</v>
      </c>
      <c r="V70">
        <f t="shared" si="13"/>
        <v>7385.2054840370629</v>
      </c>
      <c r="W70">
        <f t="shared" si="14"/>
        <v>887983.7298387097</v>
      </c>
      <c r="Y70">
        <f t="shared" si="20"/>
        <v>12684.463427317498</v>
      </c>
      <c r="Z70">
        <f t="shared" si="15"/>
        <v>-13424.355192268127</v>
      </c>
      <c r="AB70">
        <f t="shared" si="16"/>
        <v>887.98372983870968</v>
      </c>
      <c r="AC70">
        <f t="shared" si="17"/>
        <v>22529460.648850612</v>
      </c>
      <c r="AE70">
        <f t="shared" si="18"/>
        <v>3.9414335907948693E-5</v>
      </c>
    </row>
    <row r="71" spans="2:31" x14ac:dyDescent="0.45">
      <c r="B71" s="3" t="s">
        <v>9</v>
      </c>
      <c r="C71" s="24">
        <v>63</v>
      </c>
      <c r="D71" s="3">
        <v>63</v>
      </c>
      <c r="E71" s="10">
        <v>16.2</v>
      </c>
      <c r="F71" s="15">
        <f t="shared" si="19"/>
        <v>0.16666666666666682</v>
      </c>
      <c r="G71" s="15">
        <f t="shared" si="3"/>
        <v>8.5500000000000007</v>
      </c>
      <c r="H71">
        <v>254.31</v>
      </c>
      <c r="I71">
        <f t="shared" si="4"/>
        <v>34.790393531250011</v>
      </c>
      <c r="J71">
        <f t="shared" si="5"/>
        <v>279.7083333333336</v>
      </c>
      <c r="K71">
        <f t="shared" si="0"/>
        <v>568.80872686458372</v>
      </c>
      <c r="L71">
        <f t="shared" si="6"/>
        <v>279.7083333333336</v>
      </c>
      <c r="M71" s="21">
        <f t="shared" si="7"/>
        <v>27476.750393531249</v>
      </c>
      <c r="N71">
        <f t="shared" si="1"/>
        <v>7789658.7365661087</v>
      </c>
      <c r="O71">
        <f t="shared" si="8"/>
        <v>61342.135312500002</v>
      </c>
      <c r="P71">
        <f t="shared" si="9"/>
        <v>61342.135312500002</v>
      </c>
      <c r="Q71">
        <f t="shared" si="10"/>
        <v>234926.2158646922</v>
      </c>
      <c r="R71">
        <f t="shared" si="2"/>
        <v>283.5</v>
      </c>
      <c r="S71">
        <f t="shared" si="11"/>
        <v>32834.657812500001</v>
      </c>
      <c r="U71">
        <f t="shared" si="12"/>
        <v>123645376.77089061</v>
      </c>
      <c r="V71">
        <f t="shared" si="13"/>
        <v>7789.6587365661089</v>
      </c>
      <c r="W71">
        <f t="shared" si="14"/>
        <v>973684.6875</v>
      </c>
      <c r="Y71">
        <f t="shared" si="20"/>
        <v>13424.355192268127</v>
      </c>
      <c r="Z71">
        <f t="shared" si="15"/>
        <v>-14513.159815830706</v>
      </c>
      <c r="AB71">
        <f t="shared" si="16"/>
        <v>973.6846875</v>
      </c>
      <c r="AC71">
        <f t="shared" si="17"/>
        <v>25020538.403789602</v>
      </c>
      <c r="AE71">
        <f t="shared" si="18"/>
        <v>3.8915417078016434E-5</v>
      </c>
    </row>
    <row r="72" spans="2:31" x14ac:dyDescent="0.45">
      <c r="B72" s="3" t="s">
        <v>9</v>
      </c>
      <c r="C72" s="24">
        <v>64</v>
      </c>
      <c r="D72" s="3">
        <v>64</v>
      </c>
      <c r="E72" s="10">
        <v>17.100000000000001</v>
      </c>
      <c r="F72" s="15">
        <f t="shared" si="19"/>
        <v>0.2222222222222224</v>
      </c>
      <c r="G72" s="15">
        <f t="shared" si="3"/>
        <v>8.9</v>
      </c>
      <c r="H72">
        <v>254.31</v>
      </c>
      <c r="I72">
        <f t="shared" si="4"/>
        <v>37.697029125000007</v>
      </c>
      <c r="J72">
        <f t="shared" si="5"/>
        <v>372.94444444444474</v>
      </c>
      <c r="K72">
        <f t="shared" ref="K72:K135" si="21">L72+254.31+I72</f>
        <v>664.95147356944472</v>
      </c>
      <c r="L72">
        <f t="shared" si="6"/>
        <v>372.94444444444474</v>
      </c>
      <c r="M72" s="21">
        <f t="shared" si="7"/>
        <v>28990.082029125002</v>
      </c>
      <c r="N72">
        <f t="shared" ref="N72:N135" si="22">M72*R72</f>
        <v>8812984.9368540011</v>
      </c>
      <c r="O72">
        <f t="shared" si="8"/>
        <v>66467.091250000012</v>
      </c>
      <c r="P72">
        <f t="shared" si="9"/>
        <v>66467.091250000012</v>
      </c>
      <c r="Q72">
        <f t="shared" si="10"/>
        <v>258011.73005921254</v>
      </c>
      <c r="R72">
        <f t="shared" ref="R72:R135" si="23">(E72/3.6)*D72</f>
        <v>304</v>
      </c>
      <c r="S72">
        <f t="shared" si="11"/>
        <v>34455.881249999999</v>
      </c>
      <c r="U72">
        <f t="shared" si="12"/>
        <v>137702889.63834378</v>
      </c>
      <c r="V72">
        <f t="shared" si="13"/>
        <v>8812.9849368540017</v>
      </c>
      <c r="W72">
        <f t="shared" si="14"/>
        <v>1038548.3007812502</v>
      </c>
      <c r="Y72">
        <f t="shared" si="20"/>
        <v>14513.159815830706</v>
      </c>
      <c r="Z72">
        <f t="shared" si="15"/>
        <v>-15120.196766748433</v>
      </c>
      <c r="AB72">
        <f t="shared" si="16"/>
        <v>1038.5483007812502</v>
      </c>
      <c r="AC72">
        <f t="shared" si="17"/>
        <v>26679667.518267259</v>
      </c>
      <c r="AE72">
        <f t="shared" si="18"/>
        <v>3.8926583326803764E-5</v>
      </c>
    </row>
    <row r="73" spans="2:31" x14ac:dyDescent="0.45">
      <c r="B73" s="3" t="s">
        <v>9</v>
      </c>
      <c r="C73" s="24">
        <v>65</v>
      </c>
      <c r="D73" s="3">
        <v>65</v>
      </c>
      <c r="E73" s="10">
        <v>17.8</v>
      </c>
      <c r="F73" s="15">
        <f t="shared" si="19"/>
        <v>0.1388888888888889</v>
      </c>
      <c r="G73" s="15">
        <f t="shared" ref="G73:G136" si="24">(E74-0)/2</f>
        <v>9.0500000000000007</v>
      </c>
      <c r="H73">
        <v>254.31</v>
      </c>
      <c r="I73">
        <f t="shared" ref="I73:I136" si="25">0.5*1.225*0.35*2.22*(G73)^2</f>
        <v>38.978423531250016</v>
      </c>
      <c r="J73">
        <f t="shared" ref="J73:J136" si="26">SUM(1678.25*F73)</f>
        <v>233.0902777777778</v>
      </c>
      <c r="K73">
        <f t="shared" si="21"/>
        <v>526.37870130902775</v>
      </c>
      <c r="L73">
        <f t="shared" ref="L73:L136" si="27">(1678.25*F73)</f>
        <v>233.0902777777778</v>
      </c>
      <c r="M73" s="21">
        <f t="shared" ref="M73:M136" si="28">254.31+I73+(E73*1678.25)</f>
        <v>30166.138423531251</v>
      </c>
      <c r="N73">
        <f t="shared" si="22"/>
        <v>9695061.7100071274</v>
      </c>
      <c r="O73">
        <f t="shared" ref="O73:O136" si="29">0.5*1678.25*(G73^2)</f>
        <v>68726.43531250002</v>
      </c>
      <c r="P73">
        <f t="shared" ref="P73:P136" si="30">0.5*1678.25*(G73^2)</f>
        <v>68726.43531250002</v>
      </c>
      <c r="Q73">
        <f t="shared" ref="Q73:Q136" si="31">(M73*G73)</f>
        <v>273003.55273295782</v>
      </c>
      <c r="R73">
        <f t="shared" si="23"/>
        <v>321.38888888888891</v>
      </c>
      <c r="S73">
        <f t="shared" ref="S73:S136" si="32">(0.5*1678.25*G67^2)+(0.5*58*G67^2)</f>
        <v>46898.282812499994</v>
      </c>
      <c r="U73">
        <f t="shared" ref="U73:U136" si="33">N73/C73*1000</f>
        <v>149154795.53857121</v>
      </c>
      <c r="V73">
        <f t="shared" ref="V73:V136" si="34">(N73/1000)</f>
        <v>9695.0617100071267</v>
      </c>
      <c r="W73">
        <f t="shared" ref="W73:W136" si="35">P73/C73*1000</f>
        <v>1057329.774038462</v>
      </c>
      <c r="Y73">
        <f t="shared" ref="Y73:Y136" si="36">Q73*3.6/C73</f>
        <v>15120.196766748433</v>
      </c>
      <c r="Z73">
        <f t="shared" ref="Z73:Z136" si="37">-Q74*3.6/C74</f>
        <v>-15391.223419243634</v>
      </c>
      <c r="AB73">
        <f t="shared" ref="AB73:AB136" si="38">P73/C73</f>
        <v>1057.3297740384619</v>
      </c>
      <c r="AC73">
        <f t="shared" ref="AC73:AC136" si="39">C74*(P74+O74+Q74)</f>
        <v>27998487.617284797</v>
      </c>
      <c r="AE73">
        <f t="shared" ref="AE73:AE136" si="40">AB73/AC73*100%</f>
        <v>3.7763817406541702E-5</v>
      </c>
    </row>
    <row r="74" spans="2:31" x14ac:dyDescent="0.45">
      <c r="B74" s="3" t="s">
        <v>9</v>
      </c>
      <c r="C74" s="24">
        <v>66</v>
      </c>
      <c r="D74" s="3">
        <v>66</v>
      </c>
      <c r="E74" s="10">
        <v>18.100000000000001</v>
      </c>
      <c r="F74" s="15">
        <f t="shared" ref="F74:F137" si="41">($E75-$E73)/2/3.6</f>
        <v>8.3333333333333037E-2</v>
      </c>
      <c r="G74" s="15">
        <f t="shared" si="24"/>
        <v>9.1999999999999993</v>
      </c>
      <c r="H74">
        <v>254.31</v>
      </c>
      <c r="I74">
        <f t="shared" si="25"/>
        <v>40.281233999999998</v>
      </c>
      <c r="J74">
        <f t="shared" si="26"/>
        <v>139.85416666666617</v>
      </c>
      <c r="K74">
        <f t="shared" si="21"/>
        <v>434.44540066666616</v>
      </c>
      <c r="L74">
        <f t="shared" si="27"/>
        <v>139.85416666666617</v>
      </c>
      <c r="M74" s="21">
        <f t="shared" si="28"/>
        <v>30670.916234</v>
      </c>
      <c r="N74">
        <f t="shared" si="22"/>
        <v>10177632.370315665</v>
      </c>
      <c r="O74">
        <f t="shared" si="29"/>
        <v>71023.539999999994</v>
      </c>
      <c r="P74">
        <f t="shared" si="30"/>
        <v>71023.539999999994</v>
      </c>
      <c r="Q74">
        <f t="shared" si="31"/>
        <v>282172.42935279995</v>
      </c>
      <c r="R74">
        <f t="shared" si="23"/>
        <v>331.83333333333331</v>
      </c>
      <c r="S74">
        <f t="shared" si="32"/>
        <v>50804.845312500009</v>
      </c>
      <c r="U74">
        <f t="shared" si="33"/>
        <v>154206551.06538886</v>
      </c>
      <c r="V74">
        <f t="shared" si="34"/>
        <v>10177.632370315665</v>
      </c>
      <c r="W74">
        <f t="shared" si="35"/>
        <v>1076114.2424242424</v>
      </c>
      <c r="Y74">
        <f t="shared" si="36"/>
        <v>15391.223419243634</v>
      </c>
      <c r="Z74">
        <f t="shared" si="37"/>
        <v>-17006.446633950924</v>
      </c>
      <c r="AB74">
        <f t="shared" si="38"/>
        <v>1076.1142424242423</v>
      </c>
      <c r="AC74">
        <f t="shared" si="39"/>
        <v>32790227.361821026</v>
      </c>
      <c r="AE74">
        <f t="shared" si="40"/>
        <v>3.2818139092173702E-5</v>
      </c>
    </row>
    <row r="75" spans="2:31" x14ac:dyDescent="0.45">
      <c r="B75" s="3" t="s">
        <v>9</v>
      </c>
      <c r="C75" s="24">
        <v>67</v>
      </c>
      <c r="D75" s="3">
        <v>67</v>
      </c>
      <c r="E75" s="10">
        <v>18.399999999999999</v>
      </c>
      <c r="F75" s="15">
        <f t="shared" si="41"/>
        <v>0.30555555555555547</v>
      </c>
      <c r="G75" s="15">
        <f t="shared" si="24"/>
        <v>10.15</v>
      </c>
      <c r="H75">
        <v>254.31</v>
      </c>
      <c r="I75">
        <f t="shared" si="25"/>
        <v>49.029695531250013</v>
      </c>
      <c r="J75">
        <f t="shared" si="26"/>
        <v>512.79861111111097</v>
      </c>
      <c r="K75">
        <f t="shared" si="21"/>
        <v>816.13830664236104</v>
      </c>
      <c r="L75">
        <f t="shared" si="27"/>
        <v>512.79861111111097</v>
      </c>
      <c r="M75" s="21">
        <f t="shared" si="28"/>
        <v>31183.139695531248</v>
      </c>
      <c r="N75">
        <f t="shared" si="22"/>
        <v>10678492.949069699</v>
      </c>
      <c r="O75">
        <f t="shared" si="29"/>
        <v>86448.755312500012</v>
      </c>
      <c r="P75">
        <f t="shared" si="30"/>
        <v>86448.755312500012</v>
      </c>
      <c r="Q75">
        <f t="shared" si="31"/>
        <v>316508.86790964217</v>
      </c>
      <c r="R75">
        <f t="shared" si="23"/>
        <v>342.4444444444444</v>
      </c>
      <c r="S75">
        <f t="shared" si="32"/>
        <v>54867.670312499999</v>
      </c>
      <c r="U75">
        <f t="shared" si="33"/>
        <v>159380491.77715969</v>
      </c>
      <c r="V75">
        <f t="shared" si="34"/>
        <v>10678.4929490697</v>
      </c>
      <c r="W75">
        <f t="shared" si="35"/>
        <v>1290279.9300373136</v>
      </c>
      <c r="Y75">
        <f t="shared" si="36"/>
        <v>17006.446633950924</v>
      </c>
      <c r="Z75">
        <f t="shared" si="37"/>
        <v>-21117.555313284705</v>
      </c>
      <c r="AB75">
        <f t="shared" si="38"/>
        <v>1290.2799300373135</v>
      </c>
      <c r="AC75">
        <f t="shared" si="39"/>
        <v>42480448.362396799</v>
      </c>
      <c r="AE75">
        <f t="shared" si="40"/>
        <v>3.0373500746274004E-5</v>
      </c>
    </row>
    <row r="76" spans="2:31" x14ac:dyDescent="0.45">
      <c r="B76" s="3" t="s">
        <v>9</v>
      </c>
      <c r="C76" s="24">
        <v>68</v>
      </c>
      <c r="D76" s="3">
        <v>68</v>
      </c>
      <c r="E76" s="10">
        <v>20.3</v>
      </c>
      <c r="F76" s="15">
        <f t="shared" si="41"/>
        <v>0.66666666666666674</v>
      </c>
      <c r="G76" s="15">
        <f t="shared" si="24"/>
        <v>11.6</v>
      </c>
      <c r="H76">
        <v>254.31</v>
      </c>
      <c r="I76">
        <f t="shared" si="25"/>
        <v>64.038786000000016</v>
      </c>
      <c r="J76">
        <f t="shared" si="26"/>
        <v>1118.8333333333335</v>
      </c>
      <c r="K76">
        <f t="shared" si="21"/>
        <v>1437.1821193333335</v>
      </c>
      <c r="L76">
        <f t="shared" si="27"/>
        <v>1118.8333333333335</v>
      </c>
      <c r="M76" s="21">
        <f t="shared" si="28"/>
        <v>34386.823786000001</v>
      </c>
      <c r="N76">
        <f t="shared" si="22"/>
        <v>13185436.542831779</v>
      </c>
      <c r="O76">
        <f t="shared" si="29"/>
        <v>112912.66</v>
      </c>
      <c r="P76">
        <f t="shared" si="30"/>
        <v>112912.66</v>
      </c>
      <c r="Q76">
        <f t="shared" si="31"/>
        <v>398887.15591759997</v>
      </c>
      <c r="R76">
        <f t="shared" si="23"/>
        <v>383.44444444444446</v>
      </c>
      <c r="S76">
        <f t="shared" si="32"/>
        <v>56957.681250000001</v>
      </c>
      <c r="U76">
        <f t="shared" si="33"/>
        <v>193903478.57105556</v>
      </c>
      <c r="V76">
        <f t="shared" si="34"/>
        <v>13185.436542831778</v>
      </c>
      <c r="W76">
        <f t="shared" si="35"/>
        <v>1660480.2941176472</v>
      </c>
      <c r="Y76">
        <f t="shared" si="36"/>
        <v>21117.555313284705</v>
      </c>
      <c r="Z76">
        <f t="shared" si="37"/>
        <v>-27149.777042333564</v>
      </c>
      <c r="AB76">
        <f t="shared" si="38"/>
        <v>1660.4802941176472</v>
      </c>
      <c r="AC76">
        <f t="shared" si="39"/>
        <v>56235585.966611139</v>
      </c>
      <c r="AE76">
        <f t="shared" si="40"/>
        <v>2.9527216007023155E-5</v>
      </c>
    </row>
    <row r="77" spans="2:31" x14ac:dyDescent="0.45">
      <c r="B77" s="3" t="s">
        <v>9</v>
      </c>
      <c r="C77" s="24">
        <v>69</v>
      </c>
      <c r="D77" s="3">
        <v>69</v>
      </c>
      <c r="E77" s="10">
        <v>23.2</v>
      </c>
      <c r="F77" s="15">
        <f t="shared" si="41"/>
        <v>0.86111111111111094</v>
      </c>
      <c r="G77" s="15">
        <f t="shared" si="24"/>
        <v>13.25</v>
      </c>
      <c r="H77">
        <v>254.31</v>
      </c>
      <c r="I77">
        <f t="shared" si="25"/>
        <v>83.552388281250018</v>
      </c>
      <c r="J77">
        <f t="shared" si="26"/>
        <v>1445.1597222222219</v>
      </c>
      <c r="K77">
        <f t="shared" si="21"/>
        <v>1783.0221105034718</v>
      </c>
      <c r="L77">
        <f t="shared" si="27"/>
        <v>1445.1597222222219</v>
      </c>
      <c r="M77" s="21">
        <f t="shared" si="28"/>
        <v>39273.262388281255</v>
      </c>
      <c r="N77">
        <f t="shared" si="22"/>
        <v>17463510.675322395</v>
      </c>
      <c r="O77">
        <f t="shared" si="29"/>
        <v>147318.8828125</v>
      </c>
      <c r="P77">
        <f t="shared" si="30"/>
        <v>147318.8828125</v>
      </c>
      <c r="Q77">
        <f t="shared" si="31"/>
        <v>520370.72664472664</v>
      </c>
      <c r="R77">
        <f t="shared" si="23"/>
        <v>444.66666666666663</v>
      </c>
      <c r="S77">
        <f t="shared" si="32"/>
        <v>63462.107812500006</v>
      </c>
      <c r="U77">
        <f t="shared" si="33"/>
        <v>253094357.61336803</v>
      </c>
      <c r="V77">
        <f t="shared" si="34"/>
        <v>17463.510675322395</v>
      </c>
      <c r="W77">
        <f t="shared" si="35"/>
        <v>2135056.2726449277</v>
      </c>
      <c r="Y77">
        <f t="shared" si="36"/>
        <v>27149.777042333564</v>
      </c>
      <c r="Z77">
        <f t="shared" si="37"/>
        <v>-34355.341325749505</v>
      </c>
      <c r="AB77">
        <f t="shared" si="38"/>
        <v>2135.0562726449275</v>
      </c>
      <c r="AC77">
        <f t="shared" si="39"/>
        <v>72842616.57949239</v>
      </c>
      <c r="AE77">
        <f t="shared" si="40"/>
        <v>2.9310537881556778E-5</v>
      </c>
    </row>
    <row r="78" spans="2:31" x14ac:dyDescent="0.45">
      <c r="B78" s="3" t="s">
        <v>9</v>
      </c>
      <c r="C78" s="24">
        <v>70</v>
      </c>
      <c r="D78" s="3">
        <v>70</v>
      </c>
      <c r="E78" s="10">
        <v>26.5</v>
      </c>
      <c r="F78" s="15">
        <f t="shared" si="41"/>
        <v>0.91666666666666685</v>
      </c>
      <c r="G78" s="15">
        <f t="shared" si="24"/>
        <v>14.9</v>
      </c>
      <c r="H78">
        <v>254.31</v>
      </c>
      <c r="I78">
        <f t="shared" si="25"/>
        <v>105.65733412500002</v>
      </c>
      <c r="J78">
        <f t="shared" si="26"/>
        <v>1538.3958333333337</v>
      </c>
      <c r="K78">
        <f t="shared" si="21"/>
        <v>1898.3631674583337</v>
      </c>
      <c r="L78">
        <f t="shared" si="27"/>
        <v>1538.3958333333337</v>
      </c>
      <c r="M78" s="21">
        <f t="shared" si="28"/>
        <v>44833.592334125002</v>
      </c>
      <c r="N78">
        <f t="shared" si="22"/>
        <v>23101753.827722739</v>
      </c>
      <c r="O78">
        <f t="shared" si="29"/>
        <v>186294.14125000002</v>
      </c>
      <c r="P78">
        <f t="shared" si="30"/>
        <v>186294.14125000002</v>
      </c>
      <c r="Q78">
        <f t="shared" si="31"/>
        <v>668020.52577846253</v>
      </c>
      <c r="R78">
        <f t="shared" si="23"/>
        <v>515.27777777777771</v>
      </c>
      <c r="S78">
        <f t="shared" si="32"/>
        <v>68764.181250000009</v>
      </c>
      <c r="U78">
        <f t="shared" si="33"/>
        <v>330025054.68175346</v>
      </c>
      <c r="V78">
        <f t="shared" si="34"/>
        <v>23101.75382772274</v>
      </c>
      <c r="W78">
        <f t="shared" si="35"/>
        <v>2661344.875</v>
      </c>
      <c r="Y78">
        <f t="shared" si="36"/>
        <v>34355.341325749505</v>
      </c>
      <c r="Z78">
        <f t="shared" si="37"/>
        <v>-41648.423558787254</v>
      </c>
      <c r="AB78">
        <f t="shared" si="38"/>
        <v>2661.3448750000002</v>
      </c>
      <c r="AC78">
        <f t="shared" si="39"/>
        <v>89977853.206346259</v>
      </c>
      <c r="AE78">
        <f t="shared" si="40"/>
        <v>2.9577776976927162E-5</v>
      </c>
    </row>
    <row r="79" spans="2:31" x14ac:dyDescent="0.45">
      <c r="B79" s="3" t="s">
        <v>9</v>
      </c>
      <c r="C79" s="24">
        <v>71</v>
      </c>
      <c r="D79" s="3">
        <v>71</v>
      </c>
      <c r="E79" s="10">
        <v>29.8</v>
      </c>
      <c r="F79" s="15">
        <f t="shared" si="41"/>
        <v>0.84722222222222243</v>
      </c>
      <c r="G79" s="15">
        <f t="shared" si="24"/>
        <v>16.3</v>
      </c>
      <c r="H79">
        <v>254.31</v>
      </c>
      <c r="I79">
        <f t="shared" si="25"/>
        <v>126.44519212500002</v>
      </c>
      <c r="J79">
        <f t="shared" si="26"/>
        <v>1421.8506944444448</v>
      </c>
      <c r="K79">
        <f t="shared" si="21"/>
        <v>1802.6058865694447</v>
      </c>
      <c r="L79">
        <f t="shared" si="27"/>
        <v>1421.8506944444448</v>
      </c>
      <c r="M79" s="21">
        <f t="shared" si="28"/>
        <v>50392.605192124996</v>
      </c>
      <c r="N79">
        <f t="shared" si="22"/>
        <v>29616853.9070828</v>
      </c>
      <c r="O79">
        <f t="shared" si="29"/>
        <v>222947.12125</v>
      </c>
      <c r="P79">
        <f t="shared" si="30"/>
        <v>222947.12125</v>
      </c>
      <c r="Q79">
        <f t="shared" si="31"/>
        <v>821399.46463163744</v>
      </c>
      <c r="R79">
        <f t="shared" si="23"/>
        <v>587.72222222222229</v>
      </c>
      <c r="S79">
        <f t="shared" si="32"/>
        <v>71101.60781250002</v>
      </c>
      <c r="U79">
        <f t="shared" si="33"/>
        <v>417138787.42370141</v>
      </c>
      <c r="V79">
        <f t="shared" si="34"/>
        <v>29616.853907082801</v>
      </c>
      <c r="W79">
        <f t="shared" si="35"/>
        <v>3140100.2992957747</v>
      </c>
      <c r="Y79">
        <f t="shared" si="36"/>
        <v>41648.423558787254</v>
      </c>
      <c r="Z79">
        <f t="shared" si="37"/>
        <v>-47391.206400439994</v>
      </c>
      <c r="AB79">
        <f t="shared" si="38"/>
        <v>3140.1002992957747</v>
      </c>
      <c r="AC79">
        <f t="shared" si="39"/>
        <v>103990867.77663361</v>
      </c>
      <c r="AE79">
        <f t="shared" si="40"/>
        <v>3.0195923607835732E-5</v>
      </c>
    </row>
    <row r="80" spans="2:31" x14ac:dyDescent="0.45">
      <c r="B80" s="3" t="s">
        <v>9</v>
      </c>
      <c r="C80" s="24">
        <v>72</v>
      </c>
      <c r="D80" s="3">
        <v>72</v>
      </c>
      <c r="E80" s="10">
        <v>32.6</v>
      </c>
      <c r="F80" s="15">
        <f t="shared" si="41"/>
        <v>0.63888888888888862</v>
      </c>
      <c r="G80" s="15">
        <f t="shared" si="24"/>
        <v>17.2</v>
      </c>
      <c r="H80">
        <v>254.31</v>
      </c>
      <c r="I80">
        <f t="shared" si="25"/>
        <v>140.79395400000001</v>
      </c>
      <c r="J80">
        <f t="shared" si="26"/>
        <v>1072.2152777777774</v>
      </c>
      <c r="K80">
        <f t="shared" si="21"/>
        <v>1467.3192317777773</v>
      </c>
      <c r="L80">
        <f t="shared" si="27"/>
        <v>1072.2152777777774</v>
      </c>
      <c r="M80" s="21">
        <f t="shared" si="28"/>
        <v>55106.053954000003</v>
      </c>
      <c r="N80">
        <f t="shared" si="22"/>
        <v>35929147.178008005</v>
      </c>
      <c r="O80">
        <f t="shared" si="29"/>
        <v>248246.74</v>
      </c>
      <c r="P80">
        <f t="shared" si="30"/>
        <v>248246.74</v>
      </c>
      <c r="Q80">
        <f t="shared" si="31"/>
        <v>947824.12800879998</v>
      </c>
      <c r="R80">
        <f t="shared" si="23"/>
        <v>652</v>
      </c>
      <c r="S80">
        <f t="shared" si="32"/>
        <v>73478.099999999991</v>
      </c>
      <c r="U80">
        <f t="shared" si="33"/>
        <v>499015933.02788895</v>
      </c>
      <c r="V80">
        <f t="shared" si="34"/>
        <v>35929.147178008003</v>
      </c>
      <c r="W80">
        <f t="shared" si="35"/>
        <v>3447871.388888889</v>
      </c>
      <c r="Y80">
        <f t="shared" si="36"/>
        <v>47391.206400439994</v>
      </c>
      <c r="Z80">
        <f t="shared" si="37"/>
        <v>-50888.955266188997</v>
      </c>
      <c r="AB80">
        <f t="shared" si="38"/>
        <v>3447.8713888888888</v>
      </c>
      <c r="AC80">
        <f t="shared" si="39"/>
        <v>113928805.38049199</v>
      </c>
      <c r="AE80">
        <f t="shared" si="40"/>
        <v>3.0263385781795155E-5</v>
      </c>
    </row>
    <row r="81" spans="2:31" x14ac:dyDescent="0.45">
      <c r="B81" s="3" t="s">
        <v>9</v>
      </c>
      <c r="C81" s="24">
        <v>73</v>
      </c>
      <c r="D81" s="3">
        <v>73</v>
      </c>
      <c r="E81" s="10">
        <v>34.4</v>
      </c>
      <c r="F81" s="15">
        <f t="shared" si="41"/>
        <v>0.40277777777777757</v>
      </c>
      <c r="G81" s="15">
        <f t="shared" si="24"/>
        <v>17.75</v>
      </c>
      <c r="H81">
        <v>254.31</v>
      </c>
      <c r="I81">
        <f t="shared" si="25"/>
        <v>149.94218203125001</v>
      </c>
      <c r="J81">
        <f t="shared" si="26"/>
        <v>675.9618055555552</v>
      </c>
      <c r="K81">
        <f t="shared" si="21"/>
        <v>1080.2139875868052</v>
      </c>
      <c r="L81">
        <f t="shared" si="27"/>
        <v>675.9618055555552</v>
      </c>
      <c r="M81" s="21">
        <f t="shared" si="28"/>
        <v>58136.052182031242</v>
      </c>
      <c r="N81">
        <f t="shared" si="22"/>
        <v>40553126.177643567</v>
      </c>
      <c r="O81">
        <f t="shared" si="29"/>
        <v>264376.8203125</v>
      </c>
      <c r="P81">
        <f t="shared" si="30"/>
        <v>264376.8203125</v>
      </c>
      <c r="Q81">
        <f t="shared" si="31"/>
        <v>1031914.9262310546</v>
      </c>
      <c r="R81">
        <f t="shared" si="23"/>
        <v>697.55555555555554</v>
      </c>
      <c r="S81">
        <f t="shared" si="32"/>
        <v>89436.407812500009</v>
      </c>
      <c r="U81">
        <f t="shared" si="33"/>
        <v>555522276.40607631</v>
      </c>
      <c r="V81">
        <f t="shared" si="34"/>
        <v>40553.126177643564</v>
      </c>
      <c r="W81">
        <f t="shared" si="35"/>
        <v>3621600.2782534244</v>
      </c>
      <c r="Y81">
        <f t="shared" si="36"/>
        <v>50888.955266188997</v>
      </c>
      <c r="Z81">
        <f t="shared" si="37"/>
        <v>-53115.316436836205</v>
      </c>
      <c r="AB81">
        <f t="shared" si="38"/>
        <v>3621.6002782534247</v>
      </c>
      <c r="AC81">
        <f t="shared" si="39"/>
        <v>121931159.22225417</v>
      </c>
      <c r="AE81">
        <f t="shared" si="40"/>
        <v>2.9702008095010639E-5</v>
      </c>
    </row>
    <row r="82" spans="2:31" x14ac:dyDescent="0.45">
      <c r="B82" s="3" t="s">
        <v>9</v>
      </c>
      <c r="C82" s="24">
        <v>74</v>
      </c>
      <c r="D82" s="3">
        <v>74</v>
      </c>
      <c r="E82" s="10">
        <v>35.5</v>
      </c>
      <c r="F82" s="15">
        <f t="shared" si="41"/>
        <v>0.27777777777777779</v>
      </c>
      <c r="G82" s="15">
        <f t="shared" si="24"/>
        <v>18.2</v>
      </c>
      <c r="H82">
        <v>254.31</v>
      </c>
      <c r="I82">
        <f t="shared" si="25"/>
        <v>157.6412565</v>
      </c>
      <c r="J82">
        <f t="shared" si="26"/>
        <v>466.1805555555556</v>
      </c>
      <c r="K82">
        <f t="shared" si="21"/>
        <v>878.13181205555566</v>
      </c>
      <c r="L82">
        <f t="shared" si="27"/>
        <v>466.1805555555556</v>
      </c>
      <c r="M82" s="21">
        <f t="shared" si="28"/>
        <v>59989.826256499997</v>
      </c>
      <c r="N82">
        <f t="shared" si="22"/>
        <v>43775909.326618187</v>
      </c>
      <c r="O82">
        <f t="shared" si="29"/>
        <v>277951.76499999996</v>
      </c>
      <c r="P82">
        <f t="shared" si="30"/>
        <v>277951.76499999996</v>
      </c>
      <c r="Q82">
        <f t="shared" si="31"/>
        <v>1091814.8378682998</v>
      </c>
      <c r="R82">
        <f t="shared" si="23"/>
        <v>729.72222222222217</v>
      </c>
      <c r="S82">
        <f t="shared" si="32"/>
        <v>116814.90000000001</v>
      </c>
      <c r="U82">
        <f t="shared" si="33"/>
        <v>591566342.25159705</v>
      </c>
      <c r="V82">
        <f t="shared" si="34"/>
        <v>43775.909326618188</v>
      </c>
      <c r="W82">
        <f t="shared" si="35"/>
        <v>3756104.9324324317</v>
      </c>
      <c r="Y82">
        <f t="shared" si="36"/>
        <v>53115.316436836205</v>
      </c>
      <c r="Z82">
        <f t="shared" si="37"/>
        <v>-55210.506981491388</v>
      </c>
      <c r="AB82">
        <f t="shared" si="38"/>
        <v>3756.1049324324317</v>
      </c>
      <c r="AC82">
        <f t="shared" si="39"/>
        <v>130281460.34608029</v>
      </c>
      <c r="AE82">
        <f t="shared" si="40"/>
        <v>2.8830694117602741E-5</v>
      </c>
    </row>
    <row r="83" spans="2:31" x14ac:dyDescent="0.45">
      <c r="B83" s="3" t="s">
        <v>9</v>
      </c>
      <c r="C83" s="24">
        <v>75</v>
      </c>
      <c r="D83" s="3">
        <v>75</v>
      </c>
      <c r="E83" s="10">
        <v>36.4</v>
      </c>
      <c r="F83" s="15">
        <f t="shared" si="41"/>
        <v>0.26388888888888867</v>
      </c>
      <c r="G83" s="15">
        <f t="shared" si="24"/>
        <v>18.7</v>
      </c>
      <c r="H83">
        <v>254.31</v>
      </c>
      <c r="I83">
        <f t="shared" si="25"/>
        <v>166.42184212500001</v>
      </c>
      <c r="J83">
        <f t="shared" si="26"/>
        <v>442.87152777777743</v>
      </c>
      <c r="K83">
        <f t="shared" si="21"/>
        <v>863.60336990277744</v>
      </c>
      <c r="L83">
        <f t="shared" si="27"/>
        <v>442.87152777777743</v>
      </c>
      <c r="M83" s="21">
        <f t="shared" si="28"/>
        <v>61509.031842124998</v>
      </c>
      <c r="N83">
        <f t="shared" si="22"/>
        <v>46644349.146944784</v>
      </c>
      <c r="O83">
        <f t="shared" si="29"/>
        <v>293433.62125000003</v>
      </c>
      <c r="P83">
        <f t="shared" si="30"/>
        <v>293433.62125000003</v>
      </c>
      <c r="Q83">
        <f t="shared" si="31"/>
        <v>1150218.8954477373</v>
      </c>
      <c r="R83">
        <f t="shared" si="23"/>
        <v>758.33333333333326</v>
      </c>
      <c r="S83">
        <f t="shared" si="32"/>
        <v>152410.1953125</v>
      </c>
      <c r="U83">
        <f t="shared" si="33"/>
        <v>621924655.29259717</v>
      </c>
      <c r="V83">
        <f t="shared" si="34"/>
        <v>46644.349146944784</v>
      </c>
      <c r="W83">
        <f t="shared" si="35"/>
        <v>3912448.2833333337</v>
      </c>
      <c r="Y83">
        <f t="shared" si="36"/>
        <v>55210.506981491388</v>
      </c>
      <c r="Z83">
        <f t="shared" si="37"/>
        <v>-57625.881869429475</v>
      </c>
      <c r="AB83">
        <f t="shared" si="38"/>
        <v>3912.4482833333336</v>
      </c>
      <c r="AC83">
        <f t="shared" si="39"/>
        <v>139721661.20911795</v>
      </c>
      <c r="AE83">
        <f t="shared" si="40"/>
        <v>2.8001730365041031E-5</v>
      </c>
    </row>
    <row r="84" spans="2:31" x14ac:dyDescent="0.45">
      <c r="B84" s="3" t="s">
        <v>9</v>
      </c>
      <c r="C84" s="24">
        <v>76</v>
      </c>
      <c r="D84" s="3">
        <v>76</v>
      </c>
      <c r="E84" s="10">
        <v>37.4</v>
      </c>
      <c r="F84" s="15">
        <f t="shared" si="41"/>
        <v>0.29166666666666685</v>
      </c>
      <c r="G84" s="15">
        <f t="shared" si="24"/>
        <v>19.25</v>
      </c>
      <c r="H84">
        <v>254.31</v>
      </c>
      <c r="I84">
        <f t="shared" si="25"/>
        <v>176.35532578125003</v>
      </c>
      <c r="J84">
        <f t="shared" si="26"/>
        <v>489.48958333333366</v>
      </c>
      <c r="K84">
        <f t="shared" si="21"/>
        <v>920.15490911458369</v>
      </c>
      <c r="L84">
        <f t="shared" si="27"/>
        <v>489.48958333333366</v>
      </c>
      <c r="M84" s="21">
        <f t="shared" si="28"/>
        <v>63197.215325781246</v>
      </c>
      <c r="N84">
        <f t="shared" si="22"/>
        <v>49897712.456111275</v>
      </c>
      <c r="O84">
        <f t="shared" si="29"/>
        <v>310948.2578125</v>
      </c>
      <c r="P84">
        <f t="shared" si="30"/>
        <v>310948.2578125</v>
      </c>
      <c r="Q84">
        <f t="shared" si="31"/>
        <v>1216546.3950212889</v>
      </c>
      <c r="R84">
        <f t="shared" si="23"/>
        <v>789.55555555555543</v>
      </c>
      <c r="S84">
        <f t="shared" si="32"/>
        <v>192732.43125000002</v>
      </c>
      <c r="U84">
        <f t="shared" si="33"/>
        <v>656548848.10672736</v>
      </c>
      <c r="V84">
        <f t="shared" si="34"/>
        <v>49897.712456111272</v>
      </c>
      <c r="W84">
        <f t="shared" si="35"/>
        <v>4091424.444901316</v>
      </c>
      <c r="Y84">
        <f t="shared" si="36"/>
        <v>57625.881869429475</v>
      </c>
      <c r="Z84">
        <f t="shared" si="37"/>
        <v>-59762.15845957995</v>
      </c>
      <c r="AB84">
        <f t="shared" si="38"/>
        <v>4091.4244449013158</v>
      </c>
      <c r="AC84">
        <f t="shared" si="39"/>
        <v>148321731.45613873</v>
      </c>
      <c r="AE84">
        <f t="shared" si="40"/>
        <v>2.7584794249190785E-5</v>
      </c>
    </row>
    <row r="85" spans="2:31" x14ac:dyDescent="0.45">
      <c r="B85" s="3" t="s">
        <v>9</v>
      </c>
      <c r="C85" s="24">
        <v>77</v>
      </c>
      <c r="D85" s="3">
        <v>77</v>
      </c>
      <c r="E85" s="10">
        <v>38.5</v>
      </c>
      <c r="F85" s="15">
        <f t="shared" si="41"/>
        <v>0.26388888888888867</v>
      </c>
      <c r="G85" s="15">
        <f t="shared" si="24"/>
        <v>19.649999999999999</v>
      </c>
      <c r="H85">
        <v>254.31</v>
      </c>
      <c r="I85">
        <f t="shared" si="25"/>
        <v>183.76052428125001</v>
      </c>
      <c r="J85">
        <f t="shared" si="26"/>
        <v>442.87152777777743</v>
      </c>
      <c r="K85">
        <f t="shared" si="21"/>
        <v>880.94205205902745</v>
      </c>
      <c r="L85">
        <f t="shared" si="27"/>
        <v>442.87152777777743</v>
      </c>
      <c r="M85" s="21">
        <f t="shared" si="28"/>
        <v>65050.695524281247</v>
      </c>
      <c r="N85">
        <f t="shared" si="22"/>
        <v>53567440.800481051</v>
      </c>
      <c r="O85">
        <f t="shared" si="29"/>
        <v>324005.04281249997</v>
      </c>
      <c r="P85">
        <f t="shared" si="30"/>
        <v>324005.04281249997</v>
      </c>
      <c r="Q85">
        <f t="shared" si="31"/>
        <v>1278246.1670521265</v>
      </c>
      <c r="R85">
        <f t="shared" si="23"/>
        <v>823.47222222222229</v>
      </c>
      <c r="S85">
        <f t="shared" si="32"/>
        <v>230652.13125000001</v>
      </c>
      <c r="U85">
        <f t="shared" si="33"/>
        <v>695681049.35689676</v>
      </c>
      <c r="V85">
        <f t="shared" si="34"/>
        <v>53567.440800481054</v>
      </c>
      <c r="W85">
        <f t="shared" si="35"/>
        <v>4207857.6988636358</v>
      </c>
      <c r="Y85">
        <f t="shared" si="36"/>
        <v>59762.15845957995</v>
      </c>
      <c r="Z85">
        <f t="shared" si="37"/>
        <v>-60521.751680111163</v>
      </c>
      <c r="AB85">
        <f t="shared" si="38"/>
        <v>4207.857698863636</v>
      </c>
      <c r="AC85">
        <f t="shared" si="39"/>
        <v>153342306.80813786</v>
      </c>
      <c r="AE85">
        <f t="shared" si="40"/>
        <v>2.7440944292878769E-5</v>
      </c>
    </row>
    <row r="86" spans="2:31" x14ac:dyDescent="0.45">
      <c r="B86" s="3" t="s">
        <v>9</v>
      </c>
      <c r="C86" s="24">
        <v>78</v>
      </c>
      <c r="D86" s="3">
        <v>78</v>
      </c>
      <c r="E86" s="10">
        <v>39.299999999999997</v>
      </c>
      <c r="F86" s="15">
        <f t="shared" si="41"/>
        <v>0.1388888888888889</v>
      </c>
      <c r="G86" s="15">
        <f t="shared" si="24"/>
        <v>19.75</v>
      </c>
      <c r="H86">
        <v>254.31</v>
      </c>
      <c r="I86">
        <f t="shared" si="25"/>
        <v>185.63561953125003</v>
      </c>
      <c r="J86">
        <f t="shared" si="26"/>
        <v>233.0902777777778</v>
      </c>
      <c r="K86">
        <f t="shared" si="21"/>
        <v>673.03589730902786</v>
      </c>
      <c r="L86">
        <f t="shared" si="27"/>
        <v>233.0902777777778</v>
      </c>
      <c r="M86" s="21">
        <f t="shared" si="28"/>
        <v>66395.170619531244</v>
      </c>
      <c r="N86">
        <f t="shared" si="22"/>
        <v>56535487.782530852</v>
      </c>
      <c r="O86">
        <f t="shared" si="29"/>
        <v>327311.1953125</v>
      </c>
      <c r="P86">
        <f t="shared" si="30"/>
        <v>327311.1953125</v>
      </c>
      <c r="Q86">
        <f t="shared" si="31"/>
        <v>1311304.619735742</v>
      </c>
      <c r="R86">
        <f t="shared" si="23"/>
        <v>851.5</v>
      </c>
      <c r="S86">
        <f t="shared" si="32"/>
        <v>256826.09999999998</v>
      </c>
      <c r="U86">
        <f t="shared" si="33"/>
        <v>724813945.92988265</v>
      </c>
      <c r="V86">
        <f t="shared" si="34"/>
        <v>56535.48778253085</v>
      </c>
      <c r="W86">
        <f t="shared" si="35"/>
        <v>4196297.375801282</v>
      </c>
      <c r="Y86">
        <f t="shared" si="36"/>
        <v>60521.751680111163</v>
      </c>
      <c r="Z86">
        <f t="shared" si="37"/>
        <v>-59293.36431790347</v>
      </c>
      <c r="AB86">
        <f t="shared" si="38"/>
        <v>4196.2973758012822</v>
      </c>
      <c r="AC86">
        <f t="shared" si="39"/>
        <v>153205845.63417655</v>
      </c>
      <c r="AE86">
        <f t="shared" si="40"/>
        <v>2.738992992356937E-5</v>
      </c>
    </row>
    <row r="87" spans="2:31" x14ac:dyDescent="0.45">
      <c r="B87" s="3" t="s">
        <v>9</v>
      </c>
      <c r="C87" s="24">
        <v>79</v>
      </c>
      <c r="D87" s="3">
        <v>79</v>
      </c>
      <c r="E87" s="10">
        <v>39.5</v>
      </c>
      <c r="F87" s="15">
        <f t="shared" si="41"/>
        <v>-4.1666666666666269E-2</v>
      </c>
      <c r="G87" s="15">
        <f t="shared" si="24"/>
        <v>19.5</v>
      </c>
      <c r="H87">
        <v>254.31</v>
      </c>
      <c r="I87">
        <f t="shared" si="25"/>
        <v>180.96572812500003</v>
      </c>
      <c r="J87">
        <f t="shared" si="26"/>
        <v>-69.927083333332661</v>
      </c>
      <c r="K87">
        <f t="shared" si="21"/>
        <v>365.34864479166737</v>
      </c>
      <c r="L87">
        <f t="shared" si="27"/>
        <v>-69.927083333332661</v>
      </c>
      <c r="M87" s="21">
        <f t="shared" si="28"/>
        <v>66726.150728124994</v>
      </c>
      <c r="N87">
        <f t="shared" si="22"/>
        <v>57838598.151976123</v>
      </c>
      <c r="O87">
        <f t="shared" si="29"/>
        <v>319077.28125</v>
      </c>
      <c r="P87">
        <f t="shared" si="30"/>
        <v>319077.28125</v>
      </c>
      <c r="Q87">
        <f t="shared" si="31"/>
        <v>1301159.9391984374</v>
      </c>
      <c r="R87">
        <f t="shared" si="23"/>
        <v>866.80555555555554</v>
      </c>
      <c r="S87">
        <f t="shared" si="32"/>
        <v>273513.6328125</v>
      </c>
      <c r="U87">
        <f t="shared" si="33"/>
        <v>732134153.82248259</v>
      </c>
      <c r="V87">
        <f t="shared" si="34"/>
        <v>57838.598151976126</v>
      </c>
      <c r="W87">
        <f t="shared" si="35"/>
        <v>4038952.9272151897</v>
      </c>
      <c r="Y87">
        <f t="shared" si="36"/>
        <v>59293.36431790347</v>
      </c>
      <c r="Z87">
        <f t="shared" si="37"/>
        <v>-57070.642275958009</v>
      </c>
      <c r="AB87">
        <f t="shared" si="38"/>
        <v>4038.9529272151899</v>
      </c>
      <c r="AC87">
        <f t="shared" si="39"/>
        <v>151210640.85170311</v>
      </c>
      <c r="AE87">
        <f t="shared" si="40"/>
        <v>2.6710771837653371E-5</v>
      </c>
    </row>
    <row r="88" spans="2:31" x14ac:dyDescent="0.45">
      <c r="B88" s="3" t="s">
        <v>9</v>
      </c>
      <c r="C88" s="24">
        <v>80</v>
      </c>
      <c r="D88" s="3">
        <v>80</v>
      </c>
      <c r="E88" s="10">
        <v>39</v>
      </c>
      <c r="F88" s="15">
        <f t="shared" si="41"/>
        <v>-0.1388888888888889</v>
      </c>
      <c r="G88" s="15">
        <f t="shared" si="24"/>
        <v>19.25</v>
      </c>
      <c r="H88">
        <v>254.31</v>
      </c>
      <c r="I88">
        <f t="shared" si="25"/>
        <v>176.35532578125003</v>
      </c>
      <c r="J88">
        <f t="shared" si="26"/>
        <v>-233.0902777777778</v>
      </c>
      <c r="K88">
        <f t="shared" si="21"/>
        <v>197.57504800347223</v>
      </c>
      <c r="L88">
        <f t="shared" si="27"/>
        <v>-233.0902777777778</v>
      </c>
      <c r="M88" s="21">
        <f t="shared" si="28"/>
        <v>65882.415325781243</v>
      </c>
      <c r="N88">
        <f t="shared" si="22"/>
        <v>57098093.282343753</v>
      </c>
      <c r="O88">
        <f t="shared" si="29"/>
        <v>310948.2578125</v>
      </c>
      <c r="P88">
        <f t="shared" si="30"/>
        <v>310948.2578125</v>
      </c>
      <c r="Q88">
        <f t="shared" si="31"/>
        <v>1268236.495021289</v>
      </c>
      <c r="R88">
        <f t="shared" si="23"/>
        <v>866.66666666666674</v>
      </c>
      <c r="S88">
        <f t="shared" si="32"/>
        <v>287557.72499999998</v>
      </c>
      <c r="U88">
        <f t="shared" si="33"/>
        <v>713726166.02929688</v>
      </c>
      <c r="V88">
        <f t="shared" si="34"/>
        <v>57098.093282343754</v>
      </c>
      <c r="W88">
        <f t="shared" si="35"/>
        <v>3886853.22265625</v>
      </c>
      <c r="Y88">
        <f t="shared" si="36"/>
        <v>57070.642275958009</v>
      </c>
      <c r="Z88">
        <f t="shared" si="37"/>
        <v>-53904.69020482924</v>
      </c>
      <c r="AB88">
        <f t="shared" si="38"/>
        <v>3886.8532226562502</v>
      </c>
      <c r="AC88">
        <f t="shared" si="39"/>
        <v>145523679.85892627</v>
      </c>
      <c r="AE88">
        <f t="shared" si="40"/>
        <v>2.6709420943892073E-5</v>
      </c>
    </row>
    <row r="89" spans="2:31" x14ac:dyDescent="0.45">
      <c r="B89" s="3" t="s">
        <v>9</v>
      </c>
      <c r="C89" s="24">
        <v>81</v>
      </c>
      <c r="D89" s="3">
        <v>81</v>
      </c>
      <c r="E89" s="10">
        <v>38.5</v>
      </c>
      <c r="F89" s="15">
        <f t="shared" si="41"/>
        <v>-0.23611111111111149</v>
      </c>
      <c r="G89" s="15">
        <f t="shared" si="24"/>
        <v>18.649999999999999</v>
      </c>
      <c r="H89">
        <v>254.31</v>
      </c>
      <c r="I89">
        <f t="shared" si="25"/>
        <v>165.53307553125001</v>
      </c>
      <c r="J89">
        <f t="shared" si="26"/>
        <v>-396.25347222222285</v>
      </c>
      <c r="K89">
        <f t="shared" si="21"/>
        <v>23.589603309027154</v>
      </c>
      <c r="L89">
        <f t="shared" si="27"/>
        <v>-396.25347222222285</v>
      </c>
      <c r="M89" s="21">
        <f t="shared" si="28"/>
        <v>65032.468075531251</v>
      </c>
      <c r="N89">
        <f t="shared" si="22"/>
        <v>56334375.470428944</v>
      </c>
      <c r="O89">
        <f t="shared" si="29"/>
        <v>291866.55531249993</v>
      </c>
      <c r="P89">
        <f t="shared" si="30"/>
        <v>291866.55531249993</v>
      </c>
      <c r="Q89">
        <f t="shared" si="31"/>
        <v>1212855.5296086578</v>
      </c>
      <c r="R89">
        <f t="shared" si="23"/>
        <v>866.25</v>
      </c>
      <c r="S89">
        <f t="shared" si="32"/>
        <v>303574.63125000003</v>
      </c>
      <c r="U89">
        <f t="shared" si="33"/>
        <v>695486116.91887581</v>
      </c>
      <c r="V89">
        <f t="shared" si="34"/>
        <v>56334.375470428946</v>
      </c>
      <c r="W89">
        <f t="shared" si="35"/>
        <v>3603290.80632716</v>
      </c>
      <c r="Y89">
        <f t="shared" si="36"/>
        <v>53904.69020482924</v>
      </c>
      <c r="Z89">
        <f t="shared" si="37"/>
        <v>-51181.219623635683</v>
      </c>
      <c r="AB89">
        <f t="shared" si="38"/>
        <v>3603.2908063271598</v>
      </c>
      <c r="AC89">
        <f t="shared" si="39"/>
        <v>142694391.77759063</v>
      </c>
      <c r="AE89">
        <f t="shared" si="40"/>
        <v>2.5251803952767798E-5</v>
      </c>
    </row>
    <row r="90" spans="2:31" x14ac:dyDescent="0.45">
      <c r="B90" s="3" t="s">
        <v>9</v>
      </c>
      <c r="C90" s="24">
        <v>82</v>
      </c>
      <c r="D90" s="3">
        <v>82</v>
      </c>
      <c r="E90" s="10">
        <v>37.299999999999997</v>
      </c>
      <c r="F90" s="15">
        <f t="shared" si="41"/>
        <v>-0.20833333333333331</v>
      </c>
      <c r="G90" s="15">
        <f t="shared" si="24"/>
        <v>18.5</v>
      </c>
      <c r="H90">
        <v>254.31</v>
      </c>
      <c r="I90">
        <f t="shared" si="25"/>
        <v>162.88105312500002</v>
      </c>
      <c r="J90">
        <f t="shared" si="26"/>
        <v>-349.63541666666663</v>
      </c>
      <c r="K90">
        <f t="shared" si="21"/>
        <v>67.555636458333396</v>
      </c>
      <c r="L90">
        <f t="shared" si="27"/>
        <v>-349.63541666666663</v>
      </c>
      <c r="M90" s="21">
        <f t="shared" si="28"/>
        <v>63015.916053125002</v>
      </c>
      <c r="N90">
        <f t="shared" si="22"/>
        <v>53539022.455580033</v>
      </c>
      <c r="O90">
        <f t="shared" si="29"/>
        <v>287190.53125</v>
      </c>
      <c r="P90">
        <f t="shared" si="30"/>
        <v>287190.53125</v>
      </c>
      <c r="Q90">
        <f t="shared" si="31"/>
        <v>1165794.4469828126</v>
      </c>
      <c r="R90">
        <f t="shared" si="23"/>
        <v>849.61111111111109</v>
      </c>
      <c r="S90">
        <f t="shared" si="32"/>
        <v>321694.5703125</v>
      </c>
      <c r="U90">
        <f t="shared" si="33"/>
        <v>652914907.99487853</v>
      </c>
      <c r="V90">
        <f t="shared" si="34"/>
        <v>53539.022455580031</v>
      </c>
      <c r="W90">
        <f t="shared" si="35"/>
        <v>3502323.5518292682</v>
      </c>
      <c r="Y90">
        <f t="shared" si="36"/>
        <v>51181.219623635683</v>
      </c>
      <c r="Z90">
        <f t="shared" si="37"/>
        <v>-49751.784073667106</v>
      </c>
      <c r="AB90">
        <f t="shared" si="38"/>
        <v>3502.3235518292681</v>
      </c>
      <c r="AC90">
        <f t="shared" si="39"/>
        <v>142109243.25784519</v>
      </c>
      <c r="AE90">
        <f t="shared" si="40"/>
        <v>2.4645290281889677E-5</v>
      </c>
    </row>
    <row r="91" spans="2:31" x14ac:dyDescent="0.45">
      <c r="B91" s="3" t="s">
        <v>9</v>
      </c>
      <c r="C91" s="24">
        <v>83</v>
      </c>
      <c r="D91" s="3">
        <v>83</v>
      </c>
      <c r="E91" s="10">
        <v>37</v>
      </c>
      <c r="F91" s="15">
        <f t="shared" si="41"/>
        <v>-8.3333333333332538E-2</v>
      </c>
      <c r="G91" s="15">
        <f t="shared" si="24"/>
        <v>18.350000000000001</v>
      </c>
      <c r="H91">
        <v>254.31</v>
      </c>
      <c r="I91">
        <f t="shared" si="25"/>
        <v>160.25044678125005</v>
      </c>
      <c r="J91">
        <f t="shared" si="26"/>
        <v>-139.85416666666532</v>
      </c>
      <c r="K91">
        <f t="shared" si="21"/>
        <v>274.70628011458473</v>
      </c>
      <c r="L91">
        <f t="shared" si="27"/>
        <v>-139.85416666666532</v>
      </c>
      <c r="M91" s="21">
        <f t="shared" si="28"/>
        <v>62509.810446781252</v>
      </c>
      <c r="N91">
        <f t="shared" si="22"/>
        <v>53324341.078351445</v>
      </c>
      <c r="O91">
        <f t="shared" si="29"/>
        <v>282552.26781250001</v>
      </c>
      <c r="P91">
        <f t="shared" si="30"/>
        <v>282552.26781250001</v>
      </c>
      <c r="Q91">
        <f t="shared" si="31"/>
        <v>1147055.021698436</v>
      </c>
      <c r="R91">
        <f t="shared" si="23"/>
        <v>853.05555555555543</v>
      </c>
      <c r="S91">
        <f t="shared" si="32"/>
        <v>335202.59531249997</v>
      </c>
      <c r="U91">
        <f t="shared" si="33"/>
        <v>642461940.70302951</v>
      </c>
      <c r="V91">
        <f t="shared" si="34"/>
        <v>53324.341078351448</v>
      </c>
      <c r="W91">
        <f t="shared" si="35"/>
        <v>3404244.1905120481</v>
      </c>
      <c r="Y91">
        <f t="shared" si="36"/>
        <v>49751.784073667106</v>
      </c>
      <c r="Z91">
        <f t="shared" si="37"/>
        <v>-47695.272098194211</v>
      </c>
      <c r="AB91">
        <f t="shared" si="38"/>
        <v>3404.2441905120481</v>
      </c>
      <c r="AC91">
        <f t="shared" si="39"/>
        <v>138904586.34496063</v>
      </c>
      <c r="AE91">
        <f t="shared" si="40"/>
        <v>2.450778826019341E-5</v>
      </c>
    </row>
    <row r="92" spans="2:31" x14ac:dyDescent="0.45">
      <c r="B92" s="3" t="s">
        <v>9</v>
      </c>
      <c r="C92" s="24">
        <v>84</v>
      </c>
      <c r="D92" s="3">
        <v>84</v>
      </c>
      <c r="E92" s="10">
        <v>36.700000000000003</v>
      </c>
      <c r="F92" s="15">
        <f t="shared" si="41"/>
        <v>-0.15277777777777798</v>
      </c>
      <c r="G92" s="15">
        <f t="shared" si="24"/>
        <v>17.95</v>
      </c>
      <c r="H92">
        <v>254.31</v>
      </c>
      <c r="I92">
        <f t="shared" si="25"/>
        <v>153.34019728125003</v>
      </c>
      <c r="J92">
        <f t="shared" si="26"/>
        <v>-256.39930555555588</v>
      </c>
      <c r="K92">
        <f t="shared" si="21"/>
        <v>151.25089172569415</v>
      </c>
      <c r="L92">
        <f t="shared" si="27"/>
        <v>-256.39930555555588</v>
      </c>
      <c r="M92" s="21">
        <f t="shared" si="28"/>
        <v>61999.425197281249</v>
      </c>
      <c r="N92">
        <f t="shared" si="22"/>
        <v>53092174.443938509</v>
      </c>
      <c r="O92">
        <f t="shared" si="29"/>
        <v>270368.17281249998</v>
      </c>
      <c r="P92">
        <f t="shared" si="30"/>
        <v>270368.17281249998</v>
      </c>
      <c r="Q92">
        <f t="shared" si="31"/>
        <v>1112889.6822911983</v>
      </c>
      <c r="R92">
        <f t="shared" si="23"/>
        <v>856.33333333333337</v>
      </c>
      <c r="S92">
        <f t="shared" si="32"/>
        <v>338623.0078125</v>
      </c>
      <c r="U92">
        <f t="shared" si="33"/>
        <v>632049695.76117265</v>
      </c>
      <c r="V92">
        <f t="shared" si="34"/>
        <v>53092.174443938507</v>
      </c>
      <c r="W92">
        <f t="shared" si="35"/>
        <v>3218668.723958333</v>
      </c>
      <c r="Y92">
        <f t="shared" si="36"/>
        <v>47695.272098194211</v>
      </c>
      <c r="Z92">
        <f t="shared" si="37"/>
        <v>-45338.96135748447</v>
      </c>
      <c r="AB92">
        <f t="shared" si="38"/>
        <v>3218.668723958333</v>
      </c>
      <c r="AC92">
        <f t="shared" si="39"/>
        <v>135431850.64140981</v>
      </c>
      <c r="AE92">
        <f t="shared" si="40"/>
        <v>2.3765965751147971E-5</v>
      </c>
    </row>
    <row r="93" spans="2:31" x14ac:dyDescent="0.45">
      <c r="B93" s="3" t="s">
        <v>9</v>
      </c>
      <c r="C93" s="24">
        <v>85</v>
      </c>
      <c r="D93" s="3">
        <v>85</v>
      </c>
      <c r="E93" s="10">
        <v>35.9</v>
      </c>
      <c r="F93" s="15">
        <f t="shared" si="41"/>
        <v>-0.19444444444444522</v>
      </c>
      <c r="G93" s="15">
        <f t="shared" si="24"/>
        <v>17.649999999999999</v>
      </c>
      <c r="H93">
        <v>254.31</v>
      </c>
      <c r="I93">
        <f t="shared" si="25"/>
        <v>148.25745178124998</v>
      </c>
      <c r="J93">
        <f t="shared" si="26"/>
        <v>-326.32638888889022</v>
      </c>
      <c r="K93">
        <f t="shared" si="21"/>
        <v>76.241062892359764</v>
      </c>
      <c r="L93">
        <f t="shared" si="27"/>
        <v>-326.32638888889022</v>
      </c>
      <c r="M93" s="21">
        <f t="shared" si="28"/>
        <v>60651.742451781247</v>
      </c>
      <c r="N93">
        <f t="shared" si="22"/>
        <v>51410775.581002906</v>
      </c>
      <c r="O93">
        <f t="shared" si="29"/>
        <v>261406.31781249994</v>
      </c>
      <c r="P93">
        <f t="shared" si="30"/>
        <v>261406.31781249994</v>
      </c>
      <c r="Q93">
        <f t="shared" si="31"/>
        <v>1070503.2542739389</v>
      </c>
      <c r="R93">
        <f t="shared" si="23"/>
        <v>847.6388888888888</v>
      </c>
      <c r="S93">
        <f t="shared" si="32"/>
        <v>330104.53125</v>
      </c>
      <c r="U93">
        <f t="shared" si="33"/>
        <v>604832653.89415181</v>
      </c>
      <c r="V93">
        <f t="shared" si="34"/>
        <v>51410.775581002905</v>
      </c>
      <c r="W93">
        <f t="shared" si="35"/>
        <v>3075368.4448529407</v>
      </c>
      <c r="Y93">
        <f t="shared" si="36"/>
        <v>45338.96135748447</v>
      </c>
      <c r="Z93">
        <f t="shared" si="37"/>
        <v>-43189.710519422617</v>
      </c>
      <c r="AB93">
        <f t="shared" si="38"/>
        <v>3075.3684448529407</v>
      </c>
      <c r="AC93">
        <f t="shared" si="39"/>
        <v>131927236.88879158</v>
      </c>
      <c r="AE93">
        <f t="shared" si="40"/>
        <v>2.3311095702287245E-5</v>
      </c>
    </row>
    <row r="94" spans="2:31" x14ac:dyDescent="0.45">
      <c r="B94" s="3" t="s">
        <v>9</v>
      </c>
      <c r="C94" s="24">
        <v>86</v>
      </c>
      <c r="D94" s="3">
        <v>86</v>
      </c>
      <c r="E94" s="10">
        <v>35.299999999999997</v>
      </c>
      <c r="F94" s="15">
        <f t="shared" si="41"/>
        <v>-0.18055555555555516</v>
      </c>
      <c r="G94" s="15">
        <f t="shared" si="24"/>
        <v>17.3</v>
      </c>
      <c r="H94">
        <v>254.31</v>
      </c>
      <c r="I94">
        <f t="shared" si="25"/>
        <v>142.43585212500003</v>
      </c>
      <c r="J94">
        <f t="shared" si="26"/>
        <v>-303.01736111111046</v>
      </c>
      <c r="K94">
        <f t="shared" si="21"/>
        <v>93.728491013889567</v>
      </c>
      <c r="L94">
        <f t="shared" si="27"/>
        <v>-303.01736111111046</v>
      </c>
      <c r="M94" s="21">
        <f t="shared" si="28"/>
        <v>59638.970852125</v>
      </c>
      <c r="N94">
        <f t="shared" si="22"/>
        <v>50292218.809133627</v>
      </c>
      <c r="O94">
        <f t="shared" si="29"/>
        <v>251141.72125000003</v>
      </c>
      <c r="P94">
        <f t="shared" si="30"/>
        <v>251141.72125000003</v>
      </c>
      <c r="Q94">
        <f t="shared" si="31"/>
        <v>1031754.1957417625</v>
      </c>
      <c r="R94">
        <f t="shared" si="23"/>
        <v>843.27777777777771</v>
      </c>
      <c r="S94">
        <f t="shared" si="32"/>
        <v>321694.5703125</v>
      </c>
      <c r="U94">
        <f t="shared" si="33"/>
        <v>584793241.96667004</v>
      </c>
      <c r="V94">
        <f t="shared" si="34"/>
        <v>50292.218809133628</v>
      </c>
      <c r="W94">
        <f t="shared" si="35"/>
        <v>2920252.5726744188</v>
      </c>
      <c r="Y94">
        <f t="shared" si="36"/>
        <v>43189.710519422617</v>
      </c>
      <c r="Z94">
        <f t="shared" si="37"/>
        <v>-41366.1417483119</v>
      </c>
      <c r="AB94">
        <f t="shared" si="38"/>
        <v>2920.2525726744188</v>
      </c>
      <c r="AC94">
        <f t="shared" si="39"/>
        <v>129666439.20332576</v>
      </c>
      <c r="AE94">
        <f t="shared" si="40"/>
        <v>2.2521267574065677E-5</v>
      </c>
    </row>
    <row r="95" spans="2:31" x14ac:dyDescent="0.45">
      <c r="B95" s="3" t="s">
        <v>9</v>
      </c>
      <c r="C95" s="24">
        <v>87</v>
      </c>
      <c r="D95" s="3">
        <v>87</v>
      </c>
      <c r="E95" s="10">
        <v>34.6</v>
      </c>
      <c r="F95" s="15">
        <f t="shared" si="41"/>
        <v>-0.15277777777777699</v>
      </c>
      <c r="G95" s="15">
        <f t="shared" si="24"/>
        <v>17.100000000000001</v>
      </c>
      <c r="H95">
        <v>254.31</v>
      </c>
      <c r="I95">
        <f t="shared" si="25"/>
        <v>139.16157412500004</v>
      </c>
      <c r="J95">
        <f t="shared" si="26"/>
        <v>-256.39930555555424</v>
      </c>
      <c r="K95">
        <f t="shared" si="21"/>
        <v>137.07226856944581</v>
      </c>
      <c r="L95">
        <f t="shared" si="27"/>
        <v>-256.39930555555424</v>
      </c>
      <c r="M95" s="21">
        <f t="shared" si="28"/>
        <v>58460.921574125001</v>
      </c>
      <c r="N95">
        <f t="shared" si="22"/>
        <v>48883073.922897518</v>
      </c>
      <c r="O95">
        <f t="shared" si="29"/>
        <v>245368.54125000001</v>
      </c>
      <c r="P95">
        <f t="shared" si="30"/>
        <v>245368.54125000001</v>
      </c>
      <c r="Q95">
        <f t="shared" si="31"/>
        <v>999681.75891753763</v>
      </c>
      <c r="R95">
        <f t="shared" si="23"/>
        <v>836.16666666666663</v>
      </c>
      <c r="S95">
        <f t="shared" si="32"/>
        <v>301953.40781249991</v>
      </c>
      <c r="U95">
        <f t="shared" si="33"/>
        <v>561874412.90686798</v>
      </c>
      <c r="V95">
        <f t="shared" si="34"/>
        <v>48883.073922897514</v>
      </c>
      <c r="W95">
        <f t="shared" si="35"/>
        <v>2820328.0603448278</v>
      </c>
      <c r="Y95">
        <f t="shared" si="36"/>
        <v>41366.1417483119</v>
      </c>
      <c r="Z95">
        <f t="shared" si="37"/>
        <v>-37695.92549768227</v>
      </c>
      <c r="AB95">
        <f t="shared" si="38"/>
        <v>2820.3280603448279</v>
      </c>
      <c r="AC95">
        <f t="shared" si="39"/>
        <v>118659811.79668096</v>
      </c>
      <c r="AE95">
        <f t="shared" si="40"/>
        <v>2.3768182484372655E-5</v>
      </c>
    </row>
    <row r="96" spans="2:31" x14ac:dyDescent="0.45">
      <c r="B96" s="3" t="s">
        <v>9</v>
      </c>
      <c r="C96" s="24">
        <v>88</v>
      </c>
      <c r="D96" s="3">
        <v>88</v>
      </c>
      <c r="E96" s="10">
        <v>34.200000000000003</v>
      </c>
      <c r="F96" s="15">
        <f t="shared" si="41"/>
        <v>-0.37500000000000039</v>
      </c>
      <c r="G96" s="15">
        <f t="shared" si="24"/>
        <v>15.95</v>
      </c>
      <c r="H96">
        <v>254.31</v>
      </c>
      <c r="I96">
        <f t="shared" si="25"/>
        <v>121.07332978125001</v>
      </c>
      <c r="J96">
        <f t="shared" si="26"/>
        <v>-629.34375000000068</v>
      </c>
      <c r="K96">
        <f t="shared" si="21"/>
        <v>-253.96042021875067</v>
      </c>
      <c r="L96">
        <f t="shared" si="27"/>
        <v>-629.34375000000068</v>
      </c>
      <c r="M96" s="21">
        <f t="shared" si="28"/>
        <v>57771.533329781254</v>
      </c>
      <c r="N96">
        <f t="shared" si="22"/>
        <v>48297001.863697127</v>
      </c>
      <c r="O96">
        <f t="shared" si="29"/>
        <v>213475.49781249999</v>
      </c>
      <c r="P96">
        <f t="shared" si="30"/>
        <v>213475.49781249999</v>
      </c>
      <c r="Q96">
        <f t="shared" si="31"/>
        <v>921455.95661001094</v>
      </c>
      <c r="R96">
        <f t="shared" si="23"/>
        <v>836</v>
      </c>
      <c r="S96">
        <f t="shared" si="32"/>
        <v>297115.78125</v>
      </c>
      <c r="U96">
        <f t="shared" si="33"/>
        <v>548829566.63292193</v>
      </c>
      <c r="V96">
        <f t="shared" si="34"/>
        <v>48297.001863697129</v>
      </c>
      <c r="W96">
        <f t="shared" si="35"/>
        <v>2425857.9296875</v>
      </c>
      <c r="Y96">
        <f t="shared" si="36"/>
        <v>37695.92549768227</v>
      </c>
      <c r="Z96">
        <f t="shared" si="37"/>
        <v>-29748.559935744161</v>
      </c>
      <c r="AB96">
        <f t="shared" si="38"/>
        <v>2425.8579296875</v>
      </c>
      <c r="AC96">
        <f t="shared" si="39"/>
        <v>93285015.81813319</v>
      </c>
      <c r="AE96">
        <f t="shared" si="40"/>
        <v>2.6004797323687112E-5</v>
      </c>
    </row>
    <row r="97" spans="2:31" x14ac:dyDescent="0.45">
      <c r="B97" s="3" t="s">
        <v>9</v>
      </c>
      <c r="C97" s="24">
        <v>89</v>
      </c>
      <c r="D97" s="3">
        <v>89</v>
      </c>
      <c r="E97" s="10">
        <v>31.9</v>
      </c>
      <c r="F97" s="15">
        <f t="shared" si="41"/>
        <v>-0.95833333333333359</v>
      </c>
      <c r="G97" s="15">
        <f t="shared" si="24"/>
        <v>13.65</v>
      </c>
      <c r="H97">
        <v>254.31</v>
      </c>
      <c r="I97">
        <f t="shared" si="25"/>
        <v>88.673206781250016</v>
      </c>
      <c r="J97">
        <f t="shared" si="26"/>
        <v>-1608.3229166666672</v>
      </c>
      <c r="K97">
        <f t="shared" si="21"/>
        <v>-1265.3397098854173</v>
      </c>
      <c r="L97">
        <f t="shared" si="27"/>
        <v>-1608.3229166666672</v>
      </c>
      <c r="M97" s="21">
        <f t="shared" si="28"/>
        <v>53879.158206781249</v>
      </c>
      <c r="N97">
        <f t="shared" si="22"/>
        <v>42491199.462464616</v>
      </c>
      <c r="O97">
        <f t="shared" si="29"/>
        <v>156347.86781250002</v>
      </c>
      <c r="P97">
        <f t="shared" si="30"/>
        <v>156347.86781250002</v>
      </c>
      <c r="Q97">
        <f t="shared" si="31"/>
        <v>735450.50952256401</v>
      </c>
      <c r="R97">
        <f t="shared" si="23"/>
        <v>788.6388888888888</v>
      </c>
      <c r="S97">
        <f t="shared" si="32"/>
        <v>292317.22031250002</v>
      </c>
      <c r="U97">
        <f t="shared" si="33"/>
        <v>477429207.44342262</v>
      </c>
      <c r="V97">
        <f t="shared" si="34"/>
        <v>42491.199462464618</v>
      </c>
      <c r="W97">
        <f t="shared" si="35"/>
        <v>1756717.6158707866</v>
      </c>
      <c r="Y97">
        <f t="shared" si="36"/>
        <v>29748.559935744161</v>
      </c>
      <c r="Z97">
        <f t="shared" si="37"/>
        <v>-20296.372981500001</v>
      </c>
      <c r="AB97">
        <f t="shared" si="38"/>
        <v>1756.7176158707866</v>
      </c>
      <c r="AC97">
        <f t="shared" si="39"/>
        <v>63942981.708375007</v>
      </c>
      <c r="AE97">
        <f t="shared" si="40"/>
        <v>2.7473188908872831E-5</v>
      </c>
    </row>
    <row r="98" spans="2:31" x14ac:dyDescent="0.45">
      <c r="B98" s="3" t="s">
        <v>9</v>
      </c>
      <c r="C98" s="24">
        <v>90</v>
      </c>
      <c r="D98" s="3">
        <v>90</v>
      </c>
      <c r="E98" s="10">
        <v>27.3</v>
      </c>
      <c r="F98" s="15">
        <f t="shared" si="41"/>
        <v>-1.3749999999999998</v>
      </c>
      <c r="G98" s="15">
        <f t="shared" si="24"/>
        <v>11</v>
      </c>
      <c r="H98">
        <v>254.31</v>
      </c>
      <c r="I98">
        <f t="shared" si="25"/>
        <v>57.585412500000011</v>
      </c>
      <c r="J98">
        <f t="shared" si="26"/>
        <v>-2307.5937499999995</v>
      </c>
      <c r="K98">
        <f t="shared" si="21"/>
        <v>-1995.6983374999995</v>
      </c>
      <c r="L98">
        <f t="shared" si="27"/>
        <v>-2307.5937499999995</v>
      </c>
      <c r="M98" s="21">
        <f t="shared" si="28"/>
        <v>46128.1204125</v>
      </c>
      <c r="N98">
        <f t="shared" si="22"/>
        <v>31482442.18153125</v>
      </c>
      <c r="O98">
        <f t="shared" si="29"/>
        <v>101534.125</v>
      </c>
      <c r="P98">
        <f t="shared" si="30"/>
        <v>101534.125</v>
      </c>
      <c r="Q98">
        <f t="shared" si="31"/>
        <v>507409.32453749998</v>
      </c>
      <c r="R98">
        <f t="shared" si="23"/>
        <v>682.5</v>
      </c>
      <c r="S98">
        <f t="shared" si="32"/>
        <v>279712.04531249998</v>
      </c>
      <c r="U98">
        <f t="shared" si="33"/>
        <v>349804913.12812501</v>
      </c>
      <c r="V98">
        <f t="shared" si="34"/>
        <v>31482.442181531249</v>
      </c>
      <c r="W98">
        <f t="shared" si="35"/>
        <v>1128156.9444444445</v>
      </c>
      <c r="Y98">
        <f t="shared" si="36"/>
        <v>20296.372981500001</v>
      </c>
      <c r="Z98">
        <f t="shared" si="37"/>
        <v>-12512.439089567308</v>
      </c>
      <c r="AB98">
        <f t="shared" si="38"/>
        <v>1128.1569444444444</v>
      </c>
      <c r="AC98">
        <f t="shared" si="39"/>
        <v>39816159.771029688</v>
      </c>
      <c r="AE98">
        <f t="shared" si="40"/>
        <v>2.8334147515283317E-5</v>
      </c>
    </row>
    <row r="99" spans="2:31" x14ac:dyDescent="0.45">
      <c r="B99" s="3" t="s">
        <v>9</v>
      </c>
      <c r="C99" s="24">
        <v>91</v>
      </c>
      <c r="D99" s="3">
        <v>91</v>
      </c>
      <c r="E99" s="10">
        <v>22</v>
      </c>
      <c r="F99" s="15">
        <f t="shared" si="41"/>
        <v>-1.4305555555555556</v>
      </c>
      <c r="G99" s="15">
        <f t="shared" si="24"/>
        <v>8.5</v>
      </c>
      <c r="H99">
        <v>254.31</v>
      </c>
      <c r="I99">
        <f t="shared" si="25"/>
        <v>34.384678125000008</v>
      </c>
      <c r="J99">
        <f t="shared" si="26"/>
        <v>-2400.8298611111113</v>
      </c>
      <c r="K99">
        <f t="shared" si="21"/>
        <v>-2112.1351829861114</v>
      </c>
      <c r="L99">
        <f t="shared" si="27"/>
        <v>-2400.8298611111113</v>
      </c>
      <c r="M99" s="21">
        <f t="shared" si="28"/>
        <v>37210.194678125001</v>
      </c>
      <c r="N99">
        <f t="shared" si="22"/>
        <v>20693002.707112845</v>
      </c>
      <c r="O99">
        <f t="shared" si="29"/>
        <v>60626.78125</v>
      </c>
      <c r="P99">
        <f t="shared" si="30"/>
        <v>60626.78125</v>
      </c>
      <c r="Q99">
        <f t="shared" si="31"/>
        <v>316286.65476406249</v>
      </c>
      <c r="R99">
        <f t="shared" si="23"/>
        <v>556.11111111111109</v>
      </c>
      <c r="S99">
        <f t="shared" si="32"/>
        <v>270440.47031249997</v>
      </c>
      <c r="U99">
        <f t="shared" si="33"/>
        <v>227395634.14409718</v>
      </c>
      <c r="V99">
        <f t="shared" si="34"/>
        <v>20693.002707112846</v>
      </c>
      <c r="W99">
        <f t="shared" si="35"/>
        <v>666228.36538461538</v>
      </c>
      <c r="Y99">
        <f t="shared" si="36"/>
        <v>12512.439089567308</v>
      </c>
      <c r="Z99">
        <f t="shared" si="37"/>
        <v>-8003.7669255177725</v>
      </c>
      <c r="AB99">
        <f t="shared" si="38"/>
        <v>666.22836538461536</v>
      </c>
      <c r="AC99">
        <f t="shared" si="39"/>
        <v>26600998.939328451</v>
      </c>
      <c r="AE99">
        <f t="shared" si="40"/>
        <v>2.5045238598149971E-5</v>
      </c>
    </row>
    <row r="100" spans="2:31" x14ac:dyDescent="0.45">
      <c r="B100" s="3" t="s">
        <v>9</v>
      </c>
      <c r="C100" s="24">
        <v>92</v>
      </c>
      <c r="D100" s="3">
        <v>92</v>
      </c>
      <c r="E100" s="10">
        <v>17</v>
      </c>
      <c r="F100" s="15">
        <f t="shared" si="41"/>
        <v>-1.0833333333333335</v>
      </c>
      <c r="G100" s="15">
        <f t="shared" si="24"/>
        <v>7.1</v>
      </c>
      <c r="H100">
        <v>254.31</v>
      </c>
      <c r="I100">
        <f t="shared" si="25"/>
        <v>23.990749125000001</v>
      </c>
      <c r="J100">
        <f t="shared" si="26"/>
        <v>-1818.104166666667</v>
      </c>
      <c r="K100">
        <f t="shared" si="21"/>
        <v>-1539.8034175416669</v>
      </c>
      <c r="L100">
        <f t="shared" si="27"/>
        <v>-1818.104166666667</v>
      </c>
      <c r="M100" s="21">
        <f t="shared" si="28"/>
        <v>28808.550749124999</v>
      </c>
      <c r="N100">
        <f t="shared" si="22"/>
        <v>12515714.825453194</v>
      </c>
      <c r="O100">
        <f t="shared" si="29"/>
        <v>42300.291249999995</v>
      </c>
      <c r="P100">
        <f t="shared" si="30"/>
        <v>42300.291249999995</v>
      </c>
      <c r="Q100">
        <f t="shared" si="31"/>
        <v>204540.71031878749</v>
      </c>
      <c r="R100">
        <f t="shared" si="23"/>
        <v>434.44444444444446</v>
      </c>
      <c r="S100">
        <f t="shared" si="32"/>
        <v>259821.13125000003</v>
      </c>
      <c r="U100">
        <f t="shared" si="33"/>
        <v>136040378.53753471</v>
      </c>
      <c r="V100">
        <f t="shared" si="34"/>
        <v>12515.714825453193</v>
      </c>
      <c r="W100">
        <f t="shared" si="35"/>
        <v>459785.77445652167</v>
      </c>
      <c r="Y100">
        <f t="shared" si="36"/>
        <v>8003.7669255177725</v>
      </c>
      <c r="Z100">
        <f t="shared" si="37"/>
        <v>-5598.0215651612889</v>
      </c>
      <c r="AB100">
        <f t="shared" si="38"/>
        <v>459.78577445652166</v>
      </c>
      <c r="AC100">
        <f t="shared" si="39"/>
        <v>19068027.810299996</v>
      </c>
      <c r="AE100">
        <f t="shared" si="40"/>
        <v>2.411291713179476E-5</v>
      </c>
    </row>
    <row r="101" spans="2:31" x14ac:dyDescent="0.45">
      <c r="B101" s="3" t="s">
        <v>9</v>
      </c>
      <c r="C101" s="24">
        <v>93</v>
      </c>
      <c r="D101" s="3">
        <v>93</v>
      </c>
      <c r="E101" s="10">
        <v>14.2</v>
      </c>
      <c r="F101" s="15">
        <f t="shared" si="41"/>
        <v>-0.69444444444444442</v>
      </c>
      <c r="G101" s="15">
        <f t="shared" si="24"/>
        <v>6</v>
      </c>
      <c r="H101">
        <v>254.31</v>
      </c>
      <c r="I101">
        <f t="shared" si="25"/>
        <v>17.132850000000001</v>
      </c>
      <c r="J101">
        <f t="shared" si="26"/>
        <v>-1165.4513888888889</v>
      </c>
      <c r="K101">
        <f t="shared" si="21"/>
        <v>-894.00853888888901</v>
      </c>
      <c r="L101">
        <f t="shared" si="27"/>
        <v>-1165.4513888888889</v>
      </c>
      <c r="M101" s="21">
        <f t="shared" si="28"/>
        <v>24102.592849999997</v>
      </c>
      <c r="N101">
        <f t="shared" si="22"/>
        <v>8841634.4771416653</v>
      </c>
      <c r="O101">
        <f t="shared" si="29"/>
        <v>30208.5</v>
      </c>
      <c r="P101">
        <f t="shared" si="30"/>
        <v>30208.5</v>
      </c>
      <c r="Q101">
        <f t="shared" si="31"/>
        <v>144615.55709999998</v>
      </c>
      <c r="R101">
        <f t="shared" si="23"/>
        <v>366.83333333333331</v>
      </c>
      <c r="S101">
        <f t="shared" si="32"/>
        <v>253848.43125000002</v>
      </c>
      <c r="U101">
        <f t="shared" si="33"/>
        <v>95071338.463888869</v>
      </c>
      <c r="V101">
        <f t="shared" si="34"/>
        <v>8841.6344771416661</v>
      </c>
      <c r="W101">
        <f t="shared" si="35"/>
        <v>324822.58064516127</v>
      </c>
      <c r="Y101">
        <f t="shared" si="36"/>
        <v>5598.0215651612889</v>
      </c>
      <c r="Z101">
        <f t="shared" si="37"/>
        <v>-3555.3596067695939</v>
      </c>
      <c r="AB101">
        <f t="shared" si="38"/>
        <v>324.82258064516128</v>
      </c>
      <c r="AC101">
        <f t="shared" si="39"/>
        <v>11992365.873587813</v>
      </c>
      <c r="AE101">
        <f t="shared" si="40"/>
        <v>2.7085779742640771E-5</v>
      </c>
    </row>
    <row r="102" spans="2:31" x14ac:dyDescent="0.45">
      <c r="B102" s="3" t="s">
        <v>9</v>
      </c>
      <c r="C102" s="24">
        <v>94</v>
      </c>
      <c r="D102" s="3">
        <v>94</v>
      </c>
      <c r="E102" s="10">
        <v>12</v>
      </c>
      <c r="F102" s="15">
        <f t="shared" si="41"/>
        <v>-0.70833333333333326</v>
      </c>
      <c r="G102" s="15">
        <f t="shared" si="24"/>
        <v>4.55</v>
      </c>
      <c r="H102">
        <v>254.31</v>
      </c>
      <c r="I102">
        <f t="shared" si="25"/>
        <v>9.8525785312499998</v>
      </c>
      <c r="J102">
        <f t="shared" si="26"/>
        <v>-1188.7604166666665</v>
      </c>
      <c r="K102">
        <f t="shared" si="21"/>
        <v>-924.59783813541662</v>
      </c>
      <c r="L102">
        <f t="shared" si="27"/>
        <v>-1188.7604166666665</v>
      </c>
      <c r="M102" s="21">
        <f t="shared" si="28"/>
        <v>20403.16257853125</v>
      </c>
      <c r="N102">
        <f t="shared" si="22"/>
        <v>6392990.9412731249</v>
      </c>
      <c r="O102">
        <f t="shared" si="29"/>
        <v>17371.985312499997</v>
      </c>
      <c r="P102">
        <f t="shared" si="30"/>
        <v>17371.985312499997</v>
      </c>
      <c r="Q102">
        <f t="shared" si="31"/>
        <v>92834.389732317184</v>
      </c>
      <c r="R102">
        <f t="shared" si="23"/>
        <v>313.33333333333331</v>
      </c>
      <c r="S102">
        <f t="shared" si="32"/>
        <v>220853.17031249998</v>
      </c>
      <c r="U102">
        <f t="shared" si="33"/>
        <v>68010541.928437501</v>
      </c>
      <c r="V102">
        <f t="shared" si="34"/>
        <v>6392.9909412731249</v>
      </c>
      <c r="W102">
        <f t="shared" si="35"/>
        <v>184808.35438829783</v>
      </c>
      <c r="Y102">
        <f t="shared" si="36"/>
        <v>3555.3596067695939</v>
      </c>
      <c r="Z102">
        <f t="shared" si="37"/>
        <v>-1706.7078390301579</v>
      </c>
      <c r="AB102">
        <f t="shared" si="38"/>
        <v>184.80835438829783</v>
      </c>
      <c r="AC102">
        <f t="shared" si="39"/>
        <v>5619459.5728464378</v>
      </c>
      <c r="AE102">
        <f t="shared" si="40"/>
        <v>3.2887211304322352E-5</v>
      </c>
    </row>
    <row r="103" spans="2:31" x14ac:dyDescent="0.45">
      <c r="B103" s="3" t="s">
        <v>9</v>
      </c>
      <c r="C103" s="24">
        <v>95</v>
      </c>
      <c r="D103" s="3">
        <v>95</v>
      </c>
      <c r="E103" s="10">
        <v>9.1</v>
      </c>
      <c r="F103" s="15">
        <f t="shared" si="41"/>
        <v>-0.86111111111111116</v>
      </c>
      <c r="G103" s="15">
        <f t="shared" si="24"/>
        <v>2.9</v>
      </c>
      <c r="H103">
        <v>254.31</v>
      </c>
      <c r="I103">
        <f t="shared" si="25"/>
        <v>4.002424125000001</v>
      </c>
      <c r="J103">
        <f t="shared" si="26"/>
        <v>-1445.1597222222224</v>
      </c>
      <c r="K103">
        <f t="shared" si="21"/>
        <v>-1186.8472980972224</v>
      </c>
      <c r="L103">
        <f t="shared" si="27"/>
        <v>-1445.1597222222224</v>
      </c>
      <c r="M103" s="21">
        <f t="shared" si="28"/>
        <v>15530.387424125</v>
      </c>
      <c r="N103">
        <f t="shared" si="22"/>
        <v>3729449.9800433507</v>
      </c>
      <c r="O103">
        <f t="shared" si="29"/>
        <v>7057.0412500000002</v>
      </c>
      <c r="P103">
        <f t="shared" si="30"/>
        <v>7057.0412500000002</v>
      </c>
      <c r="Q103">
        <f t="shared" si="31"/>
        <v>45038.123529962497</v>
      </c>
      <c r="R103">
        <f t="shared" si="23"/>
        <v>240.13888888888889</v>
      </c>
      <c r="S103">
        <f t="shared" si="32"/>
        <v>161751.22031250002</v>
      </c>
      <c r="U103">
        <f t="shared" si="33"/>
        <v>39257368.210982643</v>
      </c>
      <c r="V103">
        <f t="shared" si="34"/>
        <v>3729.4499800433509</v>
      </c>
      <c r="W103">
        <f t="shared" si="35"/>
        <v>74284.644736842107</v>
      </c>
      <c r="Y103">
        <f t="shared" si="36"/>
        <v>1706.7078390301579</v>
      </c>
      <c r="Z103">
        <f t="shared" si="37"/>
        <v>-674.30488206375014</v>
      </c>
      <c r="AB103">
        <f t="shared" si="38"/>
        <v>74.284644736842111</v>
      </c>
      <c r="AC103">
        <f t="shared" si="39"/>
        <v>2248223.3780832002</v>
      </c>
      <c r="AE103">
        <f t="shared" si="40"/>
        <v>3.304148754123179E-5</v>
      </c>
    </row>
    <row r="104" spans="2:31" x14ac:dyDescent="0.45">
      <c r="B104" s="3" t="s">
        <v>9</v>
      </c>
      <c r="C104" s="24">
        <v>96</v>
      </c>
      <c r="D104" s="3">
        <v>96</v>
      </c>
      <c r="E104" s="10">
        <v>5.8</v>
      </c>
      <c r="F104" s="15">
        <f t="shared" si="41"/>
        <v>-0.76388888888888884</v>
      </c>
      <c r="G104" s="15">
        <f t="shared" si="24"/>
        <v>1.8</v>
      </c>
      <c r="H104">
        <v>254.31</v>
      </c>
      <c r="I104">
        <f t="shared" si="25"/>
        <v>1.5419565000000004</v>
      </c>
      <c r="J104">
        <f t="shared" si="26"/>
        <v>-1281.9965277777776</v>
      </c>
      <c r="K104">
        <f t="shared" si="21"/>
        <v>-1026.1445712777777</v>
      </c>
      <c r="L104">
        <f t="shared" si="27"/>
        <v>-1281.9965277777776</v>
      </c>
      <c r="M104" s="21">
        <f t="shared" si="28"/>
        <v>9989.701956500001</v>
      </c>
      <c r="N104">
        <f t="shared" si="22"/>
        <v>1545073.9026053334</v>
      </c>
      <c r="O104">
        <f t="shared" si="29"/>
        <v>2718.7650000000003</v>
      </c>
      <c r="P104">
        <f t="shared" si="30"/>
        <v>2718.7650000000003</v>
      </c>
      <c r="Q104">
        <f t="shared" si="31"/>
        <v>17981.463521700003</v>
      </c>
      <c r="R104">
        <f t="shared" si="23"/>
        <v>154.66666666666666</v>
      </c>
      <c r="S104">
        <f t="shared" si="32"/>
        <v>105043.125</v>
      </c>
      <c r="U104">
        <f t="shared" si="33"/>
        <v>16094519.818805557</v>
      </c>
      <c r="V104">
        <f t="shared" si="34"/>
        <v>1545.0739026053334</v>
      </c>
      <c r="W104">
        <f t="shared" si="35"/>
        <v>28320.468750000004</v>
      </c>
      <c r="Y104">
        <f t="shared" si="36"/>
        <v>674.30488206375014</v>
      </c>
      <c r="Z104">
        <f t="shared" si="37"/>
        <v>-257.05649466324746</v>
      </c>
      <c r="AB104">
        <f t="shared" si="38"/>
        <v>28.320468750000003</v>
      </c>
      <c r="AC104">
        <f t="shared" si="39"/>
        <v>868821.91313513764</v>
      </c>
      <c r="AE104">
        <f t="shared" si="40"/>
        <v>3.2596402463890208E-5</v>
      </c>
    </row>
    <row r="105" spans="2:31" x14ac:dyDescent="0.45">
      <c r="B105" s="3" t="s">
        <v>9</v>
      </c>
      <c r="C105" s="24">
        <v>97</v>
      </c>
      <c r="D105" s="3">
        <v>97</v>
      </c>
      <c r="E105" s="10">
        <v>3.6</v>
      </c>
      <c r="F105" s="15">
        <f t="shared" si="41"/>
        <v>-0.49999999999999994</v>
      </c>
      <c r="G105" s="15">
        <f t="shared" si="24"/>
        <v>1.1000000000000001</v>
      </c>
      <c r="H105">
        <v>254.31</v>
      </c>
      <c r="I105">
        <f t="shared" si="25"/>
        <v>0.57585412500000022</v>
      </c>
      <c r="J105">
        <f t="shared" si="26"/>
        <v>-839.12499999999989</v>
      </c>
      <c r="K105">
        <f t="shared" si="21"/>
        <v>-584.23914587499985</v>
      </c>
      <c r="L105">
        <f t="shared" si="27"/>
        <v>-839.12499999999989</v>
      </c>
      <c r="M105" s="21">
        <f t="shared" si="28"/>
        <v>6296.585854125</v>
      </c>
      <c r="N105">
        <f t="shared" si="22"/>
        <v>610768.82785012503</v>
      </c>
      <c r="O105">
        <f t="shared" si="29"/>
        <v>1015.3412500000002</v>
      </c>
      <c r="P105">
        <f t="shared" si="30"/>
        <v>1015.3412500000002</v>
      </c>
      <c r="Q105">
        <f t="shared" si="31"/>
        <v>6926.2444395375005</v>
      </c>
      <c r="R105">
        <f t="shared" si="23"/>
        <v>97</v>
      </c>
      <c r="S105">
        <f t="shared" si="32"/>
        <v>62722.03125</v>
      </c>
      <c r="U105">
        <f t="shared" si="33"/>
        <v>6296585.8541249996</v>
      </c>
      <c r="V105">
        <f t="shared" si="34"/>
        <v>610.76882785012504</v>
      </c>
      <c r="W105">
        <f t="shared" si="35"/>
        <v>10467.43556701031</v>
      </c>
      <c r="Y105">
        <f t="shared" si="36"/>
        <v>257.05649466324746</v>
      </c>
      <c r="Z105">
        <f t="shared" si="37"/>
        <v>0</v>
      </c>
      <c r="AB105">
        <f t="shared" si="38"/>
        <v>10.467435567010311</v>
      </c>
      <c r="AC105">
        <f t="shared" si="39"/>
        <v>0</v>
      </c>
      <c r="AE105" t="e">
        <f t="shared" si="40"/>
        <v>#DIV/0!</v>
      </c>
    </row>
    <row r="106" spans="2:31" x14ac:dyDescent="0.45">
      <c r="B106" s="3" t="s">
        <v>9</v>
      </c>
      <c r="C106" s="24">
        <v>98</v>
      </c>
      <c r="D106" s="3">
        <v>98</v>
      </c>
      <c r="E106" s="10">
        <v>2.2000000000000002</v>
      </c>
      <c r="F106" s="15">
        <f t="shared" si="41"/>
        <v>-0.5</v>
      </c>
      <c r="G106" s="15">
        <f t="shared" si="24"/>
        <v>0</v>
      </c>
      <c r="H106">
        <v>254.31</v>
      </c>
      <c r="I106">
        <f t="shared" si="25"/>
        <v>0</v>
      </c>
      <c r="J106">
        <f t="shared" si="26"/>
        <v>-839.125</v>
      </c>
      <c r="K106">
        <f t="shared" si="21"/>
        <v>-584.81500000000005</v>
      </c>
      <c r="L106">
        <f t="shared" si="27"/>
        <v>-839.125</v>
      </c>
      <c r="M106" s="21">
        <f t="shared" si="28"/>
        <v>3946.46</v>
      </c>
      <c r="N106">
        <f t="shared" si="22"/>
        <v>236349.10444444447</v>
      </c>
      <c r="O106">
        <f t="shared" si="29"/>
        <v>0</v>
      </c>
      <c r="P106">
        <f t="shared" si="30"/>
        <v>0</v>
      </c>
      <c r="Q106">
        <f t="shared" si="31"/>
        <v>0</v>
      </c>
      <c r="R106">
        <f t="shared" si="23"/>
        <v>59.888888888888893</v>
      </c>
      <c r="S106">
        <f t="shared" si="32"/>
        <v>43762.181249999994</v>
      </c>
      <c r="U106">
        <f t="shared" si="33"/>
        <v>2411725.5555555555</v>
      </c>
      <c r="V106">
        <f t="shared" si="34"/>
        <v>236.34910444444446</v>
      </c>
      <c r="W106">
        <f t="shared" si="35"/>
        <v>0</v>
      </c>
      <c r="Y106">
        <f t="shared" si="36"/>
        <v>0</v>
      </c>
      <c r="Z106">
        <f t="shared" si="37"/>
        <v>0</v>
      </c>
      <c r="AB106">
        <f t="shared" si="38"/>
        <v>0</v>
      </c>
      <c r="AC106">
        <f t="shared" si="39"/>
        <v>0</v>
      </c>
      <c r="AE106" t="e">
        <f t="shared" si="40"/>
        <v>#DIV/0!</v>
      </c>
    </row>
    <row r="107" spans="2:31" x14ac:dyDescent="0.45">
      <c r="B107" s="3" t="s">
        <v>9</v>
      </c>
      <c r="C107" s="24">
        <v>99</v>
      </c>
      <c r="D107" s="3">
        <v>99</v>
      </c>
      <c r="E107" s="10">
        <v>0</v>
      </c>
      <c r="F107" s="15">
        <f t="shared" si="41"/>
        <v>-0.30555555555555558</v>
      </c>
      <c r="G107" s="15">
        <f t="shared" si="24"/>
        <v>0</v>
      </c>
      <c r="H107">
        <v>254.31</v>
      </c>
      <c r="I107">
        <f t="shared" si="25"/>
        <v>0</v>
      </c>
      <c r="J107">
        <f t="shared" si="26"/>
        <v>-512.7986111111112</v>
      </c>
      <c r="K107">
        <f t="shared" si="21"/>
        <v>-258.4886111111112</v>
      </c>
      <c r="L107">
        <f t="shared" si="27"/>
        <v>-512.7986111111112</v>
      </c>
      <c r="M107" s="21">
        <f t="shared" si="28"/>
        <v>254.31</v>
      </c>
      <c r="N107">
        <f t="shared" si="22"/>
        <v>0</v>
      </c>
      <c r="O107">
        <f t="shared" si="29"/>
        <v>0</v>
      </c>
      <c r="P107">
        <f t="shared" si="30"/>
        <v>0</v>
      </c>
      <c r="Q107">
        <f t="shared" si="31"/>
        <v>0</v>
      </c>
      <c r="R107">
        <f t="shared" si="23"/>
        <v>0</v>
      </c>
      <c r="S107">
        <f t="shared" si="32"/>
        <v>31252.5</v>
      </c>
      <c r="U107">
        <f t="shared" si="33"/>
        <v>0</v>
      </c>
      <c r="V107">
        <f t="shared" si="34"/>
        <v>0</v>
      </c>
      <c r="W107">
        <f t="shared" si="35"/>
        <v>0</v>
      </c>
      <c r="Y107">
        <f t="shared" si="36"/>
        <v>0</v>
      </c>
      <c r="Z107">
        <f t="shared" si="37"/>
        <v>0</v>
      </c>
      <c r="AB107">
        <f t="shared" si="38"/>
        <v>0</v>
      </c>
      <c r="AC107">
        <f t="shared" si="39"/>
        <v>0</v>
      </c>
      <c r="AE107" t="e">
        <f t="shared" si="40"/>
        <v>#DIV/0!</v>
      </c>
    </row>
    <row r="108" spans="2:31" x14ac:dyDescent="0.45">
      <c r="B108" s="3" t="s">
        <v>9</v>
      </c>
      <c r="C108" s="24">
        <v>100</v>
      </c>
      <c r="D108" s="3">
        <v>100</v>
      </c>
      <c r="E108" s="10">
        <v>0</v>
      </c>
      <c r="F108" s="15">
        <f t="shared" si="41"/>
        <v>0</v>
      </c>
      <c r="G108" s="15">
        <f t="shared" si="24"/>
        <v>0</v>
      </c>
      <c r="H108">
        <v>254.31</v>
      </c>
      <c r="I108">
        <f t="shared" si="25"/>
        <v>0</v>
      </c>
      <c r="J108">
        <f t="shared" si="26"/>
        <v>0</v>
      </c>
      <c r="K108">
        <f t="shared" si="21"/>
        <v>254.31</v>
      </c>
      <c r="L108">
        <f t="shared" si="27"/>
        <v>0</v>
      </c>
      <c r="M108" s="21">
        <f t="shared" si="28"/>
        <v>254.31</v>
      </c>
      <c r="N108">
        <f t="shared" si="22"/>
        <v>0</v>
      </c>
      <c r="O108">
        <f t="shared" si="29"/>
        <v>0</v>
      </c>
      <c r="P108">
        <f t="shared" si="30"/>
        <v>0</v>
      </c>
      <c r="Q108">
        <f t="shared" si="31"/>
        <v>0</v>
      </c>
      <c r="R108">
        <f t="shared" si="23"/>
        <v>0</v>
      </c>
      <c r="S108">
        <f t="shared" si="32"/>
        <v>17972.357812499999</v>
      </c>
      <c r="U108">
        <f t="shared" si="33"/>
        <v>0</v>
      </c>
      <c r="V108">
        <f t="shared" si="34"/>
        <v>0</v>
      </c>
      <c r="W108">
        <f t="shared" si="35"/>
        <v>0</v>
      </c>
      <c r="Y108">
        <f t="shared" si="36"/>
        <v>0</v>
      </c>
      <c r="Z108">
        <f t="shared" si="37"/>
        <v>0</v>
      </c>
      <c r="AB108">
        <f t="shared" si="38"/>
        <v>0</v>
      </c>
      <c r="AC108">
        <f t="shared" si="39"/>
        <v>0</v>
      </c>
      <c r="AE108" t="e">
        <f t="shared" si="40"/>
        <v>#DIV/0!</v>
      </c>
    </row>
    <row r="109" spans="2:31" x14ac:dyDescent="0.45">
      <c r="B109" s="3" t="s">
        <v>9</v>
      </c>
      <c r="C109" s="24">
        <v>101</v>
      </c>
      <c r="D109" s="3">
        <v>101</v>
      </c>
      <c r="E109" s="10">
        <v>0</v>
      </c>
      <c r="F109" s="15">
        <f t="shared" si="41"/>
        <v>0</v>
      </c>
      <c r="G109" s="15">
        <f t="shared" si="24"/>
        <v>0</v>
      </c>
      <c r="H109">
        <v>254.31</v>
      </c>
      <c r="I109">
        <f t="shared" si="25"/>
        <v>0</v>
      </c>
      <c r="J109">
        <f t="shared" si="26"/>
        <v>0</v>
      </c>
      <c r="K109">
        <f t="shared" si="21"/>
        <v>254.31</v>
      </c>
      <c r="L109">
        <f t="shared" si="27"/>
        <v>0</v>
      </c>
      <c r="M109" s="21">
        <f t="shared" si="28"/>
        <v>254.31</v>
      </c>
      <c r="N109">
        <f t="shared" si="22"/>
        <v>0</v>
      </c>
      <c r="O109">
        <f t="shared" si="29"/>
        <v>0</v>
      </c>
      <c r="P109">
        <f t="shared" si="30"/>
        <v>0</v>
      </c>
      <c r="Q109">
        <f t="shared" si="31"/>
        <v>0</v>
      </c>
      <c r="R109">
        <f t="shared" si="23"/>
        <v>0</v>
      </c>
      <c r="S109">
        <f t="shared" si="32"/>
        <v>7300.9312500000005</v>
      </c>
      <c r="U109">
        <f t="shared" si="33"/>
        <v>0</v>
      </c>
      <c r="V109">
        <f t="shared" si="34"/>
        <v>0</v>
      </c>
      <c r="W109">
        <f t="shared" si="35"/>
        <v>0</v>
      </c>
      <c r="Y109">
        <f t="shared" si="36"/>
        <v>0</v>
      </c>
      <c r="Z109">
        <f t="shared" si="37"/>
        <v>0</v>
      </c>
      <c r="AB109">
        <f t="shared" si="38"/>
        <v>0</v>
      </c>
      <c r="AC109">
        <f t="shared" si="39"/>
        <v>0</v>
      </c>
      <c r="AE109" t="e">
        <f t="shared" si="40"/>
        <v>#DIV/0!</v>
      </c>
    </row>
    <row r="110" spans="2:31" x14ac:dyDescent="0.45">
      <c r="B110" s="3" t="s">
        <v>9</v>
      </c>
      <c r="C110" s="24">
        <v>102</v>
      </c>
      <c r="D110" s="3">
        <v>102</v>
      </c>
      <c r="E110" s="10">
        <v>0</v>
      </c>
      <c r="F110" s="15">
        <f t="shared" si="41"/>
        <v>0</v>
      </c>
      <c r="G110" s="15">
        <f t="shared" si="24"/>
        <v>0</v>
      </c>
      <c r="H110">
        <v>254.31</v>
      </c>
      <c r="I110">
        <f t="shared" si="25"/>
        <v>0</v>
      </c>
      <c r="J110">
        <f t="shared" si="26"/>
        <v>0</v>
      </c>
      <c r="K110">
        <f t="shared" si="21"/>
        <v>254.31</v>
      </c>
      <c r="L110">
        <f t="shared" si="27"/>
        <v>0</v>
      </c>
      <c r="M110" s="21">
        <f t="shared" si="28"/>
        <v>254.31</v>
      </c>
      <c r="N110">
        <f t="shared" si="22"/>
        <v>0</v>
      </c>
      <c r="O110">
        <f t="shared" si="29"/>
        <v>0</v>
      </c>
      <c r="P110">
        <f t="shared" si="30"/>
        <v>0</v>
      </c>
      <c r="Q110">
        <f t="shared" si="31"/>
        <v>0</v>
      </c>
      <c r="R110">
        <f t="shared" si="23"/>
        <v>0</v>
      </c>
      <c r="S110">
        <f t="shared" si="32"/>
        <v>2812.7250000000004</v>
      </c>
      <c r="U110">
        <f t="shared" si="33"/>
        <v>0</v>
      </c>
      <c r="V110">
        <f t="shared" si="34"/>
        <v>0</v>
      </c>
      <c r="W110">
        <f t="shared" si="35"/>
        <v>0</v>
      </c>
      <c r="Y110">
        <f t="shared" si="36"/>
        <v>0</v>
      </c>
      <c r="Z110">
        <f t="shared" si="37"/>
        <v>0</v>
      </c>
      <c r="AB110">
        <f t="shared" si="38"/>
        <v>0</v>
      </c>
      <c r="AC110">
        <f t="shared" si="39"/>
        <v>0</v>
      </c>
      <c r="AE110" t="e">
        <f t="shared" si="40"/>
        <v>#DIV/0!</v>
      </c>
    </row>
    <row r="111" spans="2:31" x14ac:dyDescent="0.45">
      <c r="B111" s="3" t="s">
        <v>9</v>
      </c>
      <c r="C111" s="24">
        <v>103</v>
      </c>
      <c r="D111" s="3">
        <v>103</v>
      </c>
      <c r="E111" s="10">
        <v>0</v>
      </c>
      <c r="F111" s="15">
        <f t="shared" si="41"/>
        <v>0</v>
      </c>
      <c r="G111" s="15">
        <f t="shared" si="24"/>
        <v>0</v>
      </c>
      <c r="H111">
        <v>254.31</v>
      </c>
      <c r="I111">
        <f t="shared" si="25"/>
        <v>0</v>
      </c>
      <c r="J111">
        <f t="shared" si="26"/>
        <v>0</v>
      </c>
      <c r="K111">
        <f t="shared" si="21"/>
        <v>254.31</v>
      </c>
      <c r="L111">
        <f t="shared" si="27"/>
        <v>0</v>
      </c>
      <c r="M111" s="21">
        <f t="shared" si="28"/>
        <v>254.31</v>
      </c>
      <c r="N111">
        <f t="shared" si="22"/>
        <v>0</v>
      </c>
      <c r="O111">
        <f t="shared" si="29"/>
        <v>0</v>
      </c>
      <c r="P111">
        <f t="shared" si="30"/>
        <v>0</v>
      </c>
      <c r="Q111">
        <f t="shared" si="31"/>
        <v>0</v>
      </c>
      <c r="R111">
        <f t="shared" si="23"/>
        <v>0</v>
      </c>
      <c r="S111">
        <f t="shared" si="32"/>
        <v>1050.4312500000001</v>
      </c>
      <c r="U111">
        <f t="shared" si="33"/>
        <v>0</v>
      </c>
      <c r="V111">
        <f t="shared" si="34"/>
        <v>0</v>
      </c>
      <c r="W111">
        <f t="shared" si="35"/>
        <v>0</v>
      </c>
      <c r="Y111">
        <f t="shared" si="36"/>
        <v>0</v>
      </c>
      <c r="Z111">
        <f t="shared" si="37"/>
        <v>0</v>
      </c>
      <c r="AB111">
        <f t="shared" si="38"/>
        <v>0</v>
      </c>
      <c r="AC111">
        <f t="shared" si="39"/>
        <v>0</v>
      </c>
      <c r="AE111" t="e">
        <f t="shared" si="40"/>
        <v>#DIV/0!</v>
      </c>
    </row>
    <row r="112" spans="2:31" x14ac:dyDescent="0.45">
      <c r="B112" s="3" t="s">
        <v>9</v>
      </c>
      <c r="C112" s="24">
        <v>104</v>
      </c>
      <c r="D112" s="3">
        <v>104</v>
      </c>
      <c r="E112" s="10">
        <v>0</v>
      </c>
      <c r="F112" s="15">
        <f t="shared" si="41"/>
        <v>0</v>
      </c>
      <c r="G112" s="15">
        <f t="shared" si="24"/>
        <v>0</v>
      </c>
      <c r="H112">
        <v>254.31</v>
      </c>
      <c r="I112">
        <f t="shared" si="25"/>
        <v>0</v>
      </c>
      <c r="J112">
        <f t="shared" si="26"/>
        <v>0</v>
      </c>
      <c r="K112">
        <f t="shared" si="21"/>
        <v>254.31</v>
      </c>
      <c r="L112">
        <f t="shared" si="27"/>
        <v>0</v>
      </c>
      <c r="M112" s="21">
        <f t="shared" si="28"/>
        <v>254.31</v>
      </c>
      <c r="N112">
        <f t="shared" si="22"/>
        <v>0</v>
      </c>
      <c r="O112">
        <f t="shared" si="29"/>
        <v>0</v>
      </c>
      <c r="P112">
        <f t="shared" si="30"/>
        <v>0</v>
      </c>
      <c r="Q112">
        <f t="shared" si="31"/>
        <v>0</v>
      </c>
      <c r="R112">
        <f t="shared" si="23"/>
        <v>0</v>
      </c>
      <c r="S112">
        <f t="shared" si="32"/>
        <v>0</v>
      </c>
      <c r="U112">
        <f t="shared" si="33"/>
        <v>0</v>
      </c>
      <c r="V112">
        <f t="shared" si="34"/>
        <v>0</v>
      </c>
      <c r="W112">
        <f t="shared" si="35"/>
        <v>0</v>
      </c>
      <c r="Y112">
        <f t="shared" si="36"/>
        <v>0</v>
      </c>
      <c r="Z112">
        <f t="shared" si="37"/>
        <v>0</v>
      </c>
      <c r="AB112">
        <f t="shared" si="38"/>
        <v>0</v>
      </c>
      <c r="AC112">
        <f t="shared" si="39"/>
        <v>0</v>
      </c>
      <c r="AE112" t="e">
        <f t="shared" si="40"/>
        <v>#DIV/0!</v>
      </c>
    </row>
    <row r="113" spans="2:31" x14ac:dyDescent="0.45">
      <c r="B113" s="3" t="s">
        <v>9</v>
      </c>
      <c r="C113" s="24">
        <v>105</v>
      </c>
      <c r="D113" s="3">
        <v>105</v>
      </c>
      <c r="E113" s="10">
        <v>0</v>
      </c>
      <c r="F113" s="15">
        <f t="shared" si="41"/>
        <v>0</v>
      </c>
      <c r="G113" s="15">
        <f t="shared" si="24"/>
        <v>0</v>
      </c>
      <c r="H113">
        <v>254.31</v>
      </c>
      <c r="I113">
        <f t="shared" si="25"/>
        <v>0</v>
      </c>
      <c r="J113">
        <f t="shared" si="26"/>
        <v>0</v>
      </c>
      <c r="K113">
        <f t="shared" si="21"/>
        <v>254.31</v>
      </c>
      <c r="L113">
        <f t="shared" si="27"/>
        <v>0</v>
      </c>
      <c r="M113" s="21">
        <f t="shared" si="28"/>
        <v>254.31</v>
      </c>
      <c r="N113">
        <f t="shared" si="22"/>
        <v>0</v>
      </c>
      <c r="O113">
        <f t="shared" si="29"/>
        <v>0</v>
      </c>
      <c r="P113">
        <f t="shared" si="30"/>
        <v>0</v>
      </c>
      <c r="Q113">
        <f t="shared" si="31"/>
        <v>0</v>
      </c>
      <c r="R113">
        <f t="shared" si="23"/>
        <v>0</v>
      </c>
      <c r="S113">
        <f t="shared" si="32"/>
        <v>0</v>
      </c>
      <c r="U113">
        <f t="shared" si="33"/>
        <v>0</v>
      </c>
      <c r="V113">
        <f t="shared" si="34"/>
        <v>0</v>
      </c>
      <c r="W113">
        <f t="shared" si="35"/>
        <v>0</v>
      </c>
      <c r="Y113">
        <f t="shared" si="36"/>
        <v>0</v>
      </c>
      <c r="Z113">
        <f t="shared" si="37"/>
        <v>0</v>
      </c>
      <c r="AB113">
        <f t="shared" si="38"/>
        <v>0</v>
      </c>
      <c r="AC113">
        <f t="shared" si="39"/>
        <v>0</v>
      </c>
      <c r="AE113" t="e">
        <f t="shared" si="40"/>
        <v>#DIV/0!</v>
      </c>
    </row>
    <row r="114" spans="2:31" x14ac:dyDescent="0.45">
      <c r="B114" s="3" t="s">
        <v>9</v>
      </c>
      <c r="C114" s="24">
        <v>106</v>
      </c>
      <c r="D114" s="3">
        <v>106</v>
      </c>
      <c r="E114" s="10">
        <v>0</v>
      </c>
      <c r="F114" s="15">
        <f t="shared" si="41"/>
        <v>0</v>
      </c>
      <c r="G114" s="15">
        <f t="shared" si="24"/>
        <v>0</v>
      </c>
      <c r="H114">
        <v>254.31</v>
      </c>
      <c r="I114">
        <f t="shared" si="25"/>
        <v>0</v>
      </c>
      <c r="J114">
        <f t="shared" si="26"/>
        <v>0</v>
      </c>
      <c r="K114">
        <f t="shared" si="21"/>
        <v>254.31</v>
      </c>
      <c r="L114">
        <f t="shared" si="27"/>
        <v>0</v>
      </c>
      <c r="M114" s="21">
        <f t="shared" si="28"/>
        <v>254.31</v>
      </c>
      <c r="N114">
        <f t="shared" si="22"/>
        <v>0</v>
      </c>
      <c r="O114">
        <f t="shared" si="29"/>
        <v>0</v>
      </c>
      <c r="P114">
        <f t="shared" si="30"/>
        <v>0</v>
      </c>
      <c r="Q114">
        <f t="shared" si="31"/>
        <v>0</v>
      </c>
      <c r="R114">
        <f t="shared" si="23"/>
        <v>0</v>
      </c>
      <c r="S114">
        <f t="shared" si="32"/>
        <v>0</v>
      </c>
      <c r="U114">
        <f t="shared" si="33"/>
        <v>0</v>
      </c>
      <c r="V114">
        <f t="shared" si="34"/>
        <v>0</v>
      </c>
      <c r="W114">
        <f t="shared" si="35"/>
        <v>0</v>
      </c>
      <c r="Y114">
        <f t="shared" si="36"/>
        <v>0</v>
      </c>
      <c r="Z114">
        <f t="shared" si="37"/>
        <v>0</v>
      </c>
      <c r="AB114">
        <f t="shared" si="38"/>
        <v>0</v>
      </c>
      <c r="AC114">
        <f t="shared" si="39"/>
        <v>0</v>
      </c>
      <c r="AE114" t="e">
        <f t="shared" si="40"/>
        <v>#DIV/0!</v>
      </c>
    </row>
    <row r="115" spans="2:31" x14ac:dyDescent="0.45">
      <c r="B115" s="3" t="s">
        <v>9</v>
      </c>
      <c r="C115" s="24">
        <v>107</v>
      </c>
      <c r="D115" s="3">
        <v>107</v>
      </c>
      <c r="E115" s="10">
        <v>0</v>
      </c>
      <c r="F115" s="15">
        <f t="shared" si="41"/>
        <v>0</v>
      </c>
      <c r="G115" s="15">
        <f t="shared" si="24"/>
        <v>0</v>
      </c>
      <c r="H115">
        <v>254.31</v>
      </c>
      <c r="I115">
        <f t="shared" si="25"/>
        <v>0</v>
      </c>
      <c r="J115">
        <f t="shared" si="26"/>
        <v>0</v>
      </c>
      <c r="K115">
        <f t="shared" si="21"/>
        <v>254.31</v>
      </c>
      <c r="L115">
        <f t="shared" si="27"/>
        <v>0</v>
      </c>
      <c r="M115" s="21">
        <f t="shared" si="28"/>
        <v>254.31</v>
      </c>
      <c r="N115">
        <f t="shared" si="22"/>
        <v>0</v>
      </c>
      <c r="O115">
        <f t="shared" si="29"/>
        <v>0</v>
      </c>
      <c r="P115">
        <f t="shared" si="30"/>
        <v>0</v>
      </c>
      <c r="Q115">
        <f t="shared" si="31"/>
        <v>0</v>
      </c>
      <c r="R115">
        <f t="shared" si="23"/>
        <v>0</v>
      </c>
      <c r="S115">
        <f t="shared" si="32"/>
        <v>0</v>
      </c>
      <c r="U115">
        <f t="shared" si="33"/>
        <v>0</v>
      </c>
      <c r="V115">
        <f t="shared" si="34"/>
        <v>0</v>
      </c>
      <c r="W115">
        <f t="shared" si="35"/>
        <v>0</v>
      </c>
      <c r="Y115">
        <f t="shared" si="36"/>
        <v>0</v>
      </c>
      <c r="Z115">
        <f t="shared" si="37"/>
        <v>0</v>
      </c>
      <c r="AB115">
        <f t="shared" si="38"/>
        <v>0</v>
      </c>
      <c r="AC115">
        <f t="shared" si="39"/>
        <v>0</v>
      </c>
      <c r="AE115" t="e">
        <f t="shared" si="40"/>
        <v>#DIV/0!</v>
      </c>
    </row>
    <row r="116" spans="2:31" x14ac:dyDescent="0.45">
      <c r="B116" s="3" t="s">
        <v>9</v>
      </c>
      <c r="C116" s="24">
        <v>108</v>
      </c>
      <c r="D116" s="3">
        <v>108</v>
      </c>
      <c r="E116" s="10">
        <v>0</v>
      </c>
      <c r="F116" s="15">
        <f t="shared" si="41"/>
        <v>0</v>
      </c>
      <c r="G116" s="15">
        <f t="shared" si="24"/>
        <v>0</v>
      </c>
      <c r="H116">
        <v>254.31</v>
      </c>
      <c r="I116">
        <f t="shared" si="25"/>
        <v>0</v>
      </c>
      <c r="J116">
        <f t="shared" si="26"/>
        <v>0</v>
      </c>
      <c r="K116">
        <f t="shared" si="21"/>
        <v>254.31</v>
      </c>
      <c r="L116">
        <f t="shared" si="27"/>
        <v>0</v>
      </c>
      <c r="M116" s="21">
        <f t="shared" si="28"/>
        <v>254.31</v>
      </c>
      <c r="N116">
        <f t="shared" si="22"/>
        <v>0</v>
      </c>
      <c r="O116">
        <f t="shared" si="29"/>
        <v>0</v>
      </c>
      <c r="P116">
        <f t="shared" si="30"/>
        <v>0</v>
      </c>
      <c r="Q116">
        <f t="shared" si="31"/>
        <v>0</v>
      </c>
      <c r="R116">
        <f t="shared" si="23"/>
        <v>0</v>
      </c>
      <c r="S116">
        <f t="shared" si="32"/>
        <v>0</v>
      </c>
      <c r="U116">
        <f t="shared" si="33"/>
        <v>0</v>
      </c>
      <c r="V116">
        <f t="shared" si="34"/>
        <v>0</v>
      </c>
      <c r="W116">
        <f t="shared" si="35"/>
        <v>0</v>
      </c>
      <c r="Y116">
        <f t="shared" si="36"/>
        <v>0</v>
      </c>
      <c r="Z116">
        <f t="shared" si="37"/>
        <v>0</v>
      </c>
      <c r="AB116">
        <f t="shared" si="38"/>
        <v>0</v>
      </c>
      <c r="AC116">
        <f t="shared" si="39"/>
        <v>0</v>
      </c>
      <c r="AE116" t="e">
        <f t="shared" si="40"/>
        <v>#DIV/0!</v>
      </c>
    </row>
    <row r="117" spans="2:31" x14ac:dyDescent="0.45">
      <c r="B117" s="3" t="s">
        <v>9</v>
      </c>
      <c r="C117" s="24">
        <v>109</v>
      </c>
      <c r="D117" s="3">
        <v>109</v>
      </c>
      <c r="E117" s="10">
        <v>0</v>
      </c>
      <c r="F117" s="15">
        <f t="shared" si="41"/>
        <v>0</v>
      </c>
      <c r="G117" s="15">
        <f t="shared" si="24"/>
        <v>0</v>
      </c>
      <c r="H117">
        <v>254.31</v>
      </c>
      <c r="I117">
        <f t="shared" si="25"/>
        <v>0</v>
      </c>
      <c r="J117">
        <f t="shared" si="26"/>
        <v>0</v>
      </c>
      <c r="K117">
        <f t="shared" si="21"/>
        <v>254.31</v>
      </c>
      <c r="L117">
        <f t="shared" si="27"/>
        <v>0</v>
      </c>
      <c r="M117" s="21">
        <f t="shared" si="28"/>
        <v>254.31</v>
      </c>
      <c r="N117">
        <f t="shared" si="22"/>
        <v>0</v>
      </c>
      <c r="O117">
        <f t="shared" si="29"/>
        <v>0</v>
      </c>
      <c r="P117">
        <f t="shared" si="30"/>
        <v>0</v>
      </c>
      <c r="Q117">
        <f t="shared" si="31"/>
        <v>0</v>
      </c>
      <c r="R117">
        <f t="shared" si="23"/>
        <v>0</v>
      </c>
      <c r="S117">
        <f t="shared" si="32"/>
        <v>0</v>
      </c>
      <c r="U117">
        <f t="shared" si="33"/>
        <v>0</v>
      </c>
      <c r="V117">
        <f t="shared" si="34"/>
        <v>0</v>
      </c>
      <c r="W117">
        <f t="shared" si="35"/>
        <v>0</v>
      </c>
      <c r="Y117">
        <f t="shared" si="36"/>
        <v>0</v>
      </c>
      <c r="Z117">
        <f t="shared" si="37"/>
        <v>0</v>
      </c>
      <c r="AB117">
        <f t="shared" si="38"/>
        <v>0</v>
      </c>
      <c r="AC117">
        <f t="shared" si="39"/>
        <v>0</v>
      </c>
      <c r="AE117" t="e">
        <f t="shared" si="40"/>
        <v>#DIV/0!</v>
      </c>
    </row>
    <row r="118" spans="2:31" x14ac:dyDescent="0.45">
      <c r="B118" s="3" t="s">
        <v>9</v>
      </c>
      <c r="C118" s="24">
        <v>110</v>
      </c>
      <c r="D118" s="3">
        <v>110</v>
      </c>
      <c r="E118" s="10">
        <v>0</v>
      </c>
      <c r="F118" s="15">
        <f t="shared" si="41"/>
        <v>0</v>
      </c>
      <c r="G118" s="15">
        <f t="shared" si="24"/>
        <v>0</v>
      </c>
      <c r="H118">
        <v>254.31</v>
      </c>
      <c r="I118">
        <f t="shared" si="25"/>
        <v>0</v>
      </c>
      <c r="J118">
        <f t="shared" si="26"/>
        <v>0</v>
      </c>
      <c r="K118">
        <f t="shared" si="21"/>
        <v>254.31</v>
      </c>
      <c r="L118">
        <f t="shared" si="27"/>
        <v>0</v>
      </c>
      <c r="M118" s="21">
        <f t="shared" si="28"/>
        <v>254.31</v>
      </c>
      <c r="N118">
        <f t="shared" si="22"/>
        <v>0</v>
      </c>
      <c r="O118">
        <f t="shared" si="29"/>
        <v>0</v>
      </c>
      <c r="P118">
        <f t="shared" si="30"/>
        <v>0</v>
      </c>
      <c r="Q118">
        <f t="shared" si="31"/>
        <v>0</v>
      </c>
      <c r="R118">
        <f t="shared" si="23"/>
        <v>0</v>
      </c>
      <c r="S118">
        <f t="shared" si="32"/>
        <v>0</v>
      </c>
      <c r="U118">
        <f t="shared" si="33"/>
        <v>0</v>
      </c>
      <c r="V118">
        <f t="shared" si="34"/>
        <v>0</v>
      </c>
      <c r="W118">
        <f t="shared" si="35"/>
        <v>0</v>
      </c>
      <c r="Y118">
        <f t="shared" si="36"/>
        <v>0</v>
      </c>
      <c r="Z118">
        <f t="shared" si="37"/>
        <v>0</v>
      </c>
      <c r="AB118">
        <f t="shared" si="38"/>
        <v>0</v>
      </c>
      <c r="AC118">
        <f t="shared" si="39"/>
        <v>0</v>
      </c>
      <c r="AE118" t="e">
        <f t="shared" si="40"/>
        <v>#DIV/0!</v>
      </c>
    </row>
    <row r="119" spans="2:31" x14ac:dyDescent="0.45">
      <c r="B119" s="3" t="s">
        <v>9</v>
      </c>
      <c r="C119" s="24">
        <v>111</v>
      </c>
      <c r="D119" s="3">
        <v>111</v>
      </c>
      <c r="E119" s="10">
        <v>0</v>
      </c>
      <c r="F119" s="15">
        <f t="shared" si="41"/>
        <v>0</v>
      </c>
      <c r="G119" s="15">
        <f t="shared" si="24"/>
        <v>0</v>
      </c>
      <c r="H119">
        <v>254.31</v>
      </c>
      <c r="I119">
        <f t="shared" si="25"/>
        <v>0</v>
      </c>
      <c r="J119">
        <f t="shared" si="26"/>
        <v>0</v>
      </c>
      <c r="K119">
        <f t="shared" si="21"/>
        <v>254.31</v>
      </c>
      <c r="L119">
        <f t="shared" si="27"/>
        <v>0</v>
      </c>
      <c r="M119" s="21">
        <f t="shared" si="28"/>
        <v>254.31</v>
      </c>
      <c r="N119">
        <f t="shared" si="22"/>
        <v>0</v>
      </c>
      <c r="O119">
        <f t="shared" si="29"/>
        <v>0</v>
      </c>
      <c r="P119">
        <f t="shared" si="30"/>
        <v>0</v>
      </c>
      <c r="Q119">
        <f t="shared" si="31"/>
        <v>0</v>
      </c>
      <c r="R119">
        <f t="shared" si="23"/>
        <v>0</v>
      </c>
      <c r="S119">
        <f t="shared" si="32"/>
        <v>0</v>
      </c>
      <c r="U119">
        <f t="shared" si="33"/>
        <v>0</v>
      </c>
      <c r="V119">
        <f t="shared" si="34"/>
        <v>0</v>
      </c>
      <c r="W119">
        <f t="shared" si="35"/>
        <v>0</v>
      </c>
      <c r="Y119">
        <f t="shared" si="36"/>
        <v>0</v>
      </c>
      <c r="Z119">
        <f t="shared" si="37"/>
        <v>0</v>
      </c>
      <c r="AB119">
        <f t="shared" si="38"/>
        <v>0</v>
      </c>
      <c r="AC119">
        <f t="shared" si="39"/>
        <v>0</v>
      </c>
      <c r="AE119" t="e">
        <f t="shared" si="40"/>
        <v>#DIV/0!</v>
      </c>
    </row>
    <row r="120" spans="2:31" x14ac:dyDescent="0.45">
      <c r="B120" s="3" t="s">
        <v>9</v>
      </c>
      <c r="C120" s="24">
        <v>112</v>
      </c>
      <c r="D120" s="3">
        <v>112</v>
      </c>
      <c r="E120" s="10">
        <v>0</v>
      </c>
      <c r="F120" s="15">
        <f t="shared" si="41"/>
        <v>0</v>
      </c>
      <c r="G120" s="15">
        <f t="shared" si="24"/>
        <v>0</v>
      </c>
      <c r="H120">
        <v>254.31</v>
      </c>
      <c r="I120">
        <f t="shared" si="25"/>
        <v>0</v>
      </c>
      <c r="J120">
        <f t="shared" si="26"/>
        <v>0</v>
      </c>
      <c r="K120">
        <f t="shared" si="21"/>
        <v>254.31</v>
      </c>
      <c r="L120">
        <f t="shared" si="27"/>
        <v>0</v>
      </c>
      <c r="M120" s="21">
        <f t="shared" si="28"/>
        <v>254.31</v>
      </c>
      <c r="N120">
        <f t="shared" si="22"/>
        <v>0</v>
      </c>
      <c r="O120">
        <f t="shared" si="29"/>
        <v>0</v>
      </c>
      <c r="P120">
        <f t="shared" si="30"/>
        <v>0</v>
      </c>
      <c r="Q120">
        <f t="shared" si="31"/>
        <v>0</v>
      </c>
      <c r="R120">
        <f t="shared" si="23"/>
        <v>0</v>
      </c>
      <c r="S120">
        <f t="shared" si="32"/>
        <v>0</v>
      </c>
      <c r="U120">
        <f t="shared" si="33"/>
        <v>0</v>
      </c>
      <c r="V120">
        <f t="shared" si="34"/>
        <v>0</v>
      </c>
      <c r="W120">
        <f t="shared" si="35"/>
        <v>0</v>
      </c>
      <c r="Y120">
        <f t="shared" si="36"/>
        <v>0</v>
      </c>
      <c r="Z120">
        <f t="shared" si="37"/>
        <v>0</v>
      </c>
      <c r="AB120">
        <f t="shared" si="38"/>
        <v>0</v>
      </c>
      <c r="AC120">
        <f t="shared" si="39"/>
        <v>0</v>
      </c>
      <c r="AE120" t="e">
        <f t="shared" si="40"/>
        <v>#DIV/0!</v>
      </c>
    </row>
    <row r="121" spans="2:31" x14ac:dyDescent="0.45">
      <c r="B121" s="3" t="s">
        <v>9</v>
      </c>
      <c r="C121" s="24">
        <v>113</v>
      </c>
      <c r="D121" s="3">
        <v>113</v>
      </c>
      <c r="E121" s="10">
        <v>0</v>
      </c>
      <c r="F121" s="15">
        <f t="shared" si="41"/>
        <v>0</v>
      </c>
      <c r="G121" s="15">
        <f t="shared" si="24"/>
        <v>0</v>
      </c>
      <c r="H121">
        <v>254.31</v>
      </c>
      <c r="I121">
        <f t="shared" si="25"/>
        <v>0</v>
      </c>
      <c r="J121">
        <f t="shared" si="26"/>
        <v>0</v>
      </c>
      <c r="K121">
        <f t="shared" si="21"/>
        <v>254.31</v>
      </c>
      <c r="L121">
        <f t="shared" si="27"/>
        <v>0</v>
      </c>
      <c r="M121" s="21">
        <f t="shared" si="28"/>
        <v>254.31</v>
      </c>
      <c r="N121">
        <f t="shared" si="22"/>
        <v>0</v>
      </c>
      <c r="O121">
        <f t="shared" si="29"/>
        <v>0</v>
      </c>
      <c r="P121">
        <f t="shared" si="30"/>
        <v>0</v>
      </c>
      <c r="Q121">
        <f t="shared" si="31"/>
        <v>0</v>
      </c>
      <c r="R121">
        <f t="shared" si="23"/>
        <v>0</v>
      </c>
      <c r="S121">
        <f t="shared" si="32"/>
        <v>0</v>
      </c>
      <c r="U121">
        <f t="shared" si="33"/>
        <v>0</v>
      </c>
      <c r="V121">
        <f t="shared" si="34"/>
        <v>0</v>
      </c>
      <c r="W121">
        <f t="shared" si="35"/>
        <v>0</v>
      </c>
      <c r="Y121">
        <f t="shared" si="36"/>
        <v>0</v>
      </c>
      <c r="Z121">
        <f t="shared" si="37"/>
        <v>0</v>
      </c>
      <c r="AB121">
        <f t="shared" si="38"/>
        <v>0</v>
      </c>
      <c r="AC121">
        <f t="shared" si="39"/>
        <v>0</v>
      </c>
      <c r="AE121" t="e">
        <f t="shared" si="40"/>
        <v>#DIV/0!</v>
      </c>
    </row>
    <row r="122" spans="2:31" x14ac:dyDescent="0.45">
      <c r="B122" s="3" t="s">
        <v>9</v>
      </c>
      <c r="C122" s="24">
        <v>114</v>
      </c>
      <c r="D122" s="3">
        <v>114</v>
      </c>
      <c r="E122" s="10">
        <v>0</v>
      </c>
      <c r="F122" s="15">
        <f t="shared" si="41"/>
        <v>0</v>
      </c>
      <c r="G122" s="15">
        <f t="shared" si="24"/>
        <v>0</v>
      </c>
      <c r="H122">
        <v>254.31</v>
      </c>
      <c r="I122">
        <f t="shared" si="25"/>
        <v>0</v>
      </c>
      <c r="J122">
        <f t="shared" si="26"/>
        <v>0</v>
      </c>
      <c r="K122">
        <f t="shared" si="21"/>
        <v>254.31</v>
      </c>
      <c r="L122">
        <f t="shared" si="27"/>
        <v>0</v>
      </c>
      <c r="M122" s="21">
        <f t="shared" si="28"/>
        <v>254.31</v>
      </c>
      <c r="N122">
        <f t="shared" si="22"/>
        <v>0</v>
      </c>
      <c r="O122">
        <f t="shared" si="29"/>
        <v>0</v>
      </c>
      <c r="P122">
        <f t="shared" si="30"/>
        <v>0</v>
      </c>
      <c r="Q122">
        <f t="shared" si="31"/>
        <v>0</v>
      </c>
      <c r="R122">
        <f t="shared" si="23"/>
        <v>0</v>
      </c>
      <c r="S122">
        <f t="shared" si="32"/>
        <v>0</v>
      </c>
      <c r="U122">
        <f t="shared" si="33"/>
        <v>0</v>
      </c>
      <c r="V122">
        <f t="shared" si="34"/>
        <v>0</v>
      </c>
      <c r="W122">
        <f t="shared" si="35"/>
        <v>0</v>
      </c>
      <c r="Y122">
        <f t="shared" si="36"/>
        <v>0</v>
      </c>
      <c r="Z122">
        <f t="shared" si="37"/>
        <v>0</v>
      </c>
      <c r="AB122">
        <f t="shared" si="38"/>
        <v>0</v>
      </c>
      <c r="AC122">
        <f t="shared" si="39"/>
        <v>0</v>
      </c>
      <c r="AE122" t="e">
        <f t="shared" si="40"/>
        <v>#DIV/0!</v>
      </c>
    </row>
    <row r="123" spans="2:31" x14ac:dyDescent="0.45">
      <c r="B123" s="3" t="s">
        <v>9</v>
      </c>
      <c r="C123" s="24">
        <v>115</v>
      </c>
      <c r="D123" s="3">
        <v>115</v>
      </c>
      <c r="E123" s="10">
        <v>0</v>
      </c>
      <c r="F123" s="15">
        <f t="shared" si="41"/>
        <v>0</v>
      </c>
      <c r="G123" s="15">
        <f t="shared" si="24"/>
        <v>0</v>
      </c>
      <c r="H123">
        <v>254.31</v>
      </c>
      <c r="I123">
        <f t="shared" si="25"/>
        <v>0</v>
      </c>
      <c r="J123">
        <f t="shared" si="26"/>
        <v>0</v>
      </c>
      <c r="K123">
        <f t="shared" si="21"/>
        <v>254.31</v>
      </c>
      <c r="L123">
        <f t="shared" si="27"/>
        <v>0</v>
      </c>
      <c r="M123" s="21">
        <f t="shared" si="28"/>
        <v>254.31</v>
      </c>
      <c r="N123">
        <f t="shared" si="22"/>
        <v>0</v>
      </c>
      <c r="O123">
        <f t="shared" si="29"/>
        <v>0</v>
      </c>
      <c r="P123">
        <f t="shared" si="30"/>
        <v>0</v>
      </c>
      <c r="Q123">
        <f t="shared" si="31"/>
        <v>0</v>
      </c>
      <c r="R123">
        <f t="shared" si="23"/>
        <v>0</v>
      </c>
      <c r="S123">
        <f t="shared" si="32"/>
        <v>0</v>
      </c>
      <c r="U123">
        <f t="shared" si="33"/>
        <v>0</v>
      </c>
      <c r="V123">
        <f t="shared" si="34"/>
        <v>0</v>
      </c>
      <c r="W123">
        <f t="shared" si="35"/>
        <v>0</v>
      </c>
      <c r="Y123">
        <f t="shared" si="36"/>
        <v>0</v>
      </c>
      <c r="Z123">
        <f t="shared" si="37"/>
        <v>0</v>
      </c>
      <c r="AB123">
        <f t="shared" si="38"/>
        <v>0</v>
      </c>
      <c r="AC123">
        <f t="shared" si="39"/>
        <v>0</v>
      </c>
      <c r="AE123" t="e">
        <f t="shared" si="40"/>
        <v>#DIV/0!</v>
      </c>
    </row>
    <row r="124" spans="2:31" x14ac:dyDescent="0.45">
      <c r="B124" s="3" t="s">
        <v>9</v>
      </c>
      <c r="C124" s="24">
        <v>116</v>
      </c>
      <c r="D124" s="3">
        <v>116</v>
      </c>
      <c r="E124" s="10">
        <v>0</v>
      </c>
      <c r="F124" s="15">
        <f t="shared" si="41"/>
        <v>0</v>
      </c>
      <c r="G124" s="15">
        <f t="shared" si="24"/>
        <v>0</v>
      </c>
      <c r="H124">
        <v>254.31</v>
      </c>
      <c r="I124">
        <f t="shared" si="25"/>
        <v>0</v>
      </c>
      <c r="J124">
        <f t="shared" si="26"/>
        <v>0</v>
      </c>
      <c r="K124">
        <f t="shared" si="21"/>
        <v>254.31</v>
      </c>
      <c r="L124">
        <f t="shared" si="27"/>
        <v>0</v>
      </c>
      <c r="M124" s="21">
        <f t="shared" si="28"/>
        <v>254.31</v>
      </c>
      <c r="N124">
        <f t="shared" si="22"/>
        <v>0</v>
      </c>
      <c r="O124">
        <f t="shared" si="29"/>
        <v>0</v>
      </c>
      <c r="P124">
        <f t="shared" si="30"/>
        <v>0</v>
      </c>
      <c r="Q124">
        <f t="shared" si="31"/>
        <v>0</v>
      </c>
      <c r="R124">
        <f t="shared" si="23"/>
        <v>0</v>
      </c>
      <c r="S124">
        <f t="shared" si="32"/>
        <v>0</v>
      </c>
      <c r="U124">
        <f t="shared" si="33"/>
        <v>0</v>
      </c>
      <c r="V124">
        <f t="shared" si="34"/>
        <v>0</v>
      </c>
      <c r="W124">
        <f t="shared" si="35"/>
        <v>0</v>
      </c>
      <c r="Y124">
        <f t="shared" si="36"/>
        <v>0</v>
      </c>
      <c r="Z124">
        <f t="shared" si="37"/>
        <v>0</v>
      </c>
      <c r="AB124">
        <f t="shared" si="38"/>
        <v>0</v>
      </c>
      <c r="AC124">
        <f t="shared" si="39"/>
        <v>0</v>
      </c>
      <c r="AE124" t="e">
        <f t="shared" si="40"/>
        <v>#DIV/0!</v>
      </c>
    </row>
    <row r="125" spans="2:31" x14ac:dyDescent="0.45">
      <c r="B125" s="3" t="s">
        <v>9</v>
      </c>
      <c r="C125" s="24">
        <v>117</v>
      </c>
      <c r="D125" s="3">
        <v>117</v>
      </c>
      <c r="E125" s="10">
        <v>0</v>
      </c>
      <c r="F125" s="15">
        <f t="shared" si="41"/>
        <v>0</v>
      </c>
      <c r="G125" s="15">
        <f t="shared" si="24"/>
        <v>0</v>
      </c>
      <c r="H125">
        <v>254.31</v>
      </c>
      <c r="I125">
        <f t="shared" si="25"/>
        <v>0</v>
      </c>
      <c r="J125">
        <f t="shared" si="26"/>
        <v>0</v>
      </c>
      <c r="K125">
        <f t="shared" si="21"/>
        <v>254.31</v>
      </c>
      <c r="L125">
        <f t="shared" si="27"/>
        <v>0</v>
      </c>
      <c r="M125" s="21">
        <f t="shared" si="28"/>
        <v>254.31</v>
      </c>
      <c r="N125">
        <f t="shared" si="22"/>
        <v>0</v>
      </c>
      <c r="O125">
        <f t="shared" si="29"/>
        <v>0</v>
      </c>
      <c r="P125">
        <f t="shared" si="30"/>
        <v>0</v>
      </c>
      <c r="Q125">
        <f t="shared" si="31"/>
        <v>0</v>
      </c>
      <c r="R125">
        <f t="shared" si="23"/>
        <v>0</v>
      </c>
      <c r="S125">
        <f t="shared" si="32"/>
        <v>0</v>
      </c>
      <c r="U125">
        <f t="shared" si="33"/>
        <v>0</v>
      </c>
      <c r="V125">
        <f t="shared" si="34"/>
        <v>0</v>
      </c>
      <c r="W125">
        <f t="shared" si="35"/>
        <v>0</v>
      </c>
      <c r="Y125">
        <f t="shared" si="36"/>
        <v>0</v>
      </c>
      <c r="Z125">
        <f t="shared" si="37"/>
        <v>0</v>
      </c>
      <c r="AB125">
        <f t="shared" si="38"/>
        <v>0</v>
      </c>
      <c r="AC125">
        <f t="shared" si="39"/>
        <v>0</v>
      </c>
      <c r="AE125" t="e">
        <f t="shared" si="40"/>
        <v>#DIV/0!</v>
      </c>
    </row>
    <row r="126" spans="2:31" x14ac:dyDescent="0.45">
      <c r="B126" s="3" t="s">
        <v>9</v>
      </c>
      <c r="C126" s="24">
        <v>118</v>
      </c>
      <c r="D126" s="3">
        <v>118</v>
      </c>
      <c r="E126" s="10">
        <v>0</v>
      </c>
      <c r="F126" s="15">
        <f t="shared" si="41"/>
        <v>0</v>
      </c>
      <c r="G126" s="15">
        <f t="shared" si="24"/>
        <v>0</v>
      </c>
      <c r="H126">
        <v>254.31</v>
      </c>
      <c r="I126">
        <f t="shared" si="25"/>
        <v>0</v>
      </c>
      <c r="J126">
        <f t="shared" si="26"/>
        <v>0</v>
      </c>
      <c r="K126">
        <f t="shared" si="21"/>
        <v>254.31</v>
      </c>
      <c r="L126">
        <f t="shared" si="27"/>
        <v>0</v>
      </c>
      <c r="M126" s="21">
        <f t="shared" si="28"/>
        <v>254.31</v>
      </c>
      <c r="N126">
        <f t="shared" si="22"/>
        <v>0</v>
      </c>
      <c r="O126">
        <f t="shared" si="29"/>
        <v>0</v>
      </c>
      <c r="P126">
        <f t="shared" si="30"/>
        <v>0</v>
      </c>
      <c r="Q126">
        <f t="shared" si="31"/>
        <v>0</v>
      </c>
      <c r="R126">
        <f t="shared" si="23"/>
        <v>0</v>
      </c>
      <c r="S126">
        <f t="shared" si="32"/>
        <v>0</v>
      </c>
      <c r="U126">
        <f t="shared" si="33"/>
        <v>0</v>
      </c>
      <c r="V126">
        <f t="shared" si="34"/>
        <v>0</v>
      </c>
      <c r="W126">
        <f t="shared" si="35"/>
        <v>0</v>
      </c>
      <c r="Y126">
        <f t="shared" si="36"/>
        <v>0</v>
      </c>
      <c r="Z126">
        <f t="shared" si="37"/>
        <v>0</v>
      </c>
      <c r="AB126">
        <f t="shared" si="38"/>
        <v>0</v>
      </c>
      <c r="AC126">
        <f t="shared" si="39"/>
        <v>0</v>
      </c>
      <c r="AE126" t="e">
        <f t="shared" si="40"/>
        <v>#DIV/0!</v>
      </c>
    </row>
    <row r="127" spans="2:31" x14ac:dyDescent="0.45">
      <c r="B127" s="3" t="s">
        <v>9</v>
      </c>
      <c r="C127" s="24">
        <v>119</v>
      </c>
      <c r="D127" s="3">
        <v>119</v>
      </c>
      <c r="E127" s="10">
        <v>0</v>
      </c>
      <c r="F127" s="15">
        <f t="shared" si="41"/>
        <v>0</v>
      </c>
      <c r="G127" s="15">
        <f t="shared" si="24"/>
        <v>0</v>
      </c>
      <c r="H127">
        <v>254.31</v>
      </c>
      <c r="I127">
        <f t="shared" si="25"/>
        <v>0</v>
      </c>
      <c r="J127">
        <f t="shared" si="26"/>
        <v>0</v>
      </c>
      <c r="K127">
        <f t="shared" si="21"/>
        <v>254.31</v>
      </c>
      <c r="L127">
        <f t="shared" si="27"/>
        <v>0</v>
      </c>
      <c r="M127" s="21">
        <f t="shared" si="28"/>
        <v>254.31</v>
      </c>
      <c r="N127">
        <f t="shared" si="22"/>
        <v>0</v>
      </c>
      <c r="O127">
        <f t="shared" si="29"/>
        <v>0</v>
      </c>
      <c r="P127">
        <f t="shared" si="30"/>
        <v>0</v>
      </c>
      <c r="Q127">
        <f t="shared" si="31"/>
        <v>0</v>
      </c>
      <c r="R127">
        <f t="shared" si="23"/>
        <v>0</v>
      </c>
      <c r="S127">
        <f t="shared" si="32"/>
        <v>0</v>
      </c>
      <c r="U127">
        <f t="shared" si="33"/>
        <v>0</v>
      </c>
      <c r="V127">
        <f t="shared" si="34"/>
        <v>0</v>
      </c>
      <c r="W127">
        <f t="shared" si="35"/>
        <v>0</v>
      </c>
      <c r="Y127">
        <f t="shared" si="36"/>
        <v>0</v>
      </c>
      <c r="Z127">
        <f t="shared" si="37"/>
        <v>0</v>
      </c>
      <c r="AB127">
        <f t="shared" si="38"/>
        <v>0</v>
      </c>
      <c r="AC127">
        <f t="shared" si="39"/>
        <v>0</v>
      </c>
      <c r="AE127" t="e">
        <f t="shared" si="40"/>
        <v>#DIV/0!</v>
      </c>
    </row>
    <row r="128" spans="2:31" x14ac:dyDescent="0.45">
      <c r="B128" s="3" t="s">
        <v>9</v>
      </c>
      <c r="C128" s="24">
        <v>120</v>
      </c>
      <c r="D128" s="3">
        <v>120</v>
      </c>
      <c r="E128" s="10">
        <v>0</v>
      </c>
      <c r="F128" s="15">
        <f t="shared" si="41"/>
        <v>0</v>
      </c>
      <c r="G128" s="15">
        <f t="shared" si="24"/>
        <v>0</v>
      </c>
      <c r="H128">
        <v>254.31</v>
      </c>
      <c r="I128">
        <f t="shared" si="25"/>
        <v>0</v>
      </c>
      <c r="J128">
        <f t="shared" si="26"/>
        <v>0</v>
      </c>
      <c r="K128">
        <f t="shared" si="21"/>
        <v>254.31</v>
      </c>
      <c r="L128">
        <f t="shared" si="27"/>
        <v>0</v>
      </c>
      <c r="M128" s="21">
        <f t="shared" si="28"/>
        <v>254.31</v>
      </c>
      <c r="N128">
        <f t="shared" si="22"/>
        <v>0</v>
      </c>
      <c r="O128">
        <f t="shared" si="29"/>
        <v>0</v>
      </c>
      <c r="P128">
        <f t="shared" si="30"/>
        <v>0</v>
      </c>
      <c r="Q128">
        <f t="shared" si="31"/>
        <v>0</v>
      </c>
      <c r="R128">
        <f t="shared" si="23"/>
        <v>0</v>
      </c>
      <c r="S128">
        <f t="shared" si="32"/>
        <v>0</v>
      </c>
      <c r="U128">
        <f t="shared" si="33"/>
        <v>0</v>
      </c>
      <c r="V128">
        <f t="shared" si="34"/>
        <v>0</v>
      </c>
      <c r="W128">
        <f t="shared" si="35"/>
        <v>0</v>
      </c>
      <c r="Y128">
        <f t="shared" si="36"/>
        <v>0</v>
      </c>
      <c r="Z128">
        <f t="shared" si="37"/>
        <v>0</v>
      </c>
      <c r="AB128">
        <f t="shared" si="38"/>
        <v>0</v>
      </c>
      <c r="AC128">
        <f t="shared" si="39"/>
        <v>0</v>
      </c>
      <c r="AE128" t="e">
        <f t="shared" si="40"/>
        <v>#DIV/0!</v>
      </c>
    </row>
    <row r="129" spans="2:31" x14ac:dyDescent="0.45">
      <c r="B129" s="3" t="s">
        <v>9</v>
      </c>
      <c r="C129" s="24">
        <v>121</v>
      </c>
      <c r="D129" s="3">
        <v>121</v>
      </c>
      <c r="E129" s="10">
        <v>0</v>
      </c>
      <c r="F129" s="15">
        <f t="shared" si="41"/>
        <v>0</v>
      </c>
      <c r="G129" s="15">
        <f t="shared" si="24"/>
        <v>0</v>
      </c>
      <c r="H129">
        <v>254.31</v>
      </c>
      <c r="I129">
        <f t="shared" si="25"/>
        <v>0</v>
      </c>
      <c r="J129">
        <f t="shared" si="26"/>
        <v>0</v>
      </c>
      <c r="K129">
        <f t="shared" si="21"/>
        <v>254.31</v>
      </c>
      <c r="L129">
        <f t="shared" si="27"/>
        <v>0</v>
      </c>
      <c r="M129" s="21">
        <f t="shared" si="28"/>
        <v>254.31</v>
      </c>
      <c r="N129">
        <f t="shared" si="22"/>
        <v>0</v>
      </c>
      <c r="O129">
        <f t="shared" si="29"/>
        <v>0</v>
      </c>
      <c r="P129">
        <f t="shared" si="30"/>
        <v>0</v>
      </c>
      <c r="Q129">
        <f t="shared" si="31"/>
        <v>0</v>
      </c>
      <c r="R129">
        <f t="shared" si="23"/>
        <v>0</v>
      </c>
      <c r="S129">
        <f t="shared" si="32"/>
        <v>0</v>
      </c>
      <c r="U129">
        <f t="shared" si="33"/>
        <v>0</v>
      </c>
      <c r="V129">
        <f t="shared" si="34"/>
        <v>0</v>
      </c>
      <c r="W129">
        <f t="shared" si="35"/>
        <v>0</v>
      </c>
      <c r="Y129">
        <f t="shared" si="36"/>
        <v>0</v>
      </c>
      <c r="Z129">
        <f t="shared" si="37"/>
        <v>0</v>
      </c>
      <c r="AB129">
        <f t="shared" si="38"/>
        <v>0</v>
      </c>
      <c r="AC129">
        <f t="shared" si="39"/>
        <v>0</v>
      </c>
      <c r="AE129" t="e">
        <f t="shared" si="40"/>
        <v>#DIV/0!</v>
      </c>
    </row>
    <row r="130" spans="2:31" x14ac:dyDescent="0.45">
      <c r="B130" s="3" t="s">
        <v>9</v>
      </c>
      <c r="C130" s="24">
        <v>122</v>
      </c>
      <c r="D130" s="3">
        <v>122</v>
      </c>
      <c r="E130" s="10">
        <v>0</v>
      </c>
      <c r="F130" s="15">
        <f t="shared" si="41"/>
        <v>0</v>
      </c>
      <c r="G130" s="15">
        <f t="shared" si="24"/>
        <v>0</v>
      </c>
      <c r="H130">
        <v>254.31</v>
      </c>
      <c r="I130">
        <f t="shared" si="25"/>
        <v>0</v>
      </c>
      <c r="J130">
        <f t="shared" si="26"/>
        <v>0</v>
      </c>
      <c r="K130">
        <f t="shared" si="21"/>
        <v>254.31</v>
      </c>
      <c r="L130">
        <f t="shared" si="27"/>
        <v>0</v>
      </c>
      <c r="M130" s="21">
        <f t="shared" si="28"/>
        <v>254.31</v>
      </c>
      <c r="N130">
        <f t="shared" si="22"/>
        <v>0</v>
      </c>
      <c r="O130">
        <f t="shared" si="29"/>
        <v>0</v>
      </c>
      <c r="P130">
        <f t="shared" si="30"/>
        <v>0</v>
      </c>
      <c r="Q130">
        <f t="shared" si="31"/>
        <v>0</v>
      </c>
      <c r="R130">
        <f t="shared" si="23"/>
        <v>0</v>
      </c>
      <c r="S130">
        <f t="shared" si="32"/>
        <v>0</v>
      </c>
      <c r="U130">
        <f t="shared" si="33"/>
        <v>0</v>
      </c>
      <c r="V130">
        <f t="shared" si="34"/>
        <v>0</v>
      </c>
      <c r="W130">
        <f t="shared" si="35"/>
        <v>0</v>
      </c>
      <c r="Y130">
        <f t="shared" si="36"/>
        <v>0</v>
      </c>
      <c r="Z130">
        <f t="shared" si="37"/>
        <v>0</v>
      </c>
      <c r="AB130">
        <f t="shared" si="38"/>
        <v>0</v>
      </c>
      <c r="AC130">
        <f t="shared" si="39"/>
        <v>0</v>
      </c>
      <c r="AE130" t="e">
        <f t="shared" si="40"/>
        <v>#DIV/0!</v>
      </c>
    </row>
    <row r="131" spans="2:31" x14ac:dyDescent="0.45">
      <c r="B131" s="3" t="s">
        <v>9</v>
      </c>
      <c r="C131" s="24">
        <v>123</v>
      </c>
      <c r="D131" s="3">
        <v>123</v>
      </c>
      <c r="E131" s="10">
        <v>0</v>
      </c>
      <c r="F131" s="15">
        <f t="shared" si="41"/>
        <v>0</v>
      </c>
      <c r="G131" s="15">
        <f t="shared" si="24"/>
        <v>0</v>
      </c>
      <c r="H131">
        <v>254.31</v>
      </c>
      <c r="I131">
        <f t="shared" si="25"/>
        <v>0</v>
      </c>
      <c r="J131">
        <f t="shared" si="26"/>
        <v>0</v>
      </c>
      <c r="K131">
        <f t="shared" si="21"/>
        <v>254.31</v>
      </c>
      <c r="L131">
        <f t="shared" si="27"/>
        <v>0</v>
      </c>
      <c r="M131" s="21">
        <f t="shared" si="28"/>
        <v>254.31</v>
      </c>
      <c r="N131">
        <f t="shared" si="22"/>
        <v>0</v>
      </c>
      <c r="O131">
        <f t="shared" si="29"/>
        <v>0</v>
      </c>
      <c r="P131">
        <f t="shared" si="30"/>
        <v>0</v>
      </c>
      <c r="Q131">
        <f t="shared" si="31"/>
        <v>0</v>
      </c>
      <c r="R131">
        <f t="shared" si="23"/>
        <v>0</v>
      </c>
      <c r="S131">
        <f t="shared" si="32"/>
        <v>0</v>
      </c>
      <c r="U131">
        <f t="shared" si="33"/>
        <v>0</v>
      </c>
      <c r="V131">
        <f t="shared" si="34"/>
        <v>0</v>
      </c>
      <c r="W131">
        <f t="shared" si="35"/>
        <v>0</v>
      </c>
      <c r="Y131">
        <f t="shared" si="36"/>
        <v>0</v>
      </c>
      <c r="Z131">
        <f t="shared" si="37"/>
        <v>0</v>
      </c>
      <c r="AB131">
        <f t="shared" si="38"/>
        <v>0</v>
      </c>
      <c r="AC131">
        <f t="shared" si="39"/>
        <v>0</v>
      </c>
      <c r="AE131" t="e">
        <f t="shared" si="40"/>
        <v>#DIV/0!</v>
      </c>
    </row>
    <row r="132" spans="2:31" x14ac:dyDescent="0.45">
      <c r="B132" s="3" t="s">
        <v>9</v>
      </c>
      <c r="C132" s="24">
        <v>124</v>
      </c>
      <c r="D132" s="3">
        <v>124</v>
      </c>
      <c r="E132" s="10">
        <v>0</v>
      </c>
      <c r="F132" s="15">
        <f t="shared" si="41"/>
        <v>0</v>
      </c>
      <c r="G132" s="15">
        <f t="shared" si="24"/>
        <v>0</v>
      </c>
      <c r="H132">
        <v>254.31</v>
      </c>
      <c r="I132">
        <f t="shared" si="25"/>
        <v>0</v>
      </c>
      <c r="J132">
        <f t="shared" si="26"/>
        <v>0</v>
      </c>
      <c r="K132">
        <f t="shared" si="21"/>
        <v>254.31</v>
      </c>
      <c r="L132">
        <f t="shared" si="27"/>
        <v>0</v>
      </c>
      <c r="M132" s="21">
        <f t="shared" si="28"/>
        <v>254.31</v>
      </c>
      <c r="N132">
        <f t="shared" si="22"/>
        <v>0</v>
      </c>
      <c r="O132">
        <f t="shared" si="29"/>
        <v>0</v>
      </c>
      <c r="P132">
        <f t="shared" si="30"/>
        <v>0</v>
      </c>
      <c r="Q132">
        <f t="shared" si="31"/>
        <v>0</v>
      </c>
      <c r="R132">
        <f t="shared" si="23"/>
        <v>0</v>
      </c>
      <c r="S132">
        <f t="shared" si="32"/>
        <v>0</v>
      </c>
      <c r="U132">
        <f t="shared" si="33"/>
        <v>0</v>
      </c>
      <c r="V132">
        <f t="shared" si="34"/>
        <v>0</v>
      </c>
      <c r="W132">
        <f t="shared" si="35"/>
        <v>0</v>
      </c>
      <c r="Y132">
        <f t="shared" si="36"/>
        <v>0</v>
      </c>
      <c r="Z132">
        <f t="shared" si="37"/>
        <v>0</v>
      </c>
      <c r="AB132">
        <f t="shared" si="38"/>
        <v>0</v>
      </c>
      <c r="AC132">
        <f t="shared" si="39"/>
        <v>0</v>
      </c>
      <c r="AE132" t="e">
        <f t="shared" si="40"/>
        <v>#DIV/0!</v>
      </c>
    </row>
    <row r="133" spans="2:31" x14ac:dyDescent="0.45">
      <c r="B133" s="3" t="s">
        <v>9</v>
      </c>
      <c r="C133" s="24">
        <v>125</v>
      </c>
      <c r="D133" s="3">
        <v>125</v>
      </c>
      <c r="E133" s="10">
        <v>0</v>
      </c>
      <c r="F133" s="15">
        <f t="shared" si="41"/>
        <v>0</v>
      </c>
      <c r="G133" s="15">
        <f t="shared" si="24"/>
        <v>0</v>
      </c>
      <c r="H133">
        <v>254.31</v>
      </c>
      <c r="I133">
        <f t="shared" si="25"/>
        <v>0</v>
      </c>
      <c r="J133">
        <f t="shared" si="26"/>
        <v>0</v>
      </c>
      <c r="K133">
        <f t="shared" si="21"/>
        <v>254.31</v>
      </c>
      <c r="L133">
        <f t="shared" si="27"/>
        <v>0</v>
      </c>
      <c r="M133" s="21">
        <f t="shared" si="28"/>
        <v>254.31</v>
      </c>
      <c r="N133">
        <f t="shared" si="22"/>
        <v>0</v>
      </c>
      <c r="O133">
        <f t="shared" si="29"/>
        <v>0</v>
      </c>
      <c r="P133">
        <f t="shared" si="30"/>
        <v>0</v>
      </c>
      <c r="Q133">
        <f t="shared" si="31"/>
        <v>0</v>
      </c>
      <c r="R133">
        <f t="shared" si="23"/>
        <v>0</v>
      </c>
      <c r="S133">
        <f t="shared" si="32"/>
        <v>0</v>
      </c>
      <c r="U133">
        <f t="shared" si="33"/>
        <v>0</v>
      </c>
      <c r="V133">
        <f t="shared" si="34"/>
        <v>0</v>
      </c>
      <c r="W133">
        <f t="shared" si="35"/>
        <v>0</v>
      </c>
      <c r="Y133">
        <f t="shared" si="36"/>
        <v>0</v>
      </c>
      <c r="Z133">
        <f t="shared" si="37"/>
        <v>0</v>
      </c>
      <c r="AB133">
        <f t="shared" si="38"/>
        <v>0</v>
      </c>
      <c r="AC133">
        <f t="shared" si="39"/>
        <v>0</v>
      </c>
      <c r="AE133" t="e">
        <f t="shared" si="40"/>
        <v>#DIV/0!</v>
      </c>
    </row>
    <row r="134" spans="2:31" x14ac:dyDescent="0.45">
      <c r="B134" s="3" t="s">
        <v>9</v>
      </c>
      <c r="C134" s="24">
        <v>126</v>
      </c>
      <c r="D134" s="3">
        <v>126</v>
      </c>
      <c r="E134" s="10">
        <v>0</v>
      </c>
      <c r="F134" s="15">
        <f t="shared" si="41"/>
        <v>0</v>
      </c>
      <c r="G134" s="15">
        <f t="shared" si="24"/>
        <v>0</v>
      </c>
      <c r="H134">
        <v>254.31</v>
      </c>
      <c r="I134">
        <f t="shared" si="25"/>
        <v>0</v>
      </c>
      <c r="J134">
        <f t="shared" si="26"/>
        <v>0</v>
      </c>
      <c r="K134">
        <f t="shared" si="21"/>
        <v>254.31</v>
      </c>
      <c r="L134">
        <f t="shared" si="27"/>
        <v>0</v>
      </c>
      <c r="M134" s="21">
        <f t="shared" si="28"/>
        <v>254.31</v>
      </c>
      <c r="N134">
        <f t="shared" si="22"/>
        <v>0</v>
      </c>
      <c r="O134">
        <f t="shared" si="29"/>
        <v>0</v>
      </c>
      <c r="P134">
        <f t="shared" si="30"/>
        <v>0</v>
      </c>
      <c r="Q134">
        <f t="shared" si="31"/>
        <v>0</v>
      </c>
      <c r="R134">
        <f t="shared" si="23"/>
        <v>0</v>
      </c>
      <c r="S134">
        <f t="shared" si="32"/>
        <v>0</v>
      </c>
      <c r="U134">
        <f t="shared" si="33"/>
        <v>0</v>
      </c>
      <c r="V134">
        <f t="shared" si="34"/>
        <v>0</v>
      </c>
      <c r="W134">
        <f t="shared" si="35"/>
        <v>0</v>
      </c>
      <c r="Y134">
        <f t="shared" si="36"/>
        <v>0</v>
      </c>
      <c r="Z134">
        <f t="shared" si="37"/>
        <v>0</v>
      </c>
      <c r="AB134">
        <f t="shared" si="38"/>
        <v>0</v>
      </c>
      <c r="AC134">
        <f t="shared" si="39"/>
        <v>0</v>
      </c>
      <c r="AE134" t="e">
        <f t="shared" si="40"/>
        <v>#DIV/0!</v>
      </c>
    </row>
    <row r="135" spans="2:31" x14ac:dyDescent="0.45">
      <c r="B135" s="3" t="s">
        <v>9</v>
      </c>
      <c r="C135" s="24">
        <v>127</v>
      </c>
      <c r="D135" s="3">
        <v>127</v>
      </c>
      <c r="E135" s="10">
        <v>0</v>
      </c>
      <c r="F135" s="15">
        <f t="shared" si="41"/>
        <v>0</v>
      </c>
      <c r="G135" s="15">
        <f t="shared" si="24"/>
        <v>0</v>
      </c>
      <c r="H135">
        <v>254.31</v>
      </c>
      <c r="I135">
        <f t="shared" si="25"/>
        <v>0</v>
      </c>
      <c r="J135">
        <f t="shared" si="26"/>
        <v>0</v>
      </c>
      <c r="K135">
        <f t="shared" si="21"/>
        <v>254.31</v>
      </c>
      <c r="L135">
        <f t="shared" si="27"/>
        <v>0</v>
      </c>
      <c r="M135" s="21">
        <f t="shared" si="28"/>
        <v>254.31</v>
      </c>
      <c r="N135">
        <f t="shared" si="22"/>
        <v>0</v>
      </c>
      <c r="O135">
        <f t="shared" si="29"/>
        <v>0</v>
      </c>
      <c r="P135">
        <f t="shared" si="30"/>
        <v>0</v>
      </c>
      <c r="Q135">
        <f t="shared" si="31"/>
        <v>0</v>
      </c>
      <c r="R135">
        <f t="shared" si="23"/>
        <v>0</v>
      </c>
      <c r="S135">
        <f t="shared" si="32"/>
        <v>0</v>
      </c>
      <c r="U135">
        <f t="shared" si="33"/>
        <v>0</v>
      </c>
      <c r="V135">
        <f t="shared" si="34"/>
        <v>0</v>
      </c>
      <c r="W135">
        <f t="shared" si="35"/>
        <v>0</v>
      </c>
      <c r="Y135">
        <f t="shared" si="36"/>
        <v>0</v>
      </c>
      <c r="Z135">
        <f t="shared" si="37"/>
        <v>0</v>
      </c>
      <c r="AB135">
        <f t="shared" si="38"/>
        <v>0</v>
      </c>
      <c r="AC135">
        <f t="shared" si="39"/>
        <v>0</v>
      </c>
      <c r="AE135" t="e">
        <f t="shared" si="40"/>
        <v>#DIV/0!</v>
      </c>
    </row>
    <row r="136" spans="2:31" x14ac:dyDescent="0.45">
      <c r="B136" s="3" t="s">
        <v>9</v>
      </c>
      <c r="C136" s="24">
        <v>128</v>
      </c>
      <c r="D136" s="3">
        <v>128</v>
      </c>
      <c r="E136" s="10">
        <v>0</v>
      </c>
      <c r="F136" s="15">
        <f t="shared" si="41"/>
        <v>0</v>
      </c>
      <c r="G136" s="15">
        <f t="shared" si="24"/>
        <v>0</v>
      </c>
      <c r="H136">
        <v>254.31</v>
      </c>
      <c r="I136">
        <f t="shared" si="25"/>
        <v>0</v>
      </c>
      <c r="J136">
        <f t="shared" si="26"/>
        <v>0</v>
      </c>
      <c r="K136">
        <f t="shared" ref="K136:K199" si="42">L136+254.31+I136</f>
        <v>254.31</v>
      </c>
      <c r="L136">
        <f t="shared" si="27"/>
        <v>0</v>
      </c>
      <c r="M136" s="21">
        <f t="shared" si="28"/>
        <v>254.31</v>
      </c>
      <c r="N136">
        <f t="shared" ref="N136:N199" si="43">M136*R136</f>
        <v>0</v>
      </c>
      <c r="O136">
        <f t="shared" si="29"/>
        <v>0</v>
      </c>
      <c r="P136">
        <f t="shared" si="30"/>
        <v>0</v>
      </c>
      <c r="Q136">
        <f t="shared" si="31"/>
        <v>0</v>
      </c>
      <c r="R136">
        <f t="shared" ref="R136:R199" si="44">(E136/3.6)*D136</f>
        <v>0</v>
      </c>
      <c r="S136">
        <f t="shared" si="32"/>
        <v>0</v>
      </c>
      <c r="U136">
        <f t="shared" si="33"/>
        <v>0</v>
      </c>
      <c r="V136">
        <f t="shared" si="34"/>
        <v>0</v>
      </c>
      <c r="W136">
        <f t="shared" si="35"/>
        <v>0</v>
      </c>
      <c r="Y136">
        <f t="shared" si="36"/>
        <v>0</v>
      </c>
      <c r="Z136">
        <f t="shared" si="37"/>
        <v>0</v>
      </c>
      <c r="AB136">
        <f t="shared" si="38"/>
        <v>0</v>
      </c>
      <c r="AC136">
        <f t="shared" si="39"/>
        <v>0</v>
      </c>
      <c r="AE136" t="e">
        <f t="shared" si="40"/>
        <v>#DIV/0!</v>
      </c>
    </row>
    <row r="137" spans="2:31" x14ac:dyDescent="0.45">
      <c r="B137" s="3" t="s">
        <v>9</v>
      </c>
      <c r="C137" s="24">
        <v>129</v>
      </c>
      <c r="D137" s="3">
        <v>129</v>
      </c>
      <c r="E137" s="10">
        <v>0</v>
      </c>
      <c r="F137" s="15">
        <f t="shared" si="41"/>
        <v>0</v>
      </c>
      <c r="G137" s="15">
        <f t="shared" ref="G137:G200" si="45">(E138-0)/2</f>
        <v>0</v>
      </c>
      <c r="H137">
        <v>254.31</v>
      </c>
      <c r="I137">
        <f t="shared" ref="I137:I200" si="46">0.5*1.225*0.35*2.22*(G137)^2</f>
        <v>0</v>
      </c>
      <c r="J137">
        <f t="shared" ref="J137:J200" si="47">SUM(1678.25*F137)</f>
        <v>0</v>
      </c>
      <c r="K137">
        <f t="shared" si="42"/>
        <v>254.31</v>
      </c>
      <c r="L137">
        <f t="shared" ref="L137:L200" si="48">(1678.25*F137)</f>
        <v>0</v>
      </c>
      <c r="M137" s="21">
        <f t="shared" ref="M137:M200" si="49">254.31+I137+(E137*1678.25)</f>
        <v>254.31</v>
      </c>
      <c r="N137">
        <f t="shared" si="43"/>
        <v>0</v>
      </c>
      <c r="O137">
        <f t="shared" ref="O137:O200" si="50">0.5*1678.25*(G137^2)</f>
        <v>0</v>
      </c>
      <c r="P137">
        <f t="shared" ref="P137:P200" si="51">0.5*1678.25*(G137^2)</f>
        <v>0</v>
      </c>
      <c r="Q137">
        <f t="shared" ref="Q137:Q200" si="52">(M137*G137)</f>
        <v>0</v>
      </c>
      <c r="R137">
        <f t="shared" si="44"/>
        <v>0</v>
      </c>
      <c r="S137">
        <f t="shared" ref="S137:S200" si="53">(0.5*1678.25*G131^2)+(0.5*58*G131^2)</f>
        <v>0</v>
      </c>
      <c r="U137">
        <f t="shared" ref="U137:U200" si="54">N137/C137*1000</f>
        <v>0</v>
      </c>
      <c r="V137">
        <f t="shared" ref="V137:V200" si="55">(N137/1000)</f>
        <v>0</v>
      </c>
      <c r="W137">
        <f t="shared" ref="W137:W200" si="56">P137/C137*1000</f>
        <v>0</v>
      </c>
      <c r="Y137">
        <f t="shared" ref="Y137:Y200" si="57">Q137*3.6/C137</f>
        <v>0</v>
      </c>
      <c r="Z137">
        <f t="shared" ref="Z137:Z200" si="58">-Q138*3.6/C138</f>
        <v>0</v>
      </c>
      <c r="AB137">
        <f t="shared" ref="AB137:AB200" si="59">P137/C137</f>
        <v>0</v>
      </c>
      <c r="AC137">
        <f t="shared" ref="AC137:AC200" si="60">C138*(P138+O138+Q138)</f>
        <v>0</v>
      </c>
      <c r="AE137" t="e">
        <f t="shared" ref="AE137:AE200" si="61">AB137/AC137*100%</f>
        <v>#DIV/0!</v>
      </c>
    </row>
    <row r="138" spans="2:31" x14ac:dyDescent="0.45">
      <c r="B138" s="3" t="s">
        <v>9</v>
      </c>
      <c r="C138" s="24">
        <v>130</v>
      </c>
      <c r="D138" s="3">
        <v>130</v>
      </c>
      <c r="E138" s="10">
        <v>0</v>
      </c>
      <c r="F138" s="15">
        <f t="shared" ref="F138:F201" si="62">($E139-$E137)/2/3.6</f>
        <v>0</v>
      </c>
      <c r="G138" s="15">
        <f t="shared" si="45"/>
        <v>0</v>
      </c>
      <c r="H138">
        <v>254.31</v>
      </c>
      <c r="I138">
        <f t="shared" si="46"/>
        <v>0</v>
      </c>
      <c r="J138">
        <f t="shared" si="47"/>
        <v>0</v>
      </c>
      <c r="K138">
        <f t="shared" si="42"/>
        <v>254.31</v>
      </c>
      <c r="L138">
        <f t="shared" si="48"/>
        <v>0</v>
      </c>
      <c r="M138" s="21">
        <f t="shared" si="49"/>
        <v>254.31</v>
      </c>
      <c r="N138">
        <f t="shared" si="43"/>
        <v>0</v>
      </c>
      <c r="O138">
        <f t="shared" si="50"/>
        <v>0</v>
      </c>
      <c r="P138">
        <f t="shared" si="51"/>
        <v>0</v>
      </c>
      <c r="Q138">
        <f t="shared" si="52"/>
        <v>0</v>
      </c>
      <c r="R138">
        <f t="shared" si="44"/>
        <v>0</v>
      </c>
      <c r="S138">
        <f t="shared" si="53"/>
        <v>0</v>
      </c>
      <c r="U138">
        <f t="shared" si="54"/>
        <v>0</v>
      </c>
      <c r="V138">
        <f t="shared" si="55"/>
        <v>0</v>
      </c>
      <c r="W138">
        <f t="shared" si="56"/>
        <v>0</v>
      </c>
      <c r="Y138">
        <f t="shared" si="57"/>
        <v>0</v>
      </c>
      <c r="Z138">
        <f t="shared" si="58"/>
        <v>0</v>
      </c>
      <c r="AB138">
        <f t="shared" si="59"/>
        <v>0</v>
      </c>
      <c r="AC138">
        <f t="shared" si="60"/>
        <v>0</v>
      </c>
      <c r="AE138" t="e">
        <f t="shared" si="61"/>
        <v>#DIV/0!</v>
      </c>
    </row>
    <row r="139" spans="2:31" x14ac:dyDescent="0.45">
      <c r="B139" s="3" t="s">
        <v>9</v>
      </c>
      <c r="C139" s="24">
        <v>131</v>
      </c>
      <c r="D139" s="3">
        <v>131</v>
      </c>
      <c r="E139" s="10">
        <v>0</v>
      </c>
      <c r="F139" s="15">
        <f t="shared" si="62"/>
        <v>0</v>
      </c>
      <c r="G139" s="15">
        <f t="shared" si="45"/>
        <v>0</v>
      </c>
      <c r="H139">
        <v>254.31</v>
      </c>
      <c r="I139">
        <f t="shared" si="46"/>
        <v>0</v>
      </c>
      <c r="J139">
        <f t="shared" si="47"/>
        <v>0</v>
      </c>
      <c r="K139">
        <f t="shared" si="42"/>
        <v>254.31</v>
      </c>
      <c r="L139">
        <f t="shared" si="48"/>
        <v>0</v>
      </c>
      <c r="M139" s="21">
        <f t="shared" si="49"/>
        <v>254.31</v>
      </c>
      <c r="N139">
        <f t="shared" si="43"/>
        <v>0</v>
      </c>
      <c r="O139">
        <f t="shared" si="50"/>
        <v>0</v>
      </c>
      <c r="P139">
        <f t="shared" si="51"/>
        <v>0</v>
      </c>
      <c r="Q139">
        <f t="shared" si="52"/>
        <v>0</v>
      </c>
      <c r="R139">
        <f t="shared" si="44"/>
        <v>0</v>
      </c>
      <c r="S139">
        <f t="shared" si="53"/>
        <v>0</v>
      </c>
      <c r="U139">
        <f t="shared" si="54"/>
        <v>0</v>
      </c>
      <c r="V139">
        <f t="shared" si="55"/>
        <v>0</v>
      </c>
      <c r="W139">
        <f t="shared" si="56"/>
        <v>0</v>
      </c>
      <c r="Y139">
        <f t="shared" si="57"/>
        <v>0</v>
      </c>
      <c r="Z139">
        <f t="shared" si="58"/>
        <v>0</v>
      </c>
      <c r="AB139">
        <f t="shared" si="59"/>
        <v>0</v>
      </c>
      <c r="AC139">
        <f t="shared" si="60"/>
        <v>0</v>
      </c>
      <c r="AE139" t="e">
        <f t="shared" si="61"/>
        <v>#DIV/0!</v>
      </c>
    </row>
    <row r="140" spans="2:31" x14ac:dyDescent="0.45">
      <c r="B140" s="3" t="s">
        <v>9</v>
      </c>
      <c r="C140" s="24">
        <v>132</v>
      </c>
      <c r="D140" s="3">
        <v>132</v>
      </c>
      <c r="E140" s="10">
        <v>0</v>
      </c>
      <c r="F140" s="15">
        <f t="shared" si="62"/>
        <v>0</v>
      </c>
      <c r="G140" s="15">
        <f t="shared" si="45"/>
        <v>0</v>
      </c>
      <c r="H140">
        <v>254.31</v>
      </c>
      <c r="I140">
        <f t="shared" si="46"/>
        <v>0</v>
      </c>
      <c r="J140">
        <f t="shared" si="47"/>
        <v>0</v>
      </c>
      <c r="K140">
        <f t="shared" si="42"/>
        <v>254.31</v>
      </c>
      <c r="L140">
        <f t="shared" si="48"/>
        <v>0</v>
      </c>
      <c r="M140" s="21">
        <f t="shared" si="49"/>
        <v>254.31</v>
      </c>
      <c r="N140">
        <f t="shared" si="43"/>
        <v>0</v>
      </c>
      <c r="O140">
        <f t="shared" si="50"/>
        <v>0</v>
      </c>
      <c r="P140">
        <f t="shared" si="51"/>
        <v>0</v>
      </c>
      <c r="Q140">
        <f t="shared" si="52"/>
        <v>0</v>
      </c>
      <c r="R140">
        <f t="shared" si="44"/>
        <v>0</v>
      </c>
      <c r="S140">
        <f t="shared" si="53"/>
        <v>0</v>
      </c>
      <c r="U140">
        <f t="shared" si="54"/>
        <v>0</v>
      </c>
      <c r="V140">
        <f t="shared" si="55"/>
        <v>0</v>
      </c>
      <c r="W140">
        <f t="shared" si="56"/>
        <v>0</v>
      </c>
      <c r="Y140">
        <f t="shared" si="57"/>
        <v>0</v>
      </c>
      <c r="Z140">
        <f t="shared" si="58"/>
        <v>0</v>
      </c>
      <c r="AB140">
        <f t="shared" si="59"/>
        <v>0</v>
      </c>
      <c r="AC140">
        <f t="shared" si="60"/>
        <v>0</v>
      </c>
      <c r="AE140" t="e">
        <f t="shared" si="61"/>
        <v>#DIV/0!</v>
      </c>
    </row>
    <row r="141" spans="2:31" x14ac:dyDescent="0.45">
      <c r="B141" s="3" t="s">
        <v>9</v>
      </c>
      <c r="C141" s="24">
        <v>133</v>
      </c>
      <c r="D141" s="3">
        <v>133</v>
      </c>
      <c r="E141" s="10">
        <v>0</v>
      </c>
      <c r="F141" s="15">
        <f t="shared" si="62"/>
        <v>0</v>
      </c>
      <c r="G141" s="15">
        <f t="shared" si="45"/>
        <v>0</v>
      </c>
      <c r="H141">
        <v>254.31</v>
      </c>
      <c r="I141">
        <f t="shared" si="46"/>
        <v>0</v>
      </c>
      <c r="J141">
        <f t="shared" si="47"/>
        <v>0</v>
      </c>
      <c r="K141">
        <f t="shared" si="42"/>
        <v>254.31</v>
      </c>
      <c r="L141">
        <f t="shared" si="48"/>
        <v>0</v>
      </c>
      <c r="M141" s="21">
        <f t="shared" si="49"/>
        <v>254.31</v>
      </c>
      <c r="N141">
        <f t="shared" si="43"/>
        <v>0</v>
      </c>
      <c r="O141">
        <f t="shared" si="50"/>
        <v>0</v>
      </c>
      <c r="P141">
        <f t="shared" si="51"/>
        <v>0</v>
      </c>
      <c r="Q141">
        <f t="shared" si="52"/>
        <v>0</v>
      </c>
      <c r="R141">
        <f t="shared" si="44"/>
        <v>0</v>
      </c>
      <c r="S141">
        <f t="shared" si="53"/>
        <v>0</v>
      </c>
      <c r="U141">
        <f t="shared" si="54"/>
        <v>0</v>
      </c>
      <c r="V141">
        <f t="shared" si="55"/>
        <v>0</v>
      </c>
      <c r="W141">
        <f t="shared" si="56"/>
        <v>0</v>
      </c>
      <c r="Y141">
        <f t="shared" si="57"/>
        <v>0</v>
      </c>
      <c r="Z141">
        <f t="shared" si="58"/>
        <v>0</v>
      </c>
      <c r="AB141">
        <f t="shared" si="59"/>
        <v>0</v>
      </c>
      <c r="AC141">
        <f t="shared" si="60"/>
        <v>0</v>
      </c>
      <c r="AE141" t="e">
        <f t="shared" si="61"/>
        <v>#DIV/0!</v>
      </c>
    </row>
    <row r="142" spans="2:31" x14ac:dyDescent="0.45">
      <c r="B142" s="3" t="s">
        <v>9</v>
      </c>
      <c r="C142" s="24">
        <v>134</v>
      </c>
      <c r="D142" s="3">
        <v>134</v>
      </c>
      <c r="E142" s="10">
        <v>0</v>
      </c>
      <c r="F142" s="15">
        <f t="shared" si="62"/>
        <v>0</v>
      </c>
      <c r="G142" s="15">
        <f t="shared" si="45"/>
        <v>0</v>
      </c>
      <c r="H142">
        <v>254.31</v>
      </c>
      <c r="I142">
        <f t="shared" si="46"/>
        <v>0</v>
      </c>
      <c r="J142">
        <f t="shared" si="47"/>
        <v>0</v>
      </c>
      <c r="K142">
        <f t="shared" si="42"/>
        <v>254.31</v>
      </c>
      <c r="L142">
        <f t="shared" si="48"/>
        <v>0</v>
      </c>
      <c r="M142" s="21">
        <f t="shared" si="49"/>
        <v>254.31</v>
      </c>
      <c r="N142">
        <f t="shared" si="43"/>
        <v>0</v>
      </c>
      <c r="O142">
        <f t="shared" si="50"/>
        <v>0</v>
      </c>
      <c r="P142">
        <f t="shared" si="51"/>
        <v>0</v>
      </c>
      <c r="Q142">
        <f t="shared" si="52"/>
        <v>0</v>
      </c>
      <c r="R142">
        <f t="shared" si="44"/>
        <v>0</v>
      </c>
      <c r="S142">
        <f t="shared" si="53"/>
        <v>0</v>
      </c>
      <c r="U142">
        <f t="shared" si="54"/>
        <v>0</v>
      </c>
      <c r="V142">
        <f t="shared" si="55"/>
        <v>0</v>
      </c>
      <c r="W142">
        <f t="shared" si="56"/>
        <v>0</v>
      </c>
      <c r="Y142">
        <f t="shared" si="57"/>
        <v>0</v>
      </c>
      <c r="Z142">
        <f t="shared" si="58"/>
        <v>0</v>
      </c>
      <c r="AB142">
        <f t="shared" si="59"/>
        <v>0</v>
      </c>
      <c r="AC142">
        <f t="shared" si="60"/>
        <v>0</v>
      </c>
      <c r="AE142" t="e">
        <f t="shared" si="61"/>
        <v>#DIV/0!</v>
      </c>
    </row>
    <row r="143" spans="2:31" x14ac:dyDescent="0.45">
      <c r="B143" s="3" t="s">
        <v>9</v>
      </c>
      <c r="C143" s="24">
        <v>135</v>
      </c>
      <c r="D143" s="3">
        <v>135</v>
      </c>
      <c r="E143" s="10">
        <v>0</v>
      </c>
      <c r="F143" s="15">
        <f t="shared" si="62"/>
        <v>0</v>
      </c>
      <c r="G143" s="15">
        <f t="shared" si="45"/>
        <v>0</v>
      </c>
      <c r="H143">
        <v>254.31</v>
      </c>
      <c r="I143">
        <f t="shared" si="46"/>
        <v>0</v>
      </c>
      <c r="J143">
        <f t="shared" si="47"/>
        <v>0</v>
      </c>
      <c r="K143">
        <f t="shared" si="42"/>
        <v>254.31</v>
      </c>
      <c r="L143">
        <f t="shared" si="48"/>
        <v>0</v>
      </c>
      <c r="M143" s="21">
        <f t="shared" si="49"/>
        <v>254.31</v>
      </c>
      <c r="N143">
        <f t="shared" si="43"/>
        <v>0</v>
      </c>
      <c r="O143">
        <f t="shared" si="50"/>
        <v>0</v>
      </c>
      <c r="P143">
        <f t="shared" si="51"/>
        <v>0</v>
      </c>
      <c r="Q143">
        <f t="shared" si="52"/>
        <v>0</v>
      </c>
      <c r="R143">
        <f t="shared" si="44"/>
        <v>0</v>
      </c>
      <c r="S143">
        <f t="shared" si="53"/>
        <v>0</v>
      </c>
      <c r="U143">
        <f t="shared" si="54"/>
        <v>0</v>
      </c>
      <c r="V143">
        <f t="shared" si="55"/>
        <v>0</v>
      </c>
      <c r="W143">
        <f t="shared" si="56"/>
        <v>0</v>
      </c>
      <c r="Y143">
        <f t="shared" si="57"/>
        <v>0</v>
      </c>
      <c r="Z143">
        <f t="shared" si="58"/>
        <v>0</v>
      </c>
      <c r="AB143">
        <f t="shared" si="59"/>
        <v>0</v>
      </c>
      <c r="AC143">
        <f t="shared" si="60"/>
        <v>0</v>
      </c>
      <c r="AE143" t="e">
        <f t="shared" si="61"/>
        <v>#DIV/0!</v>
      </c>
    </row>
    <row r="144" spans="2:31" x14ac:dyDescent="0.45">
      <c r="B144" s="3" t="s">
        <v>9</v>
      </c>
      <c r="C144" s="24">
        <v>136</v>
      </c>
      <c r="D144" s="3">
        <v>136</v>
      </c>
      <c r="E144" s="10">
        <v>0</v>
      </c>
      <c r="F144" s="15">
        <f t="shared" si="62"/>
        <v>0</v>
      </c>
      <c r="G144" s="15">
        <f t="shared" si="45"/>
        <v>0</v>
      </c>
      <c r="H144">
        <v>254.31</v>
      </c>
      <c r="I144">
        <f t="shared" si="46"/>
        <v>0</v>
      </c>
      <c r="J144">
        <f t="shared" si="47"/>
        <v>0</v>
      </c>
      <c r="K144">
        <f t="shared" si="42"/>
        <v>254.31</v>
      </c>
      <c r="L144">
        <f t="shared" si="48"/>
        <v>0</v>
      </c>
      <c r="M144" s="21">
        <f t="shared" si="49"/>
        <v>254.31</v>
      </c>
      <c r="N144">
        <f t="shared" si="43"/>
        <v>0</v>
      </c>
      <c r="O144">
        <f t="shared" si="50"/>
        <v>0</v>
      </c>
      <c r="P144">
        <f t="shared" si="51"/>
        <v>0</v>
      </c>
      <c r="Q144">
        <f t="shared" si="52"/>
        <v>0</v>
      </c>
      <c r="R144">
        <f t="shared" si="44"/>
        <v>0</v>
      </c>
      <c r="S144">
        <f t="shared" si="53"/>
        <v>0</v>
      </c>
      <c r="U144">
        <f t="shared" si="54"/>
        <v>0</v>
      </c>
      <c r="V144">
        <f t="shared" si="55"/>
        <v>0</v>
      </c>
      <c r="W144">
        <f t="shared" si="56"/>
        <v>0</v>
      </c>
      <c r="Y144">
        <f t="shared" si="57"/>
        <v>0</v>
      </c>
      <c r="Z144">
        <f t="shared" si="58"/>
        <v>-0.66827235974452559</v>
      </c>
      <c r="AB144">
        <f t="shared" si="59"/>
        <v>0</v>
      </c>
      <c r="AC144">
        <f t="shared" si="60"/>
        <v>5783.3147000125009</v>
      </c>
      <c r="AE144">
        <f t="shared" si="61"/>
        <v>0</v>
      </c>
    </row>
    <row r="145" spans="2:31" x14ac:dyDescent="0.45">
      <c r="B145" s="3" t="s">
        <v>9</v>
      </c>
      <c r="C145" s="24">
        <v>137</v>
      </c>
      <c r="D145" s="3">
        <v>137</v>
      </c>
      <c r="E145" s="10">
        <v>0</v>
      </c>
      <c r="F145" s="15">
        <f t="shared" si="62"/>
        <v>2.777777777777778E-2</v>
      </c>
      <c r="G145" s="15">
        <f t="shared" si="45"/>
        <v>0.1</v>
      </c>
      <c r="H145">
        <v>254.31</v>
      </c>
      <c r="I145">
        <f t="shared" si="46"/>
        <v>4.7591250000000021E-3</v>
      </c>
      <c r="J145">
        <f t="shared" si="47"/>
        <v>46.618055555555557</v>
      </c>
      <c r="K145">
        <f t="shared" si="42"/>
        <v>300.93281468055557</v>
      </c>
      <c r="L145">
        <f t="shared" si="48"/>
        <v>46.618055555555557</v>
      </c>
      <c r="M145" s="21">
        <f t="shared" si="49"/>
        <v>254.31475912499999</v>
      </c>
      <c r="N145">
        <f t="shared" si="43"/>
        <v>0</v>
      </c>
      <c r="O145">
        <f t="shared" si="50"/>
        <v>8.3912500000000012</v>
      </c>
      <c r="P145">
        <f t="shared" si="51"/>
        <v>8.3912500000000012</v>
      </c>
      <c r="Q145">
        <f t="shared" si="52"/>
        <v>25.431475912500002</v>
      </c>
      <c r="R145">
        <f t="shared" si="44"/>
        <v>0</v>
      </c>
      <c r="S145">
        <f t="shared" si="53"/>
        <v>0</v>
      </c>
      <c r="U145">
        <f t="shared" si="54"/>
        <v>0</v>
      </c>
      <c r="V145">
        <f t="shared" si="55"/>
        <v>0</v>
      </c>
      <c r="W145">
        <f t="shared" si="56"/>
        <v>61.250000000000007</v>
      </c>
      <c r="Y145">
        <f t="shared" si="57"/>
        <v>0.66827235974452559</v>
      </c>
      <c r="Z145">
        <f t="shared" si="58"/>
        <v>-14.631392229904893</v>
      </c>
      <c r="AB145">
        <f t="shared" si="59"/>
        <v>6.1250000000000006E-2</v>
      </c>
      <c r="AC145">
        <f t="shared" si="60"/>
        <v>286417.71114619687</v>
      </c>
      <c r="AE145">
        <f t="shared" si="61"/>
        <v>2.1384850732480025E-7</v>
      </c>
    </row>
    <row r="146" spans="2:31" x14ac:dyDescent="0.45">
      <c r="B146" s="3" t="s">
        <v>9</v>
      </c>
      <c r="C146" s="24">
        <v>138</v>
      </c>
      <c r="D146" s="3">
        <v>138</v>
      </c>
      <c r="E146" s="10">
        <v>0.2</v>
      </c>
      <c r="F146" s="15">
        <f t="shared" si="62"/>
        <v>0.2638888888888889</v>
      </c>
      <c r="G146" s="15">
        <f t="shared" si="45"/>
        <v>0.95</v>
      </c>
      <c r="H146">
        <v>254.31</v>
      </c>
      <c r="I146">
        <f t="shared" si="46"/>
        <v>0.42951103125000006</v>
      </c>
      <c r="J146">
        <f t="shared" si="47"/>
        <v>442.87152777777777</v>
      </c>
      <c r="K146">
        <f t="shared" si="42"/>
        <v>697.61103880902772</v>
      </c>
      <c r="L146">
        <f t="shared" si="48"/>
        <v>442.87152777777777</v>
      </c>
      <c r="M146" s="21">
        <f t="shared" si="49"/>
        <v>590.38951103125009</v>
      </c>
      <c r="N146">
        <f t="shared" si="43"/>
        <v>4526.3195845729178</v>
      </c>
      <c r="O146">
        <f t="shared" si="50"/>
        <v>757.31031250000001</v>
      </c>
      <c r="P146">
        <f t="shared" si="51"/>
        <v>757.31031250000001</v>
      </c>
      <c r="Q146">
        <f t="shared" si="52"/>
        <v>560.87003547968754</v>
      </c>
      <c r="R146">
        <f t="shared" si="44"/>
        <v>7.666666666666667</v>
      </c>
      <c r="S146">
        <f t="shared" si="53"/>
        <v>0</v>
      </c>
      <c r="U146">
        <f t="shared" si="54"/>
        <v>32799.417279513895</v>
      </c>
      <c r="V146">
        <f t="shared" si="55"/>
        <v>4.5263195845729181</v>
      </c>
      <c r="W146">
        <f t="shared" si="56"/>
        <v>5487.7558876811599</v>
      </c>
      <c r="Y146">
        <f t="shared" si="57"/>
        <v>14.631392229904893</v>
      </c>
      <c r="Z146">
        <f t="shared" si="58"/>
        <v>-272.32076038002248</v>
      </c>
      <c r="AB146">
        <f t="shared" si="59"/>
        <v>5.4877558876811596</v>
      </c>
      <c r="AC146">
        <f t="shared" si="60"/>
        <v>3631587.3589034476</v>
      </c>
      <c r="AE146">
        <f t="shared" si="61"/>
        <v>1.5111176863822378E-6</v>
      </c>
    </row>
    <row r="147" spans="2:31" x14ac:dyDescent="0.45">
      <c r="B147" s="3" t="s">
        <v>9</v>
      </c>
      <c r="C147" s="24">
        <v>139</v>
      </c>
      <c r="D147" s="3">
        <v>139</v>
      </c>
      <c r="E147" s="10">
        <v>1.9</v>
      </c>
      <c r="F147" s="15">
        <f t="shared" si="62"/>
        <v>0.81944444444444431</v>
      </c>
      <c r="G147" s="15">
        <f t="shared" si="45"/>
        <v>3.05</v>
      </c>
      <c r="H147">
        <v>254.31</v>
      </c>
      <c r="I147">
        <f t="shared" si="46"/>
        <v>4.4271760312500001</v>
      </c>
      <c r="J147">
        <f t="shared" si="47"/>
        <v>1375.2326388888887</v>
      </c>
      <c r="K147">
        <f t="shared" si="42"/>
        <v>1633.9698149201386</v>
      </c>
      <c r="L147">
        <f t="shared" si="48"/>
        <v>1375.2326388888887</v>
      </c>
      <c r="M147" s="21">
        <f t="shared" si="49"/>
        <v>3447.4121760312496</v>
      </c>
      <c r="N147">
        <f t="shared" si="43"/>
        <v>252905.98769162584</v>
      </c>
      <c r="O147">
        <f t="shared" si="50"/>
        <v>7805.9603124999985</v>
      </c>
      <c r="P147">
        <f t="shared" si="51"/>
        <v>7805.9603124999985</v>
      </c>
      <c r="Q147">
        <f t="shared" si="52"/>
        <v>10514.607136895311</v>
      </c>
      <c r="R147">
        <f t="shared" si="44"/>
        <v>73.361111111111114</v>
      </c>
      <c r="S147">
        <f t="shared" si="53"/>
        <v>0</v>
      </c>
      <c r="U147">
        <f t="shared" si="54"/>
        <v>1819467.5373498262</v>
      </c>
      <c r="V147">
        <f t="shared" si="55"/>
        <v>252.90598769162582</v>
      </c>
      <c r="W147">
        <f t="shared" si="56"/>
        <v>56157.987859712222</v>
      </c>
      <c r="Y147">
        <f t="shared" si="57"/>
        <v>272.32076038002248</v>
      </c>
      <c r="Z147">
        <f t="shared" si="58"/>
        <v>-1580.6916824363436</v>
      </c>
      <c r="AB147">
        <f t="shared" si="59"/>
        <v>56.157987859712222</v>
      </c>
      <c r="AC147">
        <f t="shared" si="60"/>
        <v>16646735.536320094</v>
      </c>
      <c r="AE147">
        <f t="shared" si="61"/>
        <v>3.3735135478776541E-6</v>
      </c>
    </row>
    <row r="148" spans="2:31" x14ac:dyDescent="0.45">
      <c r="B148" s="3" t="s">
        <v>9</v>
      </c>
      <c r="C148" s="24">
        <v>140</v>
      </c>
      <c r="D148" s="3">
        <v>140</v>
      </c>
      <c r="E148" s="10">
        <v>6.1</v>
      </c>
      <c r="F148" s="15">
        <f t="shared" si="62"/>
        <v>1.3611111111111109</v>
      </c>
      <c r="G148" s="15">
        <f t="shared" si="45"/>
        <v>5.85</v>
      </c>
      <c r="H148">
        <v>254.31</v>
      </c>
      <c r="I148">
        <f t="shared" si="46"/>
        <v>16.286915531249999</v>
      </c>
      <c r="J148">
        <f t="shared" si="47"/>
        <v>2284.2847222222217</v>
      </c>
      <c r="K148">
        <f t="shared" si="42"/>
        <v>2554.8816377534718</v>
      </c>
      <c r="L148">
        <f t="shared" si="48"/>
        <v>2284.2847222222217</v>
      </c>
      <c r="M148" s="21">
        <f t="shared" si="49"/>
        <v>10507.921915531249</v>
      </c>
      <c r="N148">
        <f t="shared" si="43"/>
        <v>2492712.5877399128</v>
      </c>
      <c r="O148">
        <f t="shared" si="50"/>
        <v>28716.955312499998</v>
      </c>
      <c r="P148">
        <f t="shared" si="51"/>
        <v>28716.955312499998</v>
      </c>
      <c r="Q148">
        <f t="shared" si="52"/>
        <v>61471.343205857804</v>
      </c>
      <c r="R148">
        <f t="shared" si="44"/>
        <v>237.2222222222222</v>
      </c>
      <c r="S148">
        <f t="shared" si="53"/>
        <v>0</v>
      </c>
      <c r="U148">
        <f t="shared" si="54"/>
        <v>17805089.912427951</v>
      </c>
      <c r="V148">
        <f t="shared" si="55"/>
        <v>2492.7125877399126</v>
      </c>
      <c r="W148">
        <f t="shared" si="56"/>
        <v>205121.10937499997</v>
      </c>
      <c r="Y148">
        <f t="shared" si="57"/>
        <v>1580.6916824363436</v>
      </c>
      <c r="Z148">
        <f t="shared" si="58"/>
        <v>-4170.8693597438287</v>
      </c>
      <c r="AB148">
        <f t="shared" si="59"/>
        <v>205.12110937499997</v>
      </c>
      <c r="AC148">
        <f t="shared" si="60"/>
        <v>38944845.769185297</v>
      </c>
      <c r="AE148">
        <f t="shared" si="61"/>
        <v>5.2669642239872449E-6</v>
      </c>
    </row>
    <row r="149" spans="2:31" x14ac:dyDescent="0.45">
      <c r="B149" s="3" t="s">
        <v>9</v>
      </c>
      <c r="C149" s="24">
        <v>141</v>
      </c>
      <c r="D149" s="3">
        <v>141</v>
      </c>
      <c r="E149" s="10">
        <v>11.7</v>
      </c>
      <c r="F149" s="15">
        <f t="shared" si="62"/>
        <v>1.4305555555555554</v>
      </c>
      <c r="G149" s="15">
        <f t="shared" si="45"/>
        <v>8.1999999999999993</v>
      </c>
      <c r="H149">
        <v>254.31</v>
      </c>
      <c r="I149">
        <f t="shared" si="46"/>
        <v>32.000356500000002</v>
      </c>
      <c r="J149">
        <f t="shared" si="47"/>
        <v>2400.8298611111109</v>
      </c>
      <c r="K149">
        <f t="shared" si="42"/>
        <v>2687.140217611111</v>
      </c>
      <c r="L149">
        <f t="shared" si="48"/>
        <v>2400.8298611111109</v>
      </c>
      <c r="M149" s="21">
        <f t="shared" si="49"/>
        <v>19921.835356499996</v>
      </c>
      <c r="N149">
        <f t="shared" si="43"/>
        <v>9129181.0521161221</v>
      </c>
      <c r="O149">
        <f t="shared" si="50"/>
        <v>56422.764999999992</v>
      </c>
      <c r="P149">
        <f t="shared" si="51"/>
        <v>56422.764999999992</v>
      </c>
      <c r="Q149">
        <f t="shared" si="52"/>
        <v>163359.04992329996</v>
      </c>
      <c r="R149">
        <f t="shared" si="44"/>
        <v>458.24999999999994</v>
      </c>
      <c r="S149">
        <f t="shared" si="53"/>
        <v>0</v>
      </c>
      <c r="U149">
        <f t="shared" si="54"/>
        <v>64745964.908624977</v>
      </c>
      <c r="V149">
        <f t="shared" si="55"/>
        <v>9129.1810521161224</v>
      </c>
      <c r="W149">
        <f t="shared" si="56"/>
        <v>400161.45390070917</v>
      </c>
      <c r="Y149">
        <f t="shared" si="57"/>
        <v>4170.8693597438287</v>
      </c>
      <c r="Z149">
        <f t="shared" si="58"/>
        <v>-6665.0714661167813</v>
      </c>
      <c r="AB149">
        <f t="shared" si="59"/>
        <v>400.16145390070915</v>
      </c>
      <c r="AC149">
        <f t="shared" si="60"/>
        <v>58613618.573966324</v>
      </c>
      <c r="AE149">
        <f t="shared" si="61"/>
        <v>6.8271071405655176E-6</v>
      </c>
    </row>
    <row r="150" spans="2:31" x14ac:dyDescent="0.45">
      <c r="B150" s="3" t="s">
        <v>9</v>
      </c>
      <c r="C150" s="24">
        <v>142</v>
      </c>
      <c r="D150" s="3">
        <v>142</v>
      </c>
      <c r="E150" s="10">
        <v>16.399999999999999</v>
      </c>
      <c r="F150" s="15">
        <f t="shared" si="62"/>
        <v>0.99999999999999989</v>
      </c>
      <c r="G150" s="15">
        <f t="shared" si="45"/>
        <v>9.4499999999999993</v>
      </c>
      <c r="H150">
        <v>254.31</v>
      </c>
      <c r="I150">
        <f t="shared" si="46"/>
        <v>42.50017603125</v>
      </c>
      <c r="J150">
        <f t="shared" si="47"/>
        <v>1678.2499999999998</v>
      </c>
      <c r="K150">
        <f t="shared" si="42"/>
        <v>1975.0601760312497</v>
      </c>
      <c r="L150">
        <f t="shared" si="48"/>
        <v>1678.2499999999998</v>
      </c>
      <c r="M150" s="21">
        <f t="shared" si="49"/>
        <v>27820.110176031249</v>
      </c>
      <c r="N150">
        <f t="shared" si="43"/>
        <v>17996520.160539325</v>
      </c>
      <c r="O150">
        <f t="shared" si="50"/>
        <v>74935.960312499985</v>
      </c>
      <c r="P150">
        <f t="shared" si="51"/>
        <v>74935.960312499985</v>
      </c>
      <c r="Q150">
        <f t="shared" si="52"/>
        <v>262900.04116349528</v>
      </c>
      <c r="R150">
        <f t="shared" si="44"/>
        <v>646.88888888888891</v>
      </c>
      <c r="S150">
        <f t="shared" si="53"/>
        <v>0</v>
      </c>
      <c r="U150">
        <f t="shared" si="54"/>
        <v>126736057.4685868</v>
      </c>
      <c r="V150">
        <f t="shared" si="55"/>
        <v>17996.520160539327</v>
      </c>
      <c r="W150">
        <f t="shared" si="56"/>
        <v>527718.03036971821</v>
      </c>
      <c r="Y150">
        <f t="shared" si="57"/>
        <v>6665.0714661167813</v>
      </c>
      <c r="Z150">
        <f t="shared" si="58"/>
        <v>-8020.7621797707297</v>
      </c>
      <c r="AB150">
        <f t="shared" si="59"/>
        <v>527.71803036971824</v>
      </c>
      <c r="AC150">
        <f t="shared" si="60"/>
        <v>69319742.394967124</v>
      </c>
      <c r="AE150">
        <f t="shared" si="61"/>
        <v>7.6128100327163444E-6</v>
      </c>
    </row>
    <row r="151" spans="2:31" x14ac:dyDescent="0.45">
      <c r="B151" s="3" t="s">
        <v>9</v>
      </c>
      <c r="C151" s="24">
        <v>143</v>
      </c>
      <c r="D151" s="3">
        <v>143</v>
      </c>
      <c r="E151" s="10">
        <v>18.899999999999999</v>
      </c>
      <c r="F151" s="15">
        <f t="shared" si="62"/>
        <v>0.4861111111111111</v>
      </c>
      <c r="G151" s="15">
        <f t="shared" si="45"/>
        <v>9.9499999999999993</v>
      </c>
      <c r="H151">
        <v>254.31</v>
      </c>
      <c r="I151">
        <f t="shared" si="46"/>
        <v>47.116527281250001</v>
      </c>
      <c r="J151">
        <f t="shared" si="47"/>
        <v>815.81597222222217</v>
      </c>
      <c r="K151">
        <f t="shared" si="42"/>
        <v>1117.2424995034721</v>
      </c>
      <c r="L151">
        <f t="shared" si="48"/>
        <v>815.81597222222217</v>
      </c>
      <c r="M151" s="21">
        <f t="shared" si="49"/>
        <v>32020.351527281251</v>
      </c>
      <c r="N151">
        <f t="shared" si="43"/>
        <v>24039278.909106396</v>
      </c>
      <c r="O151">
        <f t="shared" si="50"/>
        <v>83075.472812499982</v>
      </c>
      <c r="P151">
        <f t="shared" si="51"/>
        <v>83075.472812499982</v>
      </c>
      <c r="Q151">
        <f t="shared" si="52"/>
        <v>318602.49769644841</v>
      </c>
      <c r="R151">
        <f t="shared" si="44"/>
        <v>750.74999999999989</v>
      </c>
      <c r="S151">
        <f t="shared" si="53"/>
        <v>8.6812500000000021</v>
      </c>
      <c r="U151">
        <f t="shared" si="54"/>
        <v>168106845.51822656</v>
      </c>
      <c r="V151">
        <f t="shared" si="55"/>
        <v>24039.278909106397</v>
      </c>
      <c r="W151">
        <f t="shared" si="56"/>
        <v>580947.36232517473</v>
      </c>
      <c r="Y151">
        <f t="shared" si="57"/>
        <v>8020.7621797707297</v>
      </c>
      <c r="Z151">
        <f t="shared" si="58"/>
        <v>-8762.7695209600006</v>
      </c>
      <c r="AB151">
        <f t="shared" si="59"/>
        <v>580.94736232517471</v>
      </c>
      <c r="AC151">
        <f t="shared" si="60"/>
        <v>76612363.320729598</v>
      </c>
      <c r="AE151">
        <f t="shared" si="61"/>
        <v>7.5829453255879822E-6</v>
      </c>
    </row>
    <row r="152" spans="2:31" x14ac:dyDescent="0.45">
      <c r="B152" s="3" t="s">
        <v>9</v>
      </c>
      <c r="C152" s="24">
        <v>144</v>
      </c>
      <c r="D152" s="3">
        <v>144</v>
      </c>
      <c r="E152" s="10">
        <v>19.899999999999999</v>
      </c>
      <c r="F152" s="15">
        <f t="shared" si="62"/>
        <v>0.26388888888888917</v>
      </c>
      <c r="G152" s="15">
        <f t="shared" si="45"/>
        <v>10.4</v>
      </c>
      <c r="H152">
        <v>254.31</v>
      </c>
      <c r="I152">
        <f t="shared" si="46"/>
        <v>51.474696000000016</v>
      </c>
      <c r="J152">
        <f t="shared" si="47"/>
        <v>442.87152777777823</v>
      </c>
      <c r="K152">
        <f t="shared" si="42"/>
        <v>748.65622377777822</v>
      </c>
      <c r="L152">
        <f t="shared" si="48"/>
        <v>442.87152777777823</v>
      </c>
      <c r="M152" s="21">
        <f t="shared" si="49"/>
        <v>33702.959695999998</v>
      </c>
      <c r="N152">
        <f t="shared" si="43"/>
        <v>26827555.918015998</v>
      </c>
      <c r="O152">
        <f t="shared" si="50"/>
        <v>90759.760000000009</v>
      </c>
      <c r="P152">
        <f t="shared" si="51"/>
        <v>90759.760000000009</v>
      </c>
      <c r="Q152">
        <f t="shared" si="52"/>
        <v>350510.78083840001</v>
      </c>
      <c r="R152">
        <f t="shared" si="44"/>
        <v>796</v>
      </c>
      <c r="S152">
        <f t="shared" si="53"/>
        <v>783.48281250000002</v>
      </c>
      <c r="U152">
        <f t="shared" si="54"/>
        <v>186302471.65288886</v>
      </c>
      <c r="V152">
        <f t="shared" si="55"/>
        <v>26827.555918015998</v>
      </c>
      <c r="W152">
        <f t="shared" si="56"/>
        <v>630276.11111111112</v>
      </c>
      <c r="Y152">
        <f t="shared" si="57"/>
        <v>8762.7695209600006</v>
      </c>
      <c r="Z152">
        <f t="shared" si="58"/>
        <v>-9969.5385759451019</v>
      </c>
      <c r="AB152">
        <f t="shared" si="59"/>
        <v>630.27611111111116</v>
      </c>
      <c r="AC152">
        <f t="shared" si="60"/>
        <v>89850153.24979049</v>
      </c>
      <c r="AE152">
        <f t="shared" si="61"/>
        <v>7.014747202031966E-6</v>
      </c>
    </row>
    <row r="153" spans="2:31" x14ac:dyDescent="0.45">
      <c r="B153" s="3" t="s">
        <v>9</v>
      </c>
      <c r="C153" s="24">
        <v>145</v>
      </c>
      <c r="D153" s="3">
        <v>145</v>
      </c>
      <c r="E153" s="10">
        <v>20.8</v>
      </c>
      <c r="F153" s="15">
        <f t="shared" si="62"/>
        <v>0.40277777777777807</v>
      </c>
      <c r="G153" s="15">
        <f t="shared" si="45"/>
        <v>11.4</v>
      </c>
      <c r="H153">
        <v>254.31</v>
      </c>
      <c r="I153">
        <f t="shared" si="46"/>
        <v>61.84958850000001</v>
      </c>
      <c r="J153">
        <f t="shared" si="47"/>
        <v>675.961805555556</v>
      </c>
      <c r="K153">
        <f t="shared" si="42"/>
        <v>992.12139405555604</v>
      </c>
      <c r="L153">
        <f t="shared" si="48"/>
        <v>675.961805555556</v>
      </c>
      <c r="M153" s="21">
        <f t="shared" si="49"/>
        <v>35223.759588499997</v>
      </c>
      <c r="N153">
        <f t="shared" si="43"/>
        <v>29509683.033032216</v>
      </c>
      <c r="O153">
        <f t="shared" si="50"/>
        <v>109052.68500000001</v>
      </c>
      <c r="P153">
        <f t="shared" si="51"/>
        <v>109052.68500000001</v>
      </c>
      <c r="Q153">
        <f t="shared" si="52"/>
        <v>401550.85930889996</v>
      </c>
      <c r="R153">
        <f t="shared" si="44"/>
        <v>837.77777777777771</v>
      </c>
      <c r="S153">
        <f t="shared" si="53"/>
        <v>8075.7328124999985</v>
      </c>
      <c r="U153">
        <f t="shared" si="54"/>
        <v>203515055.40022218</v>
      </c>
      <c r="V153">
        <f t="shared" si="55"/>
        <v>29509.683033032215</v>
      </c>
      <c r="W153">
        <f t="shared" si="56"/>
        <v>752087.48275862075</v>
      </c>
      <c r="Y153">
        <f t="shared" si="57"/>
        <v>9969.5385759451019</v>
      </c>
      <c r="Z153">
        <f t="shared" si="58"/>
        <v>-12086.103897727087</v>
      </c>
      <c r="AB153">
        <f t="shared" si="59"/>
        <v>752.08748275862081</v>
      </c>
      <c r="AC153">
        <f t="shared" si="60"/>
        <v>111083165.68387516</v>
      </c>
      <c r="AE153">
        <f t="shared" si="61"/>
        <v>6.7704901829944328E-6</v>
      </c>
    </row>
    <row r="154" spans="2:31" x14ac:dyDescent="0.45">
      <c r="B154" s="3" t="s">
        <v>9</v>
      </c>
      <c r="C154" s="24">
        <v>146</v>
      </c>
      <c r="D154" s="3">
        <v>146</v>
      </c>
      <c r="E154" s="10">
        <v>22.8</v>
      </c>
      <c r="F154" s="15">
        <f t="shared" si="62"/>
        <v>0.63888888888888862</v>
      </c>
      <c r="G154" s="15">
        <f t="shared" si="45"/>
        <v>12.7</v>
      </c>
      <c r="H154">
        <v>254.31</v>
      </c>
      <c r="I154">
        <f t="shared" si="46"/>
        <v>76.759927125000004</v>
      </c>
      <c r="J154">
        <f t="shared" si="47"/>
        <v>1072.2152777777774</v>
      </c>
      <c r="K154">
        <f t="shared" si="42"/>
        <v>1403.2852049027774</v>
      </c>
      <c r="L154">
        <f t="shared" si="48"/>
        <v>1072.2152777777774</v>
      </c>
      <c r="M154" s="21">
        <f t="shared" si="49"/>
        <v>38595.169927124996</v>
      </c>
      <c r="N154">
        <f t="shared" si="43"/>
        <v>35687667.125948243</v>
      </c>
      <c r="O154">
        <f t="shared" si="50"/>
        <v>135342.47125</v>
      </c>
      <c r="P154">
        <f t="shared" si="51"/>
        <v>135342.47125</v>
      </c>
      <c r="Q154">
        <f t="shared" si="52"/>
        <v>490158.65807448741</v>
      </c>
      <c r="R154">
        <f t="shared" si="44"/>
        <v>924.66666666666663</v>
      </c>
      <c r="S154">
        <f t="shared" si="53"/>
        <v>29709.407812499998</v>
      </c>
      <c r="U154">
        <f t="shared" si="54"/>
        <v>244436076.20512497</v>
      </c>
      <c r="V154">
        <f t="shared" si="55"/>
        <v>35687.667125948246</v>
      </c>
      <c r="W154">
        <f t="shared" si="56"/>
        <v>927003.22773972608</v>
      </c>
      <c r="Y154">
        <f t="shared" si="57"/>
        <v>12086.103897727087</v>
      </c>
      <c r="Z154">
        <f t="shared" si="58"/>
        <v>-14575.791123639374</v>
      </c>
      <c r="AB154">
        <f t="shared" si="59"/>
        <v>927.00322773972607</v>
      </c>
      <c r="AC154">
        <f t="shared" si="60"/>
        <v>134814324.48152032</v>
      </c>
      <c r="AE154">
        <f t="shared" si="61"/>
        <v>6.8761478522765957E-6</v>
      </c>
    </row>
    <row r="155" spans="2:31" x14ac:dyDescent="0.45">
      <c r="B155" s="3" t="s">
        <v>9</v>
      </c>
      <c r="C155" s="24">
        <v>147</v>
      </c>
      <c r="D155" s="3">
        <v>147</v>
      </c>
      <c r="E155" s="10">
        <v>25.4</v>
      </c>
      <c r="F155" s="15">
        <f t="shared" si="62"/>
        <v>0.68055555555555536</v>
      </c>
      <c r="G155" s="15">
        <f t="shared" si="45"/>
        <v>13.85</v>
      </c>
      <c r="H155">
        <v>254.31</v>
      </c>
      <c r="I155">
        <f t="shared" si="46"/>
        <v>91.290725531250004</v>
      </c>
      <c r="J155">
        <f t="shared" si="47"/>
        <v>1142.1423611111109</v>
      </c>
      <c r="K155">
        <f t="shared" si="42"/>
        <v>1487.7430866423608</v>
      </c>
      <c r="L155">
        <f t="shared" si="48"/>
        <v>1142.1423611111109</v>
      </c>
      <c r="M155" s="21">
        <f t="shared" si="49"/>
        <v>42973.150725531246</v>
      </c>
      <c r="N155">
        <f t="shared" si="43"/>
        <v>44570319.494163491</v>
      </c>
      <c r="O155">
        <f t="shared" si="50"/>
        <v>160963.05531249999</v>
      </c>
      <c r="P155">
        <f t="shared" si="51"/>
        <v>160963.05531249999</v>
      </c>
      <c r="Q155">
        <f t="shared" si="52"/>
        <v>595178.13754860777</v>
      </c>
      <c r="R155">
        <f t="shared" si="44"/>
        <v>1037.1666666666667</v>
      </c>
      <c r="S155">
        <f t="shared" si="53"/>
        <v>58372.724999999991</v>
      </c>
      <c r="U155">
        <f t="shared" si="54"/>
        <v>303199452.34124821</v>
      </c>
      <c r="V155">
        <f t="shared" si="55"/>
        <v>44570.319494163494</v>
      </c>
      <c r="W155">
        <f t="shared" si="56"/>
        <v>1094986.770833333</v>
      </c>
      <c r="Y155">
        <f t="shared" si="57"/>
        <v>14575.791123639374</v>
      </c>
      <c r="Z155">
        <f t="shared" si="58"/>
        <v>-16635.69475355919</v>
      </c>
      <c r="AB155">
        <f t="shared" si="59"/>
        <v>1094.9867708333331</v>
      </c>
      <c r="AC155">
        <f t="shared" si="60"/>
        <v>154163854.48276681</v>
      </c>
      <c r="AE155">
        <f t="shared" si="61"/>
        <v>7.1027464544598304E-6</v>
      </c>
    </row>
    <row r="156" spans="2:31" x14ac:dyDescent="0.45">
      <c r="B156" s="3" t="s">
        <v>9</v>
      </c>
      <c r="C156" s="24">
        <v>148</v>
      </c>
      <c r="D156" s="3">
        <v>148</v>
      </c>
      <c r="E156" s="10">
        <v>27.7</v>
      </c>
      <c r="F156" s="15">
        <f t="shared" si="62"/>
        <v>0.5277777777777779</v>
      </c>
      <c r="G156" s="15">
        <f t="shared" si="45"/>
        <v>14.6</v>
      </c>
      <c r="H156">
        <v>254.31</v>
      </c>
      <c r="I156">
        <f t="shared" si="46"/>
        <v>101.44550850000002</v>
      </c>
      <c r="J156">
        <f t="shared" si="47"/>
        <v>885.74305555555577</v>
      </c>
      <c r="K156">
        <f t="shared" si="42"/>
        <v>1241.4985640555558</v>
      </c>
      <c r="L156">
        <f t="shared" si="48"/>
        <v>885.74305555555577</v>
      </c>
      <c r="M156" s="21">
        <f t="shared" si="49"/>
        <v>46843.2805085</v>
      </c>
      <c r="N156">
        <f t="shared" si="43"/>
        <v>53344086.881290711</v>
      </c>
      <c r="O156">
        <f t="shared" si="50"/>
        <v>178867.88500000001</v>
      </c>
      <c r="P156">
        <f t="shared" si="51"/>
        <v>178867.88500000001</v>
      </c>
      <c r="Q156">
        <f t="shared" si="52"/>
        <v>683911.89542409999</v>
      </c>
      <c r="R156">
        <f t="shared" si="44"/>
        <v>1138.7777777777776</v>
      </c>
      <c r="S156">
        <f t="shared" si="53"/>
        <v>77525.732812499991</v>
      </c>
      <c r="U156">
        <f t="shared" si="54"/>
        <v>360433019.46818048</v>
      </c>
      <c r="V156">
        <f t="shared" si="55"/>
        <v>53344.086881290714</v>
      </c>
      <c r="W156">
        <f t="shared" si="56"/>
        <v>1208566.7905405406</v>
      </c>
      <c r="Y156">
        <f t="shared" si="57"/>
        <v>16635.69475355919</v>
      </c>
      <c r="Z156">
        <f t="shared" si="58"/>
        <v>-17771.352240285003</v>
      </c>
      <c r="AB156">
        <f t="shared" si="59"/>
        <v>1208.5667905405405</v>
      </c>
      <c r="AC156">
        <f t="shared" si="60"/>
        <v>165110596.06099093</v>
      </c>
      <c r="AE156">
        <f t="shared" si="61"/>
        <v>7.3197409456029259E-6</v>
      </c>
    </row>
    <row r="157" spans="2:31" x14ac:dyDescent="0.45">
      <c r="B157" s="3" t="s">
        <v>9</v>
      </c>
      <c r="C157" s="24">
        <v>149</v>
      </c>
      <c r="D157" s="3">
        <v>149</v>
      </c>
      <c r="E157" s="10">
        <v>29.2</v>
      </c>
      <c r="F157" s="15">
        <f t="shared" si="62"/>
        <v>0.29166666666666685</v>
      </c>
      <c r="G157" s="15">
        <f t="shared" si="45"/>
        <v>14.9</v>
      </c>
      <c r="H157">
        <v>254.31</v>
      </c>
      <c r="I157">
        <f t="shared" si="46"/>
        <v>105.65733412500002</v>
      </c>
      <c r="J157">
        <f t="shared" si="47"/>
        <v>489.48958333333366</v>
      </c>
      <c r="K157">
        <f t="shared" si="42"/>
        <v>849.45691745833369</v>
      </c>
      <c r="L157">
        <f t="shared" si="48"/>
        <v>489.48958333333366</v>
      </c>
      <c r="M157" s="21">
        <f t="shared" si="49"/>
        <v>49364.867334125003</v>
      </c>
      <c r="N157">
        <f t="shared" si="43"/>
        <v>59660184.665919736</v>
      </c>
      <c r="O157">
        <f t="shared" si="50"/>
        <v>186294.14125000002</v>
      </c>
      <c r="P157">
        <f t="shared" si="51"/>
        <v>186294.14125000002</v>
      </c>
      <c r="Q157">
        <f t="shared" si="52"/>
        <v>735536.52327846258</v>
      </c>
      <c r="R157">
        <f t="shared" si="44"/>
        <v>1208.5555555555554</v>
      </c>
      <c r="S157">
        <f t="shared" si="53"/>
        <v>85946.545312499977</v>
      </c>
      <c r="U157">
        <f t="shared" si="54"/>
        <v>400403923.93234724</v>
      </c>
      <c r="V157">
        <f t="shared" si="55"/>
        <v>59660.184665919733</v>
      </c>
      <c r="W157">
        <f t="shared" si="56"/>
        <v>1250296.25</v>
      </c>
      <c r="Y157">
        <f t="shared" si="57"/>
        <v>17771.352240285003</v>
      </c>
      <c r="Z157">
        <f t="shared" si="58"/>
        <v>-17770.183176053699</v>
      </c>
      <c r="AB157">
        <f t="shared" si="59"/>
        <v>1250.2962500000001</v>
      </c>
      <c r="AC157">
        <f t="shared" si="60"/>
        <v>165461601.22533563</v>
      </c>
      <c r="AE157">
        <f t="shared" si="61"/>
        <v>7.5564133354256069E-6</v>
      </c>
    </row>
    <row r="158" spans="2:31" x14ac:dyDescent="0.45">
      <c r="B158" s="3" t="s">
        <v>9</v>
      </c>
      <c r="C158" s="24">
        <v>150</v>
      </c>
      <c r="D158" s="3">
        <v>150</v>
      </c>
      <c r="E158" s="10">
        <v>29.8</v>
      </c>
      <c r="F158" s="15">
        <f t="shared" si="62"/>
        <v>2.7777777777777679E-2</v>
      </c>
      <c r="G158" s="15">
        <f t="shared" si="45"/>
        <v>14.7</v>
      </c>
      <c r="H158">
        <v>254.31</v>
      </c>
      <c r="I158">
        <f t="shared" si="46"/>
        <v>102.839932125</v>
      </c>
      <c r="J158">
        <f t="shared" si="47"/>
        <v>46.618055555555387</v>
      </c>
      <c r="K158">
        <f t="shared" si="42"/>
        <v>403.76798768055539</v>
      </c>
      <c r="L158">
        <f t="shared" si="48"/>
        <v>46.618055555555387</v>
      </c>
      <c r="M158" s="21">
        <f t="shared" si="49"/>
        <v>50368.999932125</v>
      </c>
      <c r="N158">
        <f t="shared" si="43"/>
        <v>62541508.249055214</v>
      </c>
      <c r="O158">
        <f t="shared" si="50"/>
        <v>181326.52124999999</v>
      </c>
      <c r="P158">
        <f t="shared" si="51"/>
        <v>181326.52124999999</v>
      </c>
      <c r="Q158">
        <f t="shared" si="52"/>
        <v>740424.2990022375</v>
      </c>
      <c r="R158">
        <f t="shared" si="44"/>
        <v>1241.6666666666667</v>
      </c>
      <c r="S158">
        <f t="shared" si="53"/>
        <v>93896.400000000009</v>
      </c>
      <c r="U158">
        <f t="shared" si="54"/>
        <v>416943388.32703477</v>
      </c>
      <c r="V158">
        <f t="shared" si="55"/>
        <v>62541.508249055216</v>
      </c>
      <c r="W158">
        <f t="shared" si="56"/>
        <v>1208843.4749999999</v>
      </c>
      <c r="Y158">
        <f t="shared" si="57"/>
        <v>17770.183176053699</v>
      </c>
      <c r="Z158">
        <f t="shared" si="58"/>
        <v>-16109.099593595762</v>
      </c>
      <c r="AB158">
        <f t="shared" si="59"/>
        <v>1208.8434749999999</v>
      </c>
      <c r="AC158">
        <f t="shared" si="60"/>
        <v>148900549.2959936</v>
      </c>
      <c r="AE158">
        <f t="shared" si="61"/>
        <v>8.1184621595786539E-6</v>
      </c>
    </row>
    <row r="159" spans="2:31" x14ac:dyDescent="0.45">
      <c r="B159" s="3" t="s">
        <v>9</v>
      </c>
      <c r="C159" s="24">
        <v>151</v>
      </c>
      <c r="D159" s="3">
        <v>151</v>
      </c>
      <c r="E159" s="10">
        <v>29.4</v>
      </c>
      <c r="F159" s="15">
        <f t="shared" si="62"/>
        <v>-0.36111111111111133</v>
      </c>
      <c r="G159" s="15">
        <f t="shared" si="45"/>
        <v>13.6</v>
      </c>
      <c r="H159">
        <v>254.31</v>
      </c>
      <c r="I159">
        <f t="shared" si="46"/>
        <v>88.024776000000003</v>
      </c>
      <c r="J159">
        <f t="shared" si="47"/>
        <v>-606.03472222222263</v>
      </c>
      <c r="K159">
        <f t="shared" si="42"/>
        <v>-263.69994622222259</v>
      </c>
      <c r="L159">
        <f t="shared" si="48"/>
        <v>-606.03472222222263</v>
      </c>
      <c r="M159" s="21">
        <f t="shared" si="49"/>
        <v>49682.884775999999</v>
      </c>
      <c r="N159">
        <f t="shared" si="43"/>
        <v>61267277.409603991</v>
      </c>
      <c r="O159">
        <f t="shared" si="50"/>
        <v>155204.55999999997</v>
      </c>
      <c r="P159">
        <f t="shared" si="51"/>
        <v>155204.55999999997</v>
      </c>
      <c r="Q159">
        <f t="shared" si="52"/>
        <v>675687.2329536</v>
      </c>
      <c r="R159">
        <f t="shared" si="44"/>
        <v>1233.1666666666665</v>
      </c>
      <c r="S159">
        <f t="shared" si="53"/>
        <v>112821.52500000001</v>
      </c>
      <c r="U159">
        <f t="shared" si="54"/>
        <v>405743559.00399995</v>
      </c>
      <c r="V159">
        <f t="shared" si="55"/>
        <v>61267.277409603994</v>
      </c>
      <c r="W159">
        <f t="shared" si="56"/>
        <v>1027844.7682119204</v>
      </c>
      <c r="Y159">
        <f t="shared" si="57"/>
        <v>16109.099593595762</v>
      </c>
      <c r="Z159">
        <f t="shared" si="58"/>
        <v>-12301.278530175297</v>
      </c>
      <c r="AB159">
        <f t="shared" si="59"/>
        <v>1027.8447682119204</v>
      </c>
      <c r="AC159">
        <f t="shared" si="60"/>
        <v>111519824.84921391</v>
      </c>
      <c r="AE159">
        <f t="shared" si="61"/>
        <v>9.2166999867662141E-6</v>
      </c>
    </row>
    <row r="160" spans="2:31" x14ac:dyDescent="0.45">
      <c r="B160" s="3" t="s">
        <v>9</v>
      </c>
      <c r="C160" s="24">
        <v>152</v>
      </c>
      <c r="D160" s="3">
        <v>152</v>
      </c>
      <c r="E160" s="10">
        <v>27.2</v>
      </c>
      <c r="F160" s="15">
        <f t="shared" si="62"/>
        <v>-0.94444444444444398</v>
      </c>
      <c r="G160" s="15">
        <f t="shared" si="45"/>
        <v>11.3</v>
      </c>
      <c r="H160">
        <v>254.31</v>
      </c>
      <c r="I160">
        <f t="shared" si="46"/>
        <v>60.769267125000013</v>
      </c>
      <c r="J160">
        <f t="shared" si="47"/>
        <v>-1585.013888888888</v>
      </c>
      <c r="K160">
        <f t="shared" si="42"/>
        <v>-1269.9346217638881</v>
      </c>
      <c r="L160">
        <f t="shared" si="48"/>
        <v>-1585.013888888888</v>
      </c>
      <c r="M160" s="21">
        <f t="shared" si="49"/>
        <v>45963.479267125003</v>
      </c>
      <c r="N160">
        <f t="shared" si="43"/>
        <v>52786502.411667109</v>
      </c>
      <c r="O160">
        <f t="shared" si="50"/>
        <v>107147.87125000001</v>
      </c>
      <c r="P160">
        <f t="shared" si="51"/>
        <v>107147.87125000001</v>
      </c>
      <c r="Q160">
        <f t="shared" si="52"/>
        <v>519387.31571851257</v>
      </c>
      <c r="R160">
        <f t="shared" si="44"/>
        <v>1148.4444444444443</v>
      </c>
      <c r="S160">
        <f t="shared" si="53"/>
        <v>140019.88125000001</v>
      </c>
      <c r="U160">
        <f t="shared" si="54"/>
        <v>347279621.12938887</v>
      </c>
      <c r="V160">
        <f t="shared" si="55"/>
        <v>52786.502411667112</v>
      </c>
      <c r="W160">
        <f t="shared" si="56"/>
        <v>704920.2055921054</v>
      </c>
      <c r="Y160">
        <f t="shared" si="57"/>
        <v>12301.278530175297</v>
      </c>
      <c r="Z160">
        <f t="shared" si="58"/>
        <v>-7778.5621536522431</v>
      </c>
      <c r="AB160">
        <f t="shared" si="59"/>
        <v>704.92020559210539</v>
      </c>
      <c r="AC160">
        <f t="shared" si="60"/>
        <v>69792442.07974872</v>
      </c>
      <c r="AE160">
        <f t="shared" si="61"/>
        <v>1.0100236996817284E-5</v>
      </c>
    </row>
    <row r="161" spans="2:31" x14ac:dyDescent="0.45">
      <c r="B161" s="3" t="s">
        <v>9</v>
      </c>
      <c r="C161" s="24">
        <v>153</v>
      </c>
      <c r="D161" s="3">
        <v>153</v>
      </c>
      <c r="E161" s="10">
        <v>22.6</v>
      </c>
      <c r="F161" s="15">
        <f t="shared" si="62"/>
        <v>-1.3749999999999998</v>
      </c>
      <c r="G161" s="15">
        <f t="shared" si="45"/>
        <v>8.65</v>
      </c>
      <c r="H161">
        <v>254.31</v>
      </c>
      <c r="I161">
        <f t="shared" si="46"/>
        <v>35.608963031250006</v>
      </c>
      <c r="J161">
        <f t="shared" si="47"/>
        <v>-2307.5937499999995</v>
      </c>
      <c r="K161">
        <f t="shared" si="42"/>
        <v>-2017.6747869687497</v>
      </c>
      <c r="L161">
        <f t="shared" si="48"/>
        <v>-2307.5937499999995</v>
      </c>
      <c r="M161" s="21">
        <f t="shared" si="49"/>
        <v>38218.368963031251</v>
      </c>
      <c r="N161">
        <f t="shared" si="43"/>
        <v>36708743.38899152</v>
      </c>
      <c r="O161">
        <f t="shared" si="50"/>
        <v>62785.430312500008</v>
      </c>
      <c r="P161">
        <f t="shared" si="51"/>
        <v>62785.430312500008</v>
      </c>
      <c r="Q161">
        <f t="shared" si="52"/>
        <v>330588.89153022034</v>
      </c>
      <c r="R161">
        <f t="shared" si="44"/>
        <v>960.5</v>
      </c>
      <c r="S161">
        <f t="shared" si="53"/>
        <v>166525.90781249999</v>
      </c>
      <c r="U161">
        <f t="shared" si="54"/>
        <v>239926427.37902954</v>
      </c>
      <c r="V161">
        <f t="shared" si="55"/>
        <v>36708.743388991519</v>
      </c>
      <c r="W161">
        <f t="shared" si="56"/>
        <v>410362.28962418309</v>
      </c>
      <c r="Y161">
        <f t="shared" si="57"/>
        <v>7778.5621536522431</v>
      </c>
      <c r="Z161">
        <f t="shared" si="58"/>
        <v>-4556.2298708462222</v>
      </c>
      <c r="AB161">
        <f t="shared" si="59"/>
        <v>410.36228962418306</v>
      </c>
      <c r="AC161">
        <f t="shared" si="60"/>
        <v>41444757.129858054</v>
      </c>
      <c r="AE161">
        <f t="shared" si="61"/>
        <v>9.9014282636137274E-6</v>
      </c>
    </row>
    <row r="162" spans="2:31" x14ac:dyDescent="0.45">
      <c r="B162" s="3" t="s">
        <v>9</v>
      </c>
      <c r="C162" s="24">
        <v>154</v>
      </c>
      <c r="D162" s="3">
        <v>154</v>
      </c>
      <c r="E162" s="10">
        <v>17.3</v>
      </c>
      <c r="F162" s="15">
        <f t="shared" si="62"/>
        <v>-1.2916666666666667</v>
      </c>
      <c r="G162" s="15">
        <f t="shared" si="45"/>
        <v>6.65</v>
      </c>
      <c r="H162">
        <v>254.31</v>
      </c>
      <c r="I162">
        <f t="shared" si="46"/>
        <v>21.046040531250004</v>
      </c>
      <c r="J162">
        <f t="shared" si="47"/>
        <v>-2167.7395833333335</v>
      </c>
      <c r="K162">
        <f t="shared" si="42"/>
        <v>-1892.3835428020836</v>
      </c>
      <c r="L162">
        <f t="shared" si="48"/>
        <v>-2167.7395833333335</v>
      </c>
      <c r="M162" s="21">
        <f t="shared" si="49"/>
        <v>29309.081040531251</v>
      </c>
      <c r="N162">
        <f t="shared" si="43"/>
        <v>21690348.252273154</v>
      </c>
      <c r="O162">
        <f t="shared" si="50"/>
        <v>37108.205312500002</v>
      </c>
      <c r="P162">
        <f t="shared" si="51"/>
        <v>37108.205312500002</v>
      </c>
      <c r="Q162">
        <f t="shared" si="52"/>
        <v>194905.38891953282</v>
      </c>
      <c r="R162">
        <f t="shared" si="44"/>
        <v>740.05555555555554</v>
      </c>
      <c r="S162">
        <f t="shared" si="53"/>
        <v>185049.52500000002</v>
      </c>
      <c r="U162">
        <f t="shared" si="54"/>
        <v>140846417.22255293</v>
      </c>
      <c r="V162">
        <f t="shared" si="55"/>
        <v>21690.348252273154</v>
      </c>
      <c r="W162">
        <f t="shared" si="56"/>
        <v>240962.37215909094</v>
      </c>
      <c r="Y162">
        <f t="shared" si="57"/>
        <v>4556.2298708462222</v>
      </c>
      <c r="Z162">
        <f t="shared" si="58"/>
        <v>-3148.3279068387101</v>
      </c>
      <c r="AB162">
        <f t="shared" si="59"/>
        <v>240.96237215909093</v>
      </c>
      <c r="AC162">
        <f t="shared" si="60"/>
        <v>30375351.100500003</v>
      </c>
      <c r="AE162">
        <f t="shared" si="61"/>
        <v>7.9328259074880127E-6</v>
      </c>
    </row>
    <row r="163" spans="2:31" x14ac:dyDescent="0.45">
      <c r="B163" s="3" t="s">
        <v>9</v>
      </c>
      <c r="C163" s="24">
        <v>155</v>
      </c>
      <c r="D163" s="3">
        <v>155</v>
      </c>
      <c r="E163" s="10">
        <v>13.3</v>
      </c>
      <c r="F163" s="15">
        <f t="shared" si="62"/>
        <v>-0.73611111111111116</v>
      </c>
      <c r="G163" s="15">
        <f t="shared" si="45"/>
        <v>6</v>
      </c>
      <c r="H163">
        <v>254.31</v>
      </c>
      <c r="I163">
        <f t="shared" si="46"/>
        <v>17.132850000000001</v>
      </c>
      <c r="J163">
        <f t="shared" si="47"/>
        <v>-1235.3784722222224</v>
      </c>
      <c r="K163">
        <f t="shared" si="42"/>
        <v>-963.93562222222249</v>
      </c>
      <c r="L163">
        <f t="shared" si="48"/>
        <v>-1235.3784722222224</v>
      </c>
      <c r="M163" s="21">
        <f t="shared" si="49"/>
        <v>22592.167850000002</v>
      </c>
      <c r="N163">
        <f t="shared" si="43"/>
        <v>12937153.895215278</v>
      </c>
      <c r="O163">
        <f t="shared" si="50"/>
        <v>30208.5</v>
      </c>
      <c r="P163">
        <f t="shared" si="51"/>
        <v>30208.5</v>
      </c>
      <c r="Q163">
        <f t="shared" si="52"/>
        <v>135553.00710000002</v>
      </c>
      <c r="R163">
        <f t="shared" si="44"/>
        <v>572.63888888888891</v>
      </c>
      <c r="S163">
        <f t="shared" si="53"/>
        <v>192732.43125000002</v>
      </c>
      <c r="U163">
        <f t="shared" si="54"/>
        <v>83465509.001388893</v>
      </c>
      <c r="V163">
        <f t="shared" si="55"/>
        <v>12937.153895215279</v>
      </c>
      <c r="W163">
        <f t="shared" si="56"/>
        <v>194893.54838709679</v>
      </c>
      <c r="Y163">
        <f t="shared" si="57"/>
        <v>3148.3279068387101</v>
      </c>
      <c r="Z163">
        <f t="shared" si="58"/>
        <v>-2967.6196959897115</v>
      </c>
      <c r="AB163">
        <f t="shared" si="59"/>
        <v>194.89354838709679</v>
      </c>
      <c r="AC163">
        <f t="shared" si="60"/>
        <v>30452228.974890452</v>
      </c>
      <c r="AE163">
        <f t="shared" si="61"/>
        <v>6.3999764532112675E-6</v>
      </c>
    </row>
    <row r="164" spans="2:31" x14ac:dyDescent="0.45">
      <c r="B164" s="3" t="s">
        <v>9</v>
      </c>
      <c r="C164" s="24">
        <v>156</v>
      </c>
      <c r="D164" s="3">
        <v>156</v>
      </c>
      <c r="E164" s="10">
        <v>12</v>
      </c>
      <c r="F164" s="15">
        <f t="shared" si="62"/>
        <v>-9.7222222222222363E-2</v>
      </c>
      <c r="G164" s="15">
        <f t="shared" si="45"/>
        <v>6.3</v>
      </c>
      <c r="H164">
        <v>254.31</v>
      </c>
      <c r="I164">
        <f t="shared" si="46"/>
        <v>18.888967125000001</v>
      </c>
      <c r="J164">
        <f t="shared" si="47"/>
        <v>-163.16319444444468</v>
      </c>
      <c r="K164">
        <f t="shared" si="42"/>
        <v>110.03577268055531</v>
      </c>
      <c r="L164">
        <f t="shared" si="48"/>
        <v>-163.16319444444468</v>
      </c>
      <c r="M164" s="21">
        <f t="shared" si="49"/>
        <v>20412.198967125001</v>
      </c>
      <c r="N164">
        <f t="shared" si="43"/>
        <v>10614343.462905001</v>
      </c>
      <c r="O164">
        <f t="shared" si="50"/>
        <v>33304.871249999997</v>
      </c>
      <c r="P164">
        <f t="shared" si="51"/>
        <v>33304.871249999997</v>
      </c>
      <c r="Q164">
        <f t="shared" si="52"/>
        <v>128596.8534928875</v>
      </c>
      <c r="R164">
        <f t="shared" si="44"/>
        <v>520</v>
      </c>
      <c r="S164">
        <f t="shared" si="53"/>
        <v>187593.13124999998</v>
      </c>
      <c r="U164">
        <f t="shared" si="54"/>
        <v>68040663.223749995</v>
      </c>
      <c r="V164">
        <f t="shared" si="55"/>
        <v>10614.343462905001</v>
      </c>
      <c r="W164">
        <f t="shared" si="56"/>
        <v>213492.76442307688</v>
      </c>
      <c r="Y164">
        <f t="shared" si="57"/>
        <v>2967.6196959897115</v>
      </c>
      <c r="Z164">
        <f t="shared" si="58"/>
        <v>-3463.3053398813577</v>
      </c>
      <c r="AB164">
        <f t="shared" si="59"/>
        <v>213.49276442307689</v>
      </c>
      <c r="AC164">
        <f t="shared" si="60"/>
        <v>36808934.894440435</v>
      </c>
      <c r="AE164">
        <f t="shared" si="61"/>
        <v>5.8000255925721589E-6</v>
      </c>
    </row>
    <row r="165" spans="2:31" x14ac:dyDescent="0.45">
      <c r="B165" s="3" t="s">
        <v>9</v>
      </c>
      <c r="C165" s="24">
        <v>157</v>
      </c>
      <c r="D165" s="3">
        <v>157</v>
      </c>
      <c r="E165" s="10">
        <v>12.6</v>
      </c>
      <c r="F165" s="15">
        <f t="shared" si="62"/>
        <v>0.29166666666666663</v>
      </c>
      <c r="G165" s="15">
        <f t="shared" si="45"/>
        <v>7.05</v>
      </c>
      <c r="H165">
        <v>254.31</v>
      </c>
      <c r="I165">
        <f t="shared" si="46"/>
        <v>23.654041031250003</v>
      </c>
      <c r="J165">
        <f t="shared" si="47"/>
        <v>489.48958333333326</v>
      </c>
      <c r="K165">
        <f t="shared" si="42"/>
        <v>767.45362436458322</v>
      </c>
      <c r="L165">
        <f t="shared" si="48"/>
        <v>489.48958333333326</v>
      </c>
      <c r="M165" s="21">
        <f t="shared" si="49"/>
        <v>21423.91404103125</v>
      </c>
      <c r="N165">
        <f t="shared" si="43"/>
        <v>11772440.765546672</v>
      </c>
      <c r="O165">
        <f t="shared" si="50"/>
        <v>41706.610312500001</v>
      </c>
      <c r="P165">
        <f t="shared" si="51"/>
        <v>41706.610312500001</v>
      </c>
      <c r="Q165">
        <f t="shared" si="52"/>
        <v>151038.5939892703</v>
      </c>
      <c r="R165">
        <f t="shared" si="44"/>
        <v>549.5</v>
      </c>
      <c r="S165">
        <f t="shared" si="53"/>
        <v>160568.39999999997</v>
      </c>
      <c r="U165">
        <f t="shared" si="54"/>
        <v>74983699.143609375</v>
      </c>
      <c r="V165">
        <f t="shared" si="55"/>
        <v>11772.440765546671</v>
      </c>
      <c r="W165">
        <f t="shared" si="56"/>
        <v>265647.19944267516</v>
      </c>
      <c r="Y165">
        <f t="shared" si="57"/>
        <v>3463.3053398813577</v>
      </c>
      <c r="Z165">
        <f t="shared" si="58"/>
        <v>-4693.5425620503793</v>
      </c>
      <c r="AB165">
        <f t="shared" si="59"/>
        <v>265.64719944267517</v>
      </c>
      <c r="AC165">
        <f t="shared" si="60"/>
        <v>52158602.604173802</v>
      </c>
      <c r="AE165">
        <f t="shared" si="61"/>
        <v>5.0930658832761315E-6</v>
      </c>
    </row>
    <row r="166" spans="2:31" x14ac:dyDescent="0.45">
      <c r="B166" s="3" t="s">
        <v>9</v>
      </c>
      <c r="C166" s="24">
        <v>158</v>
      </c>
      <c r="D166" s="3">
        <v>158</v>
      </c>
      <c r="E166" s="10">
        <v>14.1</v>
      </c>
      <c r="F166" s="15">
        <f t="shared" si="62"/>
        <v>0.63888888888888884</v>
      </c>
      <c r="G166" s="15">
        <f t="shared" si="45"/>
        <v>8.6</v>
      </c>
      <c r="H166">
        <v>254.31</v>
      </c>
      <c r="I166">
        <f t="shared" si="46"/>
        <v>35.198488500000003</v>
      </c>
      <c r="J166">
        <f t="shared" si="47"/>
        <v>1072.2152777777776</v>
      </c>
      <c r="K166">
        <f t="shared" si="42"/>
        <v>1361.7237662777775</v>
      </c>
      <c r="L166">
        <f t="shared" si="48"/>
        <v>1072.2152777777776</v>
      </c>
      <c r="M166" s="21">
        <f t="shared" si="49"/>
        <v>23952.8334885</v>
      </c>
      <c r="N166">
        <f t="shared" si="43"/>
        <v>14822811.790466748</v>
      </c>
      <c r="O166">
        <f t="shared" si="50"/>
        <v>62061.684999999998</v>
      </c>
      <c r="P166">
        <f t="shared" si="51"/>
        <v>62061.684999999998</v>
      </c>
      <c r="Q166">
        <f t="shared" si="52"/>
        <v>205994.3680011</v>
      </c>
      <c r="R166">
        <f t="shared" si="44"/>
        <v>618.83333333333326</v>
      </c>
      <c r="S166">
        <f t="shared" si="53"/>
        <v>110850.88125000001</v>
      </c>
      <c r="U166">
        <f t="shared" si="54"/>
        <v>93815264.496624991</v>
      </c>
      <c r="V166">
        <f t="shared" si="55"/>
        <v>14822.811790466749</v>
      </c>
      <c r="W166">
        <f t="shared" si="56"/>
        <v>392795.47468354431</v>
      </c>
      <c r="Y166">
        <f t="shared" si="57"/>
        <v>4693.5425620503793</v>
      </c>
      <c r="Z166">
        <f t="shared" si="58"/>
        <v>-6637.1591873304133</v>
      </c>
      <c r="AB166">
        <f t="shared" si="59"/>
        <v>392.79547468354428</v>
      </c>
      <c r="AC166">
        <f t="shared" si="60"/>
        <v>73561134.247402832</v>
      </c>
      <c r="AE166">
        <f t="shared" si="61"/>
        <v>5.3397147651704738E-6</v>
      </c>
    </row>
    <row r="167" spans="2:31" x14ac:dyDescent="0.45">
      <c r="B167" s="3" t="s">
        <v>9</v>
      </c>
      <c r="C167" s="24">
        <v>159</v>
      </c>
      <c r="D167" s="3">
        <v>159</v>
      </c>
      <c r="E167" s="10">
        <v>17.2</v>
      </c>
      <c r="F167" s="15">
        <f t="shared" si="62"/>
        <v>0.83333333333333359</v>
      </c>
      <c r="G167" s="15">
        <f t="shared" si="45"/>
        <v>10.050000000000001</v>
      </c>
      <c r="H167">
        <v>254.31</v>
      </c>
      <c r="I167">
        <f t="shared" si="46"/>
        <v>48.068352281250014</v>
      </c>
      <c r="J167">
        <f t="shared" si="47"/>
        <v>1398.5416666666672</v>
      </c>
      <c r="K167">
        <f t="shared" si="42"/>
        <v>1700.9200189479172</v>
      </c>
      <c r="L167">
        <f t="shared" si="48"/>
        <v>1398.5416666666672</v>
      </c>
      <c r="M167" s="21">
        <f t="shared" si="49"/>
        <v>29168.278352281246</v>
      </c>
      <c r="N167">
        <f t="shared" si="43"/>
        <v>22158168.788282987</v>
      </c>
      <c r="O167">
        <f t="shared" si="50"/>
        <v>84753.722812500011</v>
      </c>
      <c r="P167">
        <f t="shared" si="51"/>
        <v>84753.722812500011</v>
      </c>
      <c r="Q167">
        <f t="shared" si="52"/>
        <v>293141.19744042656</v>
      </c>
      <c r="R167">
        <f t="shared" si="44"/>
        <v>759.66666666666663</v>
      </c>
      <c r="S167">
        <f t="shared" si="53"/>
        <v>64955.282812500009</v>
      </c>
      <c r="U167">
        <f t="shared" si="54"/>
        <v>139359552.12756595</v>
      </c>
      <c r="V167">
        <f t="shared" si="55"/>
        <v>22158.168788282986</v>
      </c>
      <c r="W167">
        <f t="shared" si="56"/>
        <v>533042.28183962265</v>
      </c>
      <c r="Y167">
        <f t="shared" si="57"/>
        <v>6637.1591873304133</v>
      </c>
      <c r="Z167">
        <f t="shared" si="58"/>
        <v>-8964.2634108044076</v>
      </c>
      <c r="AB167">
        <f t="shared" si="59"/>
        <v>533.04228183962266</v>
      </c>
      <c r="AC167">
        <f t="shared" si="60"/>
        <v>100503575.943498</v>
      </c>
      <c r="AE167">
        <f t="shared" si="61"/>
        <v>5.3037145876211718E-6</v>
      </c>
    </row>
    <row r="168" spans="2:31" x14ac:dyDescent="0.45">
      <c r="B168" s="3" t="s">
        <v>9</v>
      </c>
      <c r="C168" s="24">
        <v>160</v>
      </c>
      <c r="D168" s="3">
        <v>160</v>
      </c>
      <c r="E168" s="10">
        <v>20.100000000000001</v>
      </c>
      <c r="F168" s="15">
        <f t="shared" si="62"/>
        <v>0.86111111111111094</v>
      </c>
      <c r="G168" s="15">
        <f t="shared" si="45"/>
        <v>11.7</v>
      </c>
      <c r="H168">
        <v>254.31</v>
      </c>
      <c r="I168">
        <f t="shared" si="46"/>
        <v>65.147662124999997</v>
      </c>
      <c r="J168">
        <f t="shared" si="47"/>
        <v>1445.1597222222219</v>
      </c>
      <c r="K168">
        <f t="shared" si="42"/>
        <v>1764.6173843472218</v>
      </c>
      <c r="L168">
        <f t="shared" si="48"/>
        <v>1445.1597222222219</v>
      </c>
      <c r="M168" s="21">
        <f t="shared" si="49"/>
        <v>34052.282662125006</v>
      </c>
      <c r="N168">
        <f t="shared" si="43"/>
        <v>30420039.178165011</v>
      </c>
      <c r="O168">
        <f t="shared" si="50"/>
        <v>114867.82124999999</v>
      </c>
      <c r="P168">
        <f t="shared" si="51"/>
        <v>114867.82124999999</v>
      </c>
      <c r="Q168">
        <f t="shared" si="52"/>
        <v>398411.70714686252</v>
      </c>
      <c r="R168">
        <f t="shared" si="44"/>
        <v>893.33333333333348</v>
      </c>
      <c r="S168">
        <f t="shared" si="53"/>
        <v>38390.657812500001</v>
      </c>
      <c r="U168">
        <f t="shared" si="54"/>
        <v>190125244.86353132</v>
      </c>
      <c r="V168">
        <f t="shared" si="55"/>
        <v>30420.039178165011</v>
      </c>
      <c r="W168">
        <f t="shared" si="56"/>
        <v>717923.8828125</v>
      </c>
      <c r="Y168">
        <f t="shared" si="57"/>
        <v>8964.2634108044076</v>
      </c>
      <c r="Z168">
        <f t="shared" si="58"/>
        <v>-11290.466469772417</v>
      </c>
      <c r="AB168">
        <f t="shared" si="59"/>
        <v>717.92388281249998</v>
      </c>
      <c r="AC168">
        <f t="shared" si="60"/>
        <v>125218597.83867244</v>
      </c>
      <c r="AE168">
        <f t="shared" si="61"/>
        <v>5.7333646535273437E-6</v>
      </c>
    </row>
    <row r="169" spans="2:31" x14ac:dyDescent="0.45">
      <c r="B169" s="3" t="s">
        <v>9</v>
      </c>
      <c r="C169" s="24">
        <v>161</v>
      </c>
      <c r="D169" s="3">
        <v>161</v>
      </c>
      <c r="E169" s="10">
        <v>23.4</v>
      </c>
      <c r="F169" s="15">
        <f t="shared" si="62"/>
        <v>0.74999999999999978</v>
      </c>
      <c r="G169" s="15">
        <f t="shared" si="45"/>
        <v>12.75</v>
      </c>
      <c r="H169">
        <v>254.31</v>
      </c>
      <c r="I169">
        <f t="shared" si="46"/>
        <v>77.365525781250014</v>
      </c>
      <c r="J169">
        <f t="shared" si="47"/>
        <v>1258.6874999999995</v>
      </c>
      <c r="K169">
        <f t="shared" si="42"/>
        <v>1590.3630257812495</v>
      </c>
      <c r="L169">
        <f t="shared" si="48"/>
        <v>1258.6874999999995</v>
      </c>
      <c r="M169" s="21">
        <f t="shared" si="49"/>
        <v>39602.725525781243</v>
      </c>
      <c r="N169">
        <f t="shared" si="43"/>
        <v>41444252.262730062</v>
      </c>
      <c r="O169">
        <f t="shared" si="50"/>
        <v>136410.2578125</v>
      </c>
      <c r="P169">
        <f t="shared" si="51"/>
        <v>136410.2578125</v>
      </c>
      <c r="Q169">
        <f t="shared" si="52"/>
        <v>504934.75045371085</v>
      </c>
      <c r="R169">
        <f t="shared" si="44"/>
        <v>1046.4999999999998</v>
      </c>
      <c r="S169">
        <f t="shared" si="53"/>
        <v>31252.5</v>
      </c>
      <c r="U169">
        <f t="shared" si="54"/>
        <v>257417715.91757801</v>
      </c>
      <c r="V169">
        <f t="shared" si="55"/>
        <v>41444.252262730064</v>
      </c>
      <c r="W169">
        <f t="shared" si="56"/>
        <v>847268.68206521741</v>
      </c>
      <c r="Y169">
        <f t="shared" si="57"/>
        <v>11290.466469772417</v>
      </c>
      <c r="Z169">
        <f t="shared" si="58"/>
        <v>-13229.697451460002</v>
      </c>
      <c r="AB169">
        <f t="shared" si="59"/>
        <v>847.26868206521738</v>
      </c>
      <c r="AC169">
        <f t="shared" si="60"/>
        <v>148220655.08114341</v>
      </c>
      <c r="AE169">
        <f t="shared" si="61"/>
        <v>5.7162659387882215E-6</v>
      </c>
    </row>
    <row r="170" spans="2:31" x14ac:dyDescent="0.45">
      <c r="B170" s="3" t="s">
        <v>9</v>
      </c>
      <c r="C170" s="24">
        <v>162</v>
      </c>
      <c r="D170" s="3">
        <v>162</v>
      </c>
      <c r="E170" s="10">
        <v>25.5</v>
      </c>
      <c r="F170" s="15">
        <f t="shared" si="62"/>
        <v>0.5833333333333337</v>
      </c>
      <c r="G170" s="15">
        <f t="shared" si="45"/>
        <v>13.8</v>
      </c>
      <c r="H170">
        <v>254.31</v>
      </c>
      <c r="I170">
        <f t="shared" si="46"/>
        <v>90.63277650000002</v>
      </c>
      <c r="J170">
        <f t="shared" si="47"/>
        <v>978.97916666666731</v>
      </c>
      <c r="K170">
        <f t="shared" si="42"/>
        <v>1323.9219431666675</v>
      </c>
      <c r="L170">
        <f t="shared" si="48"/>
        <v>978.97916666666731</v>
      </c>
      <c r="M170" s="21">
        <f t="shared" si="49"/>
        <v>43140.3177765</v>
      </c>
      <c r="N170">
        <f t="shared" si="43"/>
        <v>49503514.648533747</v>
      </c>
      <c r="O170">
        <f t="shared" si="50"/>
        <v>159802.96500000003</v>
      </c>
      <c r="P170">
        <f t="shared" si="51"/>
        <v>159802.96500000003</v>
      </c>
      <c r="Q170">
        <f t="shared" si="52"/>
        <v>595336.38531570008</v>
      </c>
      <c r="R170">
        <f t="shared" si="44"/>
        <v>1147.5</v>
      </c>
      <c r="S170">
        <f t="shared" si="53"/>
        <v>34455.881249999999</v>
      </c>
      <c r="U170">
        <f t="shared" si="54"/>
        <v>305577250.91687495</v>
      </c>
      <c r="V170">
        <f t="shared" si="55"/>
        <v>49503.514648533746</v>
      </c>
      <c r="W170">
        <f t="shared" si="56"/>
        <v>986438.05555555574</v>
      </c>
      <c r="Y170">
        <f t="shared" si="57"/>
        <v>13229.697451460002</v>
      </c>
      <c r="Z170">
        <f t="shared" si="58"/>
        <v>-15205.999649541318</v>
      </c>
      <c r="AB170">
        <f t="shared" si="59"/>
        <v>986.43805555555571</v>
      </c>
      <c r="AC170">
        <f t="shared" si="60"/>
        <v>171739756.59928146</v>
      </c>
      <c r="AE170">
        <f t="shared" si="61"/>
        <v>5.7437955840196114E-6</v>
      </c>
    </row>
    <row r="171" spans="2:31" x14ac:dyDescent="0.45">
      <c r="B171" s="3" t="s">
        <v>9</v>
      </c>
      <c r="C171" s="24">
        <v>163</v>
      </c>
      <c r="D171" s="3">
        <v>163</v>
      </c>
      <c r="E171" s="10">
        <v>27.6</v>
      </c>
      <c r="F171" s="15">
        <f t="shared" si="62"/>
        <v>0.55555555555555558</v>
      </c>
      <c r="G171" s="15">
        <f t="shared" si="45"/>
        <v>14.75</v>
      </c>
      <c r="H171">
        <v>254.31</v>
      </c>
      <c r="I171">
        <f t="shared" si="46"/>
        <v>103.54071328125002</v>
      </c>
      <c r="J171">
        <f t="shared" si="47"/>
        <v>932.3611111111112</v>
      </c>
      <c r="K171">
        <f t="shared" si="42"/>
        <v>1290.2118243923612</v>
      </c>
      <c r="L171">
        <f t="shared" si="48"/>
        <v>932.3611111111112</v>
      </c>
      <c r="M171" s="21">
        <f t="shared" si="49"/>
        <v>46677.550713281256</v>
      </c>
      <c r="N171">
        <f t="shared" si="43"/>
        <v>58331379.208030477</v>
      </c>
      <c r="O171">
        <f t="shared" si="50"/>
        <v>182562.1328125</v>
      </c>
      <c r="P171">
        <f t="shared" si="51"/>
        <v>182562.1328125</v>
      </c>
      <c r="Q171">
        <f t="shared" si="52"/>
        <v>688493.87302089855</v>
      </c>
      <c r="R171">
        <f t="shared" si="44"/>
        <v>1249.6666666666667</v>
      </c>
      <c r="S171">
        <f t="shared" si="53"/>
        <v>43147.982812499999</v>
      </c>
      <c r="U171">
        <f t="shared" si="54"/>
        <v>357861222.13515627</v>
      </c>
      <c r="V171">
        <f t="shared" si="55"/>
        <v>58331.379208030477</v>
      </c>
      <c r="W171">
        <f t="shared" si="56"/>
        <v>1120013.0847392639</v>
      </c>
      <c r="Y171">
        <f t="shared" si="57"/>
        <v>15205.999649541318</v>
      </c>
      <c r="Z171">
        <f t="shared" si="58"/>
        <v>-17025.348215677466</v>
      </c>
      <c r="AB171">
        <f t="shared" si="59"/>
        <v>1120.0130847392638</v>
      </c>
      <c r="AC171">
        <f t="shared" si="60"/>
        <v>193750295.70718366</v>
      </c>
      <c r="AE171">
        <f t="shared" si="61"/>
        <v>5.7807038727411717E-6</v>
      </c>
    </row>
    <row r="172" spans="2:31" x14ac:dyDescent="0.45">
      <c r="B172" s="3" t="s">
        <v>9</v>
      </c>
      <c r="C172" s="24">
        <v>164</v>
      </c>
      <c r="D172" s="3">
        <v>164</v>
      </c>
      <c r="E172" s="10">
        <v>29.5</v>
      </c>
      <c r="F172" s="15">
        <f t="shared" si="62"/>
        <v>0.4861111111111111</v>
      </c>
      <c r="G172" s="15">
        <f t="shared" si="45"/>
        <v>15.55</v>
      </c>
      <c r="H172">
        <v>254.31</v>
      </c>
      <c r="I172">
        <f t="shared" si="46"/>
        <v>115.07683228125002</v>
      </c>
      <c r="J172">
        <f t="shared" si="47"/>
        <v>815.81597222222217</v>
      </c>
      <c r="K172">
        <f t="shared" si="42"/>
        <v>1185.2028045034722</v>
      </c>
      <c r="L172">
        <f t="shared" si="48"/>
        <v>815.81597222222217</v>
      </c>
      <c r="M172" s="21">
        <f t="shared" si="49"/>
        <v>49877.761832281249</v>
      </c>
      <c r="N172">
        <f t="shared" si="43"/>
        <v>67030169.929049082</v>
      </c>
      <c r="O172">
        <f t="shared" si="50"/>
        <v>202902.52281250001</v>
      </c>
      <c r="P172">
        <f t="shared" si="51"/>
        <v>202902.52281250001</v>
      </c>
      <c r="Q172">
        <f t="shared" si="52"/>
        <v>775599.19649197347</v>
      </c>
      <c r="R172">
        <f t="shared" si="44"/>
        <v>1343.8888888888889</v>
      </c>
      <c r="S172">
        <f t="shared" si="53"/>
        <v>64206.524999999994</v>
      </c>
      <c r="U172">
        <f t="shared" si="54"/>
        <v>408720548.34786028</v>
      </c>
      <c r="V172">
        <f t="shared" si="55"/>
        <v>67030.16992904908</v>
      </c>
      <c r="W172">
        <f t="shared" si="56"/>
        <v>1237210.5049542685</v>
      </c>
      <c r="Y172">
        <f t="shared" si="57"/>
        <v>17025.348215677466</v>
      </c>
      <c r="Z172">
        <f t="shared" si="58"/>
        <v>-18409.226706741581</v>
      </c>
      <c r="AB172">
        <f t="shared" si="59"/>
        <v>1237.2105049542683</v>
      </c>
      <c r="AC172">
        <f t="shared" si="60"/>
        <v>210552807.2478582</v>
      </c>
      <c r="AE172">
        <f t="shared" si="61"/>
        <v>5.876010494117283E-6</v>
      </c>
    </row>
    <row r="173" spans="2:31" x14ac:dyDescent="0.45">
      <c r="B173" s="3" t="s">
        <v>9</v>
      </c>
      <c r="C173" s="24">
        <v>165</v>
      </c>
      <c r="D173" s="3">
        <v>165</v>
      </c>
      <c r="E173" s="10">
        <v>31.1</v>
      </c>
      <c r="F173" s="15">
        <f t="shared" si="62"/>
        <v>0.36111111111111133</v>
      </c>
      <c r="G173" s="15">
        <f t="shared" si="45"/>
        <v>16.05</v>
      </c>
      <c r="H173">
        <v>254.31</v>
      </c>
      <c r="I173">
        <f t="shared" si="46"/>
        <v>122.59624978125002</v>
      </c>
      <c r="J173">
        <f t="shared" si="47"/>
        <v>606.03472222222263</v>
      </c>
      <c r="K173">
        <f t="shared" si="42"/>
        <v>982.94097200347255</v>
      </c>
      <c r="L173">
        <f t="shared" si="48"/>
        <v>606.03472222222263</v>
      </c>
      <c r="M173" s="21">
        <f t="shared" si="49"/>
        <v>52570.481249781253</v>
      </c>
      <c r="N173">
        <f t="shared" si="43"/>
        <v>74934840.148125693</v>
      </c>
      <c r="O173">
        <f t="shared" si="50"/>
        <v>216160.69781250003</v>
      </c>
      <c r="P173">
        <f t="shared" si="51"/>
        <v>216160.69781250003</v>
      </c>
      <c r="Q173">
        <f t="shared" si="52"/>
        <v>843756.22405898909</v>
      </c>
      <c r="R173">
        <f t="shared" si="44"/>
        <v>1425.4166666666667</v>
      </c>
      <c r="S173">
        <f t="shared" si="53"/>
        <v>87682.795312500006</v>
      </c>
      <c r="U173">
        <f t="shared" si="54"/>
        <v>454150546.35227692</v>
      </c>
      <c r="V173">
        <f t="shared" si="55"/>
        <v>74934.840148125688</v>
      </c>
      <c r="W173">
        <f t="shared" si="56"/>
        <v>1310064.8352272729</v>
      </c>
      <c r="Y173">
        <f t="shared" si="57"/>
        <v>18409.226706741581</v>
      </c>
      <c r="Z173">
        <f t="shared" si="58"/>
        <v>-19532.619881460007</v>
      </c>
      <c r="AB173">
        <f t="shared" si="59"/>
        <v>1310.0648352272729</v>
      </c>
      <c r="AC173">
        <f t="shared" si="60"/>
        <v>226279476.35708666</v>
      </c>
      <c r="AE173">
        <f t="shared" si="61"/>
        <v>5.7895875327194432E-6</v>
      </c>
    </row>
    <row r="174" spans="2:31" x14ac:dyDescent="0.45">
      <c r="B174" s="3" t="s">
        <v>9</v>
      </c>
      <c r="C174" s="24">
        <v>166</v>
      </c>
      <c r="D174" s="3">
        <v>166</v>
      </c>
      <c r="E174" s="10">
        <v>32.1</v>
      </c>
      <c r="F174" s="15">
        <f t="shared" si="62"/>
        <v>0.29166666666666685</v>
      </c>
      <c r="G174" s="15">
        <f t="shared" si="45"/>
        <v>16.600000000000001</v>
      </c>
      <c r="H174">
        <v>254.31</v>
      </c>
      <c r="I174">
        <f t="shared" si="46"/>
        <v>131.14244850000006</v>
      </c>
      <c r="J174">
        <f t="shared" si="47"/>
        <v>489.48958333333366</v>
      </c>
      <c r="K174">
        <f t="shared" si="42"/>
        <v>874.94203183333366</v>
      </c>
      <c r="L174">
        <f t="shared" si="48"/>
        <v>489.48958333333366</v>
      </c>
      <c r="M174" s="21">
        <f t="shared" si="49"/>
        <v>54257.277448500005</v>
      </c>
      <c r="N174">
        <f t="shared" si="43"/>
        <v>80309813.503354743</v>
      </c>
      <c r="O174">
        <f t="shared" si="50"/>
        <v>231229.28500000006</v>
      </c>
      <c r="P174">
        <f t="shared" si="51"/>
        <v>231229.28500000006</v>
      </c>
      <c r="Q174">
        <f t="shared" si="52"/>
        <v>900670.80564510019</v>
      </c>
      <c r="R174">
        <f t="shared" si="44"/>
        <v>1480.1666666666665</v>
      </c>
      <c r="S174">
        <f t="shared" si="53"/>
        <v>118837.63124999999</v>
      </c>
      <c r="U174">
        <f t="shared" si="54"/>
        <v>483794057.249125</v>
      </c>
      <c r="V174">
        <f t="shared" si="55"/>
        <v>80309.813503354744</v>
      </c>
      <c r="W174">
        <f t="shared" si="56"/>
        <v>1392947.5000000005</v>
      </c>
      <c r="Y174">
        <f t="shared" si="57"/>
        <v>19532.619881460007</v>
      </c>
      <c r="Z174">
        <f t="shared" si="58"/>
        <v>-21291.85432122252</v>
      </c>
      <c r="AB174">
        <f t="shared" si="59"/>
        <v>1392.9475000000004</v>
      </c>
      <c r="AC174">
        <f t="shared" si="60"/>
        <v>251762550.78571522</v>
      </c>
      <c r="AE174">
        <f t="shared" si="61"/>
        <v>5.5327827576135083E-6</v>
      </c>
    </row>
    <row r="175" spans="2:31" x14ac:dyDescent="0.45">
      <c r="B175" s="3" t="s">
        <v>9</v>
      </c>
      <c r="C175" s="24">
        <v>167</v>
      </c>
      <c r="D175" s="3">
        <v>167</v>
      </c>
      <c r="E175" s="10">
        <v>33.200000000000003</v>
      </c>
      <c r="F175" s="15">
        <f t="shared" si="62"/>
        <v>0.43055555555555575</v>
      </c>
      <c r="G175" s="15">
        <f t="shared" si="45"/>
        <v>17.600000000000001</v>
      </c>
      <c r="H175">
        <v>254.31</v>
      </c>
      <c r="I175">
        <f t="shared" si="46"/>
        <v>147.41865600000006</v>
      </c>
      <c r="J175">
        <f t="shared" si="47"/>
        <v>722.57986111111143</v>
      </c>
      <c r="K175">
        <f t="shared" si="42"/>
        <v>1124.3085171111115</v>
      </c>
      <c r="L175">
        <f t="shared" si="48"/>
        <v>722.57986111111143</v>
      </c>
      <c r="M175" s="21">
        <f t="shared" si="49"/>
        <v>56119.628656000001</v>
      </c>
      <c r="N175">
        <f t="shared" si="43"/>
        <v>86430463.644535124</v>
      </c>
      <c r="O175">
        <f t="shared" si="50"/>
        <v>259927.36000000004</v>
      </c>
      <c r="P175">
        <f t="shared" si="51"/>
        <v>259927.36000000004</v>
      </c>
      <c r="Q175">
        <f t="shared" si="52"/>
        <v>987705.46434560011</v>
      </c>
      <c r="R175">
        <f t="shared" si="44"/>
        <v>1540.1111111111113</v>
      </c>
      <c r="S175">
        <f t="shared" si="53"/>
        <v>141124.5703125</v>
      </c>
      <c r="U175">
        <f t="shared" si="54"/>
        <v>517547686.49422234</v>
      </c>
      <c r="V175">
        <f t="shared" si="55"/>
        <v>86430.463644535121</v>
      </c>
      <c r="W175">
        <f t="shared" si="56"/>
        <v>1556451.2574850302</v>
      </c>
      <c r="Y175">
        <f t="shared" si="57"/>
        <v>21291.85432122252</v>
      </c>
      <c r="Z175">
        <f t="shared" si="58"/>
        <v>-23712.352165845001</v>
      </c>
      <c r="AB175">
        <f t="shared" si="59"/>
        <v>1556.4512574850303</v>
      </c>
      <c r="AC175">
        <f t="shared" si="60"/>
        <v>283446879.14022481</v>
      </c>
      <c r="AE175">
        <f t="shared" si="61"/>
        <v>5.4911567987842757E-6</v>
      </c>
    </row>
    <row r="176" spans="2:31" x14ac:dyDescent="0.45">
      <c r="B176" s="3" t="s">
        <v>9</v>
      </c>
      <c r="C176" s="24">
        <v>168</v>
      </c>
      <c r="D176" s="3">
        <v>168</v>
      </c>
      <c r="E176" s="10">
        <v>35.200000000000003</v>
      </c>
      <c r="F176" s="15">
        <f t="shared" si="62"/>
        <v>0.55555555555555558</v>
      </c>
      <c r="G176" s="15">
        <f t="shared" si="45"/>
        <v>18.600000000000001</v>
      </c>
      <c r="H176">
        <v>254.31</v>
      </c>
      <c r="I176">
        <f t="shared" si="46"/>
        <v>164.64668850000004</v>
      </c>
      <c r="J176">
        <f t="shared" si="47"/>
        <v>932.3611111111112</v>
      </c>
      <c r="K176">
        <f t="shared" si="42"/>
        <v>1351.3177996111112</v>
      </c>
      <c r="L176">
        <f t="shared" si="48"/>
        <v>932.3611111111112</v>
      </c>
      <c r="M176" s="21">
        <f t="shared" si="49"/>
        <v>59493.356688500004</v>
      </c>
      <c r="N176">
        <f t="shared" si="43"/>
        <v>97727753.92030935</v>
      </c>
      <c r="O176">
        <f t="shared" si="50"/>
        <v>290303.68500000006</v>
      </c>
      <c r="P176">
        <f t="shared" si="51"/>
        <v>290303.68500000006</v>
      </c>
      <c r="Q176">
        <f t="shared" si="52"/>
        <v>1106576.4344061001</v>
      </c>
      <c r="R176">
        <f t="shared" si="44"/>
        <v>1642.6666666666667</v>
      </c>
      <c r="S176">
        <f t="shared" si="53"/>
        <v>165325.72500000003</v>
      </c>
      <c r="U176">
        <f t="shared" si="54"/>
        <v>581712820.95422232</v>
      </c>
      <c r="V176">
        <f t="shared" si="55"/>
        <v>97727.753920309347</v>
      </c>
      <c r="W176">
        <f t="shared" si="56"/>
        <v>1727998.1250000002</v>
      </c>
      <c r="Y176">
        <f t="shared" si="57"/>
        <v>23712.352165845001</v>
      </c>
      <c r="Z176">
        <f t="shared" si="58"/>
        <v>-25440.35376221894</v>
      </c>
      <c r="AB176">
        <f t="shared" si="59"/>
        <v>1727.9981250000003</v>
      </c>
      <c r="AC176">
        <f t="shared" si="60"/>
        <v>304222227.52853751</v>
      </c>
      <c r="AE176">
        <f t="shared" si="61"/>
        <v>5.6800521744845414E-6</v>
      </c>
    </row>
    <row r="177" spans="2:31" x14ac:dyDescent="0.45">
      <c r="B177" s="3" t="s">
        <v>9</v>
      </c>
      <c r="C177" s="24">
        <v>169</v>
      </c>
      <c r="D177" s="3">
        <v>169</v>
      </c>
      <c r="E177" s="10">
        <v>37.200000000000003</v>
      </c>
      <c r="F177" s="15">
        <f t="shared" si="62"/>
        <v>0.38888888888888851</v>
      </c>
      <c r="G177" s="15">
        <f t="shared" si="45"/>
        <v>19</v>
      </c>
      <c r="H177">
        <v>254.31</v>
      </c>
      <c r="I177">
        <f t="shared" si="46"/>
        <v>171.80441250000001</v>
      </c>
      <c r="J177">
        <f t="shared" si="47"/>
        <v>652.65277777777715</v>
      </c>
      <c r="K177">
        <f t="shared" si="42"/>
        <v>1078.767190277777</v>
      </c>
      <c r="L177">
        <f t="shared" si="48"/>
        <v>652.65277777777715</v>
      </c>
      <c r="M177" s="21">
        <f t="shared" si="49"/>
        <v>62857.014412500001</v>
      </c>
      <c r="N177">
        <f t="shared" si="43"/>
        <v>109769299.5023625</v>
      </c>
      <c r="O177">
        <f t="shared" si="50"/>
        <v>302924.125</v>
      </c>
      <c r="P177">
        <f t="shared" si="51"/>
        <v>302924.125</v>
      </c>
      <c r="Q177">
        <f t="shared" si="52"/>
        <v>1194283.2738375</v>
      </c>
      <c r="R177">
        <f t="shared" si="44"/>
        <v>1746.3333333333335</v>
      </c>
      <c r="S177">
        <f t="shared" si="53"/>
        <v>188871.4453125</v>
      </c>
      <c r="U177">
        <f t="shared" si="54"/>
        <v>649522482.26249993</v>
      </c>
      <c r="V177">
        <f t="shared" si="55"/>
        <v>109769.29950236251</v>
      </c>
      <c r="W177">
        <f t="shared" si="56"/>
        <v>1792450.4437869822</v>
      </c>
      <c r="Y177">
        <f t="shared" si="57"/>
        <v>25440.35376221894</v>
      </c>
      <c r="Z177">
        <f t="shared" si="58"/>
        <v>-25420.915809481503</v>
      </c>
      <c r="AB177">
        <f t="shared" si="59"/>
        <v>1792.4504437869823</v>
      </c>
      <c r="AC177">
        <f t="shared" si="60"/>
        <v>303840894.25111538</v>
      </c>
      <c r="AE177">
        <f t="shared" si="61"/>
        <v>5.8993061095507963E-6</v>
      </c>
    </row>
    <row r="178" spans="2:31" x14ac:dyDescent="0.45">
      <c r="B178" s="3" t="s">
        <v>9</v>
      </c>
      <c r="C178" s="24">
        <v>170</v>
      </c>
      <c r="D178" s="3">
        <v>170</v>
      </c>
      <c r="E178" s="10">
        <v>38</v>
      </c>
      <c r="F178" s="15">
        <f t="shared" si="62"/>
        <v>2.7777777777777186E-2</v>
      </c>
      <c r="G178" s="15">
        <f t="shared" si="45"/>
        <v>18.7</v>
      </c>
      <c r="H178">
        <v>254.31</v>
      </c>
      <c r="I178">
        <f t="shared" si="46"/>
        <v>166.42184212500001</v>
      </c>
      <c r="J178">
        <f t="shared" si="47"/>
        <v>46.618055555554562</v>
      </c>
      <c r="K178">
        <f t="shared" si="42"/>
        <v>467.34989768055459</v>
      </c>
      <c r="L178">
        <f t="shared" si="48"/>
        <v>46.618055555554562</v>
      </c>
      <c r="M178" s="21">
        <f t="shared" si="49"/>
        <v>64194.231842125002</v>
      </c>
      <c r="N178">
        <f t="shared" si="43"/>
        <v>115192982.69447985</v>
      </c>
      <c r="O178">
        <f t="shared" si="50"/>
        <v>293433.62125000003</v>
      </c>
      <c r="P178">
        <f t="shared" si="51"/>
        <v>293433.62125000003</v>
      </c>
      <c r="Q178">
        <f t="shared" si="52"/>
        <v>1200432.1354477375</v>
      </c>
      <c r="R178">
        <f t="shared" si="44"/>
        <v>1794.4444444444443</v>
      </c>
      <c r="S178">
        <f t="shared" si="53"/>
        <v>209914.79531250001</v>
      </c>
      <c r="U178">
        <f t="shared" si="54"/>
        <v>677605780.55576384</v>
      </c>
      <c r="V178">
        <f t="shared" si="55"/>
        <v>115192.98269447986</v>
      </c>
      <c r="W178">
        <f t="shared" si="56"/>
        <v>1726080.1250000002</v>
      </c>
      <c r="Y178">
        <f t="shared" si="57"/>
        <v>25420.915809481503</v>
      </c>
      <c r="Z178">
        <f t="shared" si="58"/>
        <v>-23338.707606487598</v>
      </c>
      <c r="AB178">
        <f t="shared" si="59"/>
        <v>1726.0801250000002</v>
      </c>
      <c r="AC178">
        <f t="shared" si="60"/>
        <v>277959440.98557049</v>
      </c>
      <c r="AE178">
        <f t="shared" si="61"/>
        <v>6.2098273002700601E-6</v>
      </c>
    </row>
    <row r="179" spans="2:31" x14ac:dyDescent="0.45">
      <c r="B179" s="3" t="s">
        <v>9</v>
      </c>
      <c r="C179" s="24">
        <v>171</v>
      </c>
      <c r="D179" s="3">
        <v>171</v>
      </c>
      <c r="E179" s="10">
        <v>37.4</v>
      </c>
      <c r="F179" s="15">
        <f t="shared" si="62"/>
        <v>-0.40277777777777757</v>
      </c>
      <c r="G179" s="15">
        <f t="shared" si="45"/>
        <v>17.55</v>
      </c>
      <c r="H179">
        <v>254.31</v>
      </c>
      <c r="I179">
        <f t="shared" si="46"/>
        <v>146.58223978125002</v>
      </c>
      <c r="J179">
        <f t="shared" si="47"/>
        <v>-675.9618055555552</v>
      </c>
      <c r="K179">
        <f t="shared" si="42"/>
        <v>-275.06956577430515</v>
      </c>
      <c r="L179">
        <f t="shared" si="48"/>
        <v>-675.9618055555552</v>
      </c>
      <c r="M179" s="21">
        <f t="shared" si="49"/>
        <v>63167.442239781245</v>
      </c>
      <c r="N179">
        <f t="shared" si="43"/>
        <v>112216961.13897137</v>
      </c>
      <c r="O179">
        <f t="shared" si="50"/>
        <v>258452.5978125</v>
      </c>
      <c r="P179">
        <f t="shared" si="51"/>
        <v>258452.5978125</v>
      </c>
      <c r="Q179">
        <f t="shared" si="52"/>
        <v>1108588.6113081609</v>
      </c>
      <c r="R179">
        <f t="shared" si="44"/>
        <v>1776.4999999999998</v>
      </c>
      <c r="S179">
        <f t="shared" si="53"/>
        <v>223631.17031250003</v>
      </c>
      <c r="U179">
        <f t="shared" si="54"/>
        <v>656239538.82439399</v>
      </c>
      <c r="V179">
        <f t="shared" si="55"/>
        <v>112216.96113897137</v>
      </c>
      <c r="W179">
        <f t="shared" si="56"/>
        <v>1511418.7006578948</v>
      </c>
      <c r="Y179">
        <f t="shared" si="57"/>
        <v>23338.707606487598</v>
      </c>
      <c r="Z179">
        <f t="shared" si="58"/>
        <v>-19229.985128949858</v>
      </c>
      <c r="AB179">
        <f t="shared" si="59"/>
        <v>1511.4187006578948</v>
      </c>
      <c r="AC179">
        <f t="shared" si="60"/>
        <v>227378069.20968124</v>
      </c>
      <c r="AE179">
        <f t="shared" si="61"/>
        <v>6.6471612935727312E-6</v>
      </c>
    </row>
    <row r="180" spans="2:31" x14ac:dyDescent="0.45">
      <c r="B180" s="3" t="s">
        <v>9</v>
      </c>
      <c r="C180" s="24">
        <v>172</v>
      </c>
      <c r="D180" s="3">
        <v>172</v>
      </c>
      <c r="E180" s="10">
        <v>35.1</v>
      </c>
      <c r="F180" s="15">
        <f t="shared" si="62"/>
        <v>-0.88888888888888862</v>
      </c>
      <c r="G180" s="15">
        <f t="shared" si="45"/>
        <v>15.5</v>
      </c>
      <c r="H180">
        <v>254.31</v>
      </c>
      <c r="I180">
        <f t="shared" si="46"/>
        <v>114.33797812500002</v>
      </c>
      <c r="J180">
        <f t="shared" si="47"/>
        <v>-1491.7777777777774</v>
      </c>
      <c r="K180">
        <f t="shared" si="42"/>
        <v>-1123.1297996527774</v>
      </c>
      <c r="L180">
        <f t="shared" si="48"/>
        <v>-1491.7777777777774</v>
      </c>
      <c r="M180" s="21">
        <f t="shared" si="49"/>
        <v>59275.222978125006</v>
      </c>
      <c r="N180">
        <f t="shared" si="43"/>
        <v>99404548.934315637</v>
      </c>
      <c r="O180">
        <f t="shared" si="50"/>
        <v>201599.78125</v>
      </c>
      <c r="P180">
        <f t="shared" si="51"/>
        <v>201599.78125</v>
      </c>
      <c r="Q180">
        <f t="shared" si="52"/>
        <v>918765.95616093755</v>
      </c>
      <c r="R180">
        <f t="shared" si="44"/>
        <v>1677</v>
      </c>
      <c r="S180">
        <f t="shared" si="53"/>
        <v>239220.52500000005</v>
      </c>
      <c r="U180">
        <f t="shared" si="54"/>
        <v>577933424.03671885</v>
      </c>
      <c r="V180">
        <f t="shared" si="55"/>
        <v>99404.548934315637</v>
      </c>
      <c r="W180">
        <f t="shared" si="56"/>
        <v>1172091.7514534884</v>
      </c>
      <c r="Y180">
        <f t="shared" si="57"/>
        <v>19229.985128949858</v>
      </c>
      <c r="Z180">
        <f t="shared" si="58"/>
        <v>-14765.801508640634</v>
      </c>
      <c r="AB180">
        <f t="shared" si="59"/>
        <v>1172.0917514534883</v>
      </c>
      <c r="AC180">
        <f t="shared" si="60"/>
        <v>176063776.42982098</v>
      </c>
      <c r="AE180">
        <f t="shared" si="61"/>
        <v>6.6571998807527793E-6</v>
      </c>
    </row>
    <row r="181" spans="2:31" x14ac:dyDescent="0.45">
      <c r="B181" s="3" t="s">
        <v>9</v>
      </c>
      <c r="C181" s="24">
        <v>173</v>
      </c>
      <c r="D181" s="3">
        <v>173</v>
      </c>
      <c r="E181" s="10">
        <v>31</v>
      </c>
      <c r="F181" s="15">
        <f t="shared" si="62"/>
        <v>-1.1111111111111112</v>
      </c>
      <c r="G181" s="15">
        <f t="shared" si="45"/>
        <v>13.55</v>
      </c>
      <c r="H181">
        <v>254.31</v>
      </c>
      <c r="I181">
        <f t="shared" si="46"/>
        <v>87.378724781250028</v>
      </c>
      <c r="J181">
        <f t="shared" si="47"/>
        <v>-1864.7222222222224</v>
      </c>
      <c r="K181">
        <f t="shared" si="42"/>
        <v>-1523.0334974409725</v>
      </c>
      <c r="L181">
        <f t="shared" si="48"/>
        <v>-1864.7222222222224</v>
      </c>
      <c r="M181" s="21">
        <f t="shared" si="49"/>
        <v>52367.438724781248</v>
      </c>
      <c r="N181">
        <f t="shared" si="43"/>
        <v>78012937.189167172</v>
      </c>
      <c r="O181">
        <f t="shared" si="50"/>
        <v>154065.44781250003</v>
      </c>
      <c r="P181">
        <f t="shared" si="51"/>
        <v>154065.44781250003</v>
      </c>
      <c r="Q181">
        <f t="shared" si="52"/>
        <v>709578.79472078593</v>
      </c>
      <c r="R181">
        <f t="shared" si="44"/>
        <v>1489.7222222222222</v>
      </c>
      <c r="S181">
        <f t="shared" si="53"/>
        <v>268910.40000000002</v>
      </c>
      <c r="U181">
        <f t="shared" si="54"/>
        <v>450941833.46339411</v>
      </c>
      <c r="V181">
        <f t="shared" si="55"/>
        <v>78012.937189167176</v>
      </c>
      <c r="W181">
        <f t="shared" si="56"/>
        <v>890551.72145953774</v>
      </c>
      <c r="Y181">
        <f t="shared" si="57"/>
        <v>14765.801508640634</v>
      </c>
      <c r="Z181">
        <f t="shared" si="58"/>
        <v>-11989.855398757145</v>
      </c>
      <c r="AB181">
        <f t="shared" si="59"/>
        <v>890.5517214595377</v>
      </c>
      <c r="AC181">
        <f t="shared" si="60"/>
        <v>147563734.25229758</v>
      </c>
      <c r="AE181">
        <f t="shared" si="61"/>
        <v>6.0350310729932731E-6</v>
      </c>
    </row>
    <row r="182" spans="2:31" x14ac:dyDescent="0.45">
      <c r="B182" s="3" t="s">
        <v>9</v>
      </c>
      <c r="C182" s="24">
        <v>174</v>
      </c>
      <c r="D182" s="3">
        <v>174</v>
      </c>
      <c r="E182" s="10">
        <v>27.1</v>
      </c>
      <c r="F182" s="15">
        <f t="shared" si="62"/>
        <v>-0.79166666666666652</v>
      </c>
      <c r="G182" s="15">
        <f t="shared" si="45"/>
        <v>12.65</v>
      </c>
      <c r="H182">
        <v>254.31</v>
      </c>
      <c r="I182">
        <f t="shared" si="46"/>
        <v>76.15670803125002</v>
      </c>
      <c r="J182">
        <f t="shared" si="47"/>
        <v>-1328.614583333333</v>
      </c>
      <c r="K182">
        <f t="shared" si="42"/>
        <v>-998.14787530208309</v>
      </c>
      <c r="L182">
        <f t="shared" si="48"/>
        <v>-1328.614583333333</v>
      </c>
      <c r="M182" s="21">
        <f t="shared" si="49"/>
        <v>45811.041708031255</v>
      </c>
      <c r="N182">
        <f t="shared" si="43"/>
        <v>60004829.463902935</v>
      </c>
      <c r="O182">
        <f t="shared" si="50"/>
        <v>134278.8803125</v>
      </c>
      <c r="P182">
        <f t="shared" si="51"/>
        <v>134278.8803125</v>
      </c>
      <c r="Q182">
        <f t="shared" si="52"/>
        <v>579509.67760659533</v>
      </c>
      <c r="R182">
        <f t="shared" si="44"/>
        <v>1309.8333333333333</v>
      </c>
      <c r="S182">
        <f t="shared" si="53"/>
        <v>300336.52500000008</v>
      </c>
      <c r="U182">
        <f t="shared" si="54"/>
        <v>344855341.74656862</v>
      </c>
      <c r="V182">
        <f t="shared" si="55"/>
        <v>60004.829463902934</v>
      </c>
      <c r="W182">
        <f t="shared" si="56"/>
        <v>771717.70294540224</v>
      </c>
      <c r="Y182">
        <f t="shared" si="57"/>
        <v>11989.855398757145</v>
      </c>
      <c r="Z182">
        <f t="shared" si="58"/>
        <v>-11046.895297242525</v>
      </c>
      <c r="AB182">
        <f t="shared" si="59"/>
        <v>771.71770294540227</v>
      </c>
      <c r="AC182">
        <f t="shared" si="60"/>
        <v>140232824.43661177</v>
      </c>
      <c r="AE182">
        <f t="shared" si="61"/>
        <v>5.5031174480425241E-6</v>
      </c>
    </row>
    <row r="183" spans="2:31" x14ac:dyDescent="0.45">
      <c r="B183" s="3" t="s">
        <v>9</v>
      </c>
      <c r="C183" s="24">
        <v>175</v>
      </c>
      <c r="D183" s="3">
        <v>175</v>
      </c>
      <c r="E183" s="10">
        <v>25.3</v>
      </c>
      <c r="F183" s="15">
        <f t="shared" si="62"/>
        <v>-0.27777777777777779</v>
      </c>
      <c r="G183" s="15">
        <f t="shared" si="45"/>
        <v>12.55</v>
      </c>
      <c r="H183">
        <v>254.31</v>
      </c>
      <c r="I183">
        <f t="shared" si="46"/>
        <v>74.957408531250024</v>
      </c>
      <c r="J183">
        <f t="shared" si="47"/>
        <v>-466.1805555555556</v>
      </c>
      <c r="K183">
        <f t="shared" si="42"/>
        <v>-136.91314702430557</v>
      </c>
      <c r="L183">
        <f t="shared" si="48"/>
        <v>-466.1805555555556</v>
      </c>
      <c r="M183" s="21">
        <f t="shared" si="49"/>
        <v>42788.992408531245</v>
      </c>
      <c r="N183">
        <f t="shared" si="43"/>
        <v>52624517.746881135</v>
      </c>
      <c r="O183">
        <f t="shared" si="50"/>
        <v>132164.28531250003</v>
      </c>
      <c r="P183">
        <f t="shared" si="51"/>
        <v>132164.28531250003</v>
      </c>
      <c r="Q183">
        <f t="shared" si="52"/>
        <v>537001.85472706717</v>
      </c>
      <c r="R183">
        <f t="shared" si="44"/>
        <v>1229.8611111111111</v>
      </c>
      <c r="S183">
        <f t="shared" si="53"/>
        <v>313393.125</v>
      </c>
      <c r="U183">
        <f t="shared" si="54"/>
        <v>300711529.98217791</v>
      </c>
      <c r="V183">
        <f t="shared" si="55"/>
        <v>52624.517746881138</v>
      </c>
      <c r="W183">
        <f t="shared" si="56"/>
        <v>755224.48750000016</v>
      </c>
      <c r="Y183">
        <f t="shared" si="57"/>
        <v>11046.895297242525</v>
      </c>
      <c r="Z183">
        <f t="shared" si="58"/>
        <v>-11246.597334666916</v>
      </c>
      <c r="AB183">
        <f t="shared" si="59"/>
        <v>755.22448750000012</v>
      </c>
      <c r="AC183">
        <f t="shared" si="60"/>
        <v>146305344.78517842</v>
      </c>
      <c r="AE183">
        <f t="shared" si="61"/>
        <v>5.1619746948336284E-6</v>
      </c>
    </row>
    <row r="184" spans="2:31" x14ac:dyDescent="0.45">
      <c r="B184" s="3" t="s">
        <v>9</v>
      </c>
      <c r="C184" s="24">
        <v>176</v>
      </c>
      <c r="D184" s="3">
        <v>176</v>
      </c>
      <c r="E184" s="10">
        <v>25.1</v>
      </c>
      <c r="F184" s="15">
        <f t="shared" si="62"/>
        <v>8.3333333333333037E-2</v>
      </c>
      <c r="G184" s="15">
        <f t="shared" si="45"/>
        <v>12.95</v>
      </c>
      <c r="H184">
        <v>254.31</v>
      </c>
      <c r="I184">
        <f t="shared" si="46"/>
        <v>79.81171603125</v>
      </c>
      <c r="J184">
        <f t="shared" si="47"/>
        <v>139.85416666666617</v>
      </c>
      <c r="K184">
        <f t="shared" si="42"/>
        <v>473.97588269791618</v>
      </c>
      <c r="L184">
        <f t="shared" si="48"/>
        <v>139.85416666666617</v>
      </c>
      <c r="M184" s="21">
        <f t="shared" si="49"/>
        <v>42458.196716031256</v>
      </c>
      <c r="N184">
        <f t="shared" si="43"/>
        <v>52100924.947983243</v>
      </c>
      <c r="O184">
        <f t="shared" si="50"/>
        <v>140723.36031249998</v>
      </c>
      <c r="P184">
        <f t="shared" si="51"/>
        <v>140723.36031249998</v>
      </c>
      <c r="Q184">
        <f t="shared" si="52"/>
        <v>549833.64747260476</v>
      </c>
      <c r="R184">
        <f t="shared" si="44"/>
        <v>1227.1111111111111</v>
      </c>
      <c r="S184">
        <f t="shared" si="53"/>
        <v>303574.63125000003</v>
      </c>
      <c r="U184">
        <f t="shared" si="54"/>
        <v>296027982.65899575</v>
      </c>
      <c r="V184">
        <f t="shared" si="55"/>
        <v>52100.924947983243</v>
      </c>
      <c r="W184">
        <f t="shared" si="56"/>
        <v>799564.54723011353</v>
      </c>
      <c r="Y184">
        <f t="shared" si="57"/>
        <v>11246.597334666916</v>
      </c>
      <c r="Z184">
        <f t="shared" si="58"/>
        <v>-12386.436836996694</v>
      </c>
      <c r="AB184">
        <f t="shared" si="59"/>
        <v>799.56454723011348</v>
      </c>
      <c r="AC184">
        <f t="shared" si="60"/>
        <v>165186045.37646374</v>
      </c>
      <c r="AE184">
        <f t="shared" si="61"/>
        <v>4.8403879722883548E-6</v>
      </c>
    </row>
    <row r="185" spans="2:31" x14ac:dyDescent="0.45">
      <c r="B185" s="3" t="s">
        <v>9</v>
      </c>
      <c r="C185" s="24">
        <v>177</v>
      </c>
      <c r="D185" s="3">
        <v>177</v>
      </c>
      <c r="E185" s="10">
        <v>25.9</v>
      </c>
      <c r="F185" s="15">
        <f t="shared" si="62"/>
        <v>0.37499999999999989</v>
      </c>
      <c r="G185" s="15">
        <f t="shared" si="45"/>
        <v>13.9</v>
      </c>
      <c r="H185">
        <v>254.31</v>
      </c>
      <c r="I185">
        <f t="shared" si="46"/>
        <v>91.951054125000013</v>
      </c>
      <c r="J185">
        <f t="shared" si="47"/>
        <v>629.34374999999977</v>
      </c>
      <c r="K185">
        <f t="shared" si="42"/>
        <v>975.60480412499976</v>
      </c>
      <c r="L185">
        <f t="shared" si="48"/>
        <v>629.34374999999977</v>
      </c>
      <c r="M185" s="21">
        <f t="shared" si="49"/>
        <v>43812.936054124999</v>
      </c>
      <c r="N185">
        <f t="shared" si="43"/>
        <v>55792122.986923672</v>
      </c>
      <c r="O185">
        <f t="shared" si="50"/>
        <v>162127.34125</v>
      </c>
      <c r="P185">
        <f t="shared" si="51"/>
        <v>162127.34125</v>
      </c>
      <c r="Q185">
        <f t="shared" si="52"/>
        <v>608999.81115233747</v>
      </c>
      <c r="R185">
        <f t="shared" si="44"/>
        <v>1273.4166666666665</v>
      </c>
      <c r="S185">
        <f t="shared" si="53"/>
        <v>267384.67031249998</v>
      </c>
      <c r="U185">
        <f t="shared" si="54"/>
        <v>315209734.38939929</v>
      </c>
      <c r="V185">
        <f t="shared" si="55"/>
        <v>55792.12298692367</v>
      </c>
      <c r="W185">
        <f t="shared" si="56"/>
        <v>915973.67937853106</v>
      </c>
      <c r="Y185">
        <f t="shared" si="57"/>
        <v>12386.436836996694</v>
      </c>
      <c r="Z185">
        <f t="shared" si="58"/>
        <v>-13881.481491723371</v>
      </c>
      <c r="AB185">
        <f t="shared" si="59"/>
        <v>915.97367937853107</v>
      </c>
      <c r="AC185">
        <f t="shared" si="60"/>
        <v>185849428.05548981</v>
      </c>
      <c r="AE185">
        <f t="shared" si="61"/>
        <v>4.9285794901937771E-6</v>
      </c>
    </row>
    <row r="186" spans="2:31" x14ac:dyDescent="0.45">
      <c r="B186" s="3" t="s">
        <v>9</v>
      </c>
      <c r="C186" s="24">
        <v>178</v>
      </c>
      <c r="D186" s="3">
        <v>178</v>
      </c>
      <c r="E186" s="10">
        <v>27.8</v>
      </c>
      <c r="F186" s="15">
        <f t="shared" si="62"/>
        <v>0.45833333333333343</v>
      </c>
      <c r="G186" s="15">
        <f t="shared" si="45"/>
        <v>14.6</v>
      </c>
      <c r="H186">
        <v>254.31</v>
      </c>
      <c r="I186">
        <f t="shared" si="46"/>
        <v>101.44550850000002</v>
      </c>
      <c r="J186">
        <f t="shared" si="47"/>
        <v>769.19791666666686</v>
      </c>
      <c r="K186">
        <f t="shared" si="42"/>
        <v>1124.9534251666669</v>
      </c>
      <c r="L186">
        <f t="shared" si="48"/>
        <v>769.19791666666686</v>
      </c>
      <c r="M186" s="21">
        <f t="shared" si="49"/>
        <v>47011.105508499997</v>
      </c>
      <c r="N186">
        <f t="shared" si="43"/>
        <v>64619376.249517053</v>
      </c>
      <c r="O186">
        <f t="shared" si="50"/>
        <v>178867.88500000001</v>
      </c>
      <c r="P186">
        <f t="shared" si="51"/>
        <v>178867.88500000001</v>
      </c>
      <c r="Q186">
        <f t="shared" si="52"/>
        <v>686362.14042409998</v>
      </c>
      <c r="R186">
        <f t="shared" si="44"/>
        <v>1374.5555555555557</v>
      </c>
      <c r="S186">
        <f t="shared" si="53"/>
        <v>208567.03125</v>
      </c>
      <c r="U186">
        <f t="shared" si="54"/>
        <v>363030203.64897221</v>
      </c>
      <c r="V186">
        <f t="shared" si="55"/>
        <v>64619.376249517052</v>
      </c>
      <c r="W186">
        <f t="shared" si="56"/>
        <v>1004875.7584269664</v>
      </c>
      <c r="Y186">
        <f t="shared" si="57"/>
        <v>13881.481491723371</v>
      </c>
      <c r="Z186">
        <f t="shared" si="58"/>
        <v>-14693.211298361566</v>
      </c>
      <c r="AB186">
        <f t="shared" si="59"/>
        <v>1004.8757584269664</v>
      </c>
      <c r="AC186">
        <f t="shared" si="60"/>
        <v>196574756.52300084</v>
      </c>
      <c r="AE186">
        <f t="shared" si="61"/>
        <v>5.1119267611016364E-6</v>
      </c>
    </row>
    <row r="187" spans="2:31" x14ac:dyDescent="0.45">
      <c r="B187" s="3" t="s">
        <v>9</v>
      </c>
      <c r="C187" s="24">
        <v>179</v>
      </c>
      <c r="D187" s="3">
        <v>179</v>
      </c>
      <c r="E187" s="10">
        <v>29.2</v>
      </c>
      <c r="F187" s="15">
        <f t="shared" si="62"/>
        <v>0.25000000000000011</v>
      </c>
      <c r="G187" s="15">
        <f t="shared" si="45"/>
        <v>14.8</v>
      </c>
      <c r="H187">
        <v>254.31</v>
      </c>
      <c r="I187">
        <f t="shared" si="46"/>
        <v>104.24387400000002</v>
      </c>
      <c r="J187">
        <f t="shared" si="47"/>
        <v>419.56250000000017</v>
      </c>
      <c r="K187">
        <f t="shared" si="42"/>
        <v>778.11637400000018</v>
      </c>
      <c r="L187">
        <f t="shared" si="48"/>
        <v>419.56250000000017</v>
      </c>
      <c r="M187" s="21">
        <f t="shared" si="49"/>
        <v>49363.453873999999</v>
      </c>
      <c r="N187">
        <f t="shared" si="43"/>
        <v>71670250.19683978</v>
      </c>
      <c r="O187">
        <f t="shared" si="50"/>
        <v>183801.94000000003</v>
      </c>
      <c r="P187">
        <f t="shared" si="51"/>
        <v>183801.94000000003</v>
      </c>
      <c r="Q187">
        <f t="shared" si="52"/>
        <v>730579.11733520008</v>
      </c>
      <c r="R187">
        <f t="shared" si="44"/>
        <v>1451.8888888888889</v>
      </c>
      <c r="S187">
        <f t="shared" si="53"/>
        <v>159389.92031250003</v>
      </c>
      <c r="U187">
        <f t="shared" si="54"/>
        <v>400392459.20022219</v>
      </c>
      <c r="V187">
        <f t="shared" si="55"/>
        <v>71670.250196839785</v>
      </c>
      <c r="W187">
        <f t="shared" si="56"/>
        <v>1026826.4804469275</v>
      </c>
      <c r="Y187">
        <f t="shared" si="57"/>
        <v>14693.211298361566</v>
      </c>
      <c r="Z187">
        <f t="shared" si="58"/>
        <v>-14760.04496041797</v>
      </c>
      <c r="AB187">
        <f t="shared" si="59"/>
        <v>1026.8264804469275</v>
      </c>
      <c r="AC187">
        <f t="shared" si="60"/>
        <v>198562772.45626175</v>
      </c>
      <c r="AE187">
        <f t="shared" si="61"/>
        <v>5.17129403334208E-6</v>
      </c>
    </row>
    <row r="188" spans="2:31" x14ac:dyDescent="0.45">
      <c r="B188" s="3" t="s">
        <v>9</v>
      </c>
      <c r="C188" s="24">
        <v>180</v>
      </c>
      <c r="D188" s="3">
        <v>180</v>
      </c>
      <c r="E188" s="10">
        <v>29.6</v>
      </c>
      <c r="F188" s="15">
        <f t="shared" si="62"/>
        <v>4.1666666666666761E-2</v>
      </c>
      <c r="G188" s="15">
        <f t="shared" si="45"/>
        <v>14.75</v>
      </c>
      <c r="H188">
        <v>254.31</v>
      </c>
      <c r="I188">
        <f t="shared" si="46"/>
        <v>103.54071328125002</v>
      </c>
      <c r="J188">
        <f t="shared" si="47"/>
        <v>69.927083333333499</v>
      </c>
      <c r="K188">
        <f t="shared" si="42"/>
        <v>427.77779661458351</v>
      </c>
      <c r="L188">
        <f t="shared" si="48"/>
        <v>69.927083333333499</v>
      </c>
      <c r="M188" s="21">
        <f t="shared" si="49"/>
        <v>50034.050713281256</v>
      </c>
      <c r="N188">
        <f t="shared" si="43"/>
        <v>74050395.055656269</v>
      </c>
      <c r="O188">
        <f t="shared" si="50"/>
        <v>182562.1328125</v>
      </c>
      <c r="P188">
        <f t="shared" si="51"/>
        <v>182562.1328125</v>
      </c>
      <c r="Q188">
        <f t="shared" si="52"/>
        <v>738002.24802089855</v>
      </c>
      <c r="R188">
        <f t="shared" si="44"/>
        <v>1480.0000000000002</v>
      </c>
      <c r="S188">
        <f t="shared" si="53"/>
        <v>138919.53281249999</v>
      </c>
      <c r="U188">
        <f t="shared" si="54"/>
        <v>411391083.64253485</v>
      </c>
      <c r="V188">
        <f t="shared" si="55"/>
        <v>74050.395055656263</v>
      </c>
      <c r="W188">
        <f t="shared" si="56"/>
        <v>1014234.0711805556</v>
      </c>
      <c r="Y188">
        <f t="shared" si="57"/>
        <v>14760.04496041797</v>
      </c>
      <c r="Z188">
        <f t="shared" si="58"/>
        <v>-14479.882317827401</v>
      </c>
      <c r="AB188">
        <f t="shared" si="59"/>
        <v>1014.2340711805556</v>
      </c>
      <c r="AC188">
        <f t="shared" si="60"/>
        <v>196521125.65176207</v>
      </c>
      <c r="AE188">
        <f t="shared" si="61"/>
        <v>5.1609416942674717E-6</v>
      </c>
    </row>
    <row r="189" spans="2:31" x14ac:dyDescent="0.45">
      <c r="B189" s="3" t="s">
        <v>9</v>
      </c>
      <c r="C189" s="24">
        <v>181</v>
      </c>
      <c r="D189" s="3">
        <v>181</v>
      </c>
      <c r="E189" s="10">
        <v>29.5</v>
      </c>
      <c r="F189" s="15">
        <f t="shared" si="62"/>
        <v>-5.5555555555555851E-2</v>
      </c>
      <c r="G189" s="15">
        <f t="shared" si="45"/>
        <v>14.6</v>
      </c>
      <c r="H189">
        <v>254.31</v>
      </c>
      <c r="I189">
        <f t="shared" si="46"/>
        <v>101.44550850000002</v>
      </c>
      <c r="J189">
        <f t="shared" si="47"/>
        <v>-93.236111111111612</v>
      </c>
      <c r="K189">
        <f t="shared" si="42"/>
        <v>262.51939738888842</v>
      </c>
      <c r="L189">
        <f t="shared" si="48"/>
        <v>-93.236111111111612</v>
      </c>
      <c r="M189" s="21">
        <f t="shared" si="49"/>
        <v>49864.130508499999</v>
      </c>
      <c r="N189">
        <f t="shared" si="43"/>
        <v>73958201.347259939</v>
      </c>
      <c r="O189">
        <f t="shared" si="50"/>
        <v>178867.88500000001</v>
      </c>
      <c r="P189">
        <f t="shared" si="51"/>
        <v>178867.88500000001</v>
      </c>
      <c r="Q189">
        <f t="shared" si="52"/>
        <v>728016.3054240999</v>
      </c>
      <c r="R189">
        <f t="shared" si="44"/>
        <v>1483.1944444444446</v>
      </c>
      <c r="S189">
        <f t="shared" si="53"/>
        <v>136731.85781250003</v>
      </c>
      <c r="U189">
        <f t="shared" si="54"/>
        <v>408608847.22243059</v>
      </c>
      <c r="V189">
        <f t="shared" si="55"/>
        <v>73958.201347259936</v>
      </c>
      <c r="W189">
        <f t="shared" si="56"/>
        <v>988220.35911602213</v>
      </c>
      <c r="Y189">
        <f t="shared" si="57"/>
        <v>14479.882317827401</v>
      </c>
      <c r="Z189">
        <f t="shared" si="58"/>
        <v>-13813.835978097048</v>
      </c>
      <c r="AB189">
        <f t="shared" si="59"/>
        <v>988.22035911602211</v>
      </c>
      <c r="AC189">
        <f t="shared" si="60"/>
        <v>188258900.43888515</v>
      </c>
      <c r="AE189">
        <f t="shared" si="61"/>
        <v>5.2492623552575673E-6</v>
      </c>
    </row>
    <row r="190" spans="2:31" x14ac:dyDescent="0.45">
      <c r="B190" s="3" t="s">
        <v>9</v>
      </c>
      <c r="C190" s="24">
        <v>182</v>
      </c>
      <c r="D190" s="3">
        <v>182</v>
      </c>
      <c r="E190" s="10">
        <v>29.2</v>
      </c>
      <c r="F190" s="15">
        <f t="shared" si="62"/>
        <v>-0.16666666666666657</v>
      </c>
      <c r="G190" s="15">
        <f t="shared" si="45"/>
        <v>14.15</v>
      </c>
      <c r="H190">
        <v>254.31</v>
      </c>
      <c r="I190">
        <f t="shared" si="46"/>
        <v>95.288390531250016</v>
      </c>
      <c r="J190">
        <f t="shared" si="47"/>
        <v>-279.7083333333332</v>
      </c>
      <c r="K190">
        <f t="shared" si="42"/>
        <v>69.890057197916818</v>
      </c>
      <c r="L190">
        <f t="shared" si="48"/>
        <v>-279.7083333333332</v>
      </c>
      <c r="M190" s="21">
        <f t="shared" si="49"/>
        <v>49354.498390531255</v>
      </c>
      <c r="N190">
        <f t="shared" si="43"/>
        <v>72858207.290733144</v>
      </c>
      <c r="O190">
        <f t="shared" si="50"/>
        <v>168011.70531250001</v>
      </c>
      <c r="P190">
        <f t="shared" si="51"/>
        <v>168011.70531250001</v>
      </c>
      <c r="Q190">
        <f t="shared" si="52"/>
        <v>698366.15222601732</v>
      </c>
      <c r="R190">
        <f t="shared" si="44"/>
        <v>1476.2222222222222</v>
      </c>
      <c r="S190">
        <f t="shared" si="53"/>
        <v>145586.73281249998</v>
      </c>
      <c r="U190">
        <f t="shared" si="54"/>
        <v>400319820.27875352</v>
      </c>
      <c r="V190">
        <f t="shared" si="55"/>
        <v>72858.207290733146</v>
      </c>
      <c r="W190">
        <f t="shared" si="56"/>
        <v>923141.23798076925</v>
      </c>
      <c r="Y190">
        <f t="shared" si="57"/>
        <v>13813.835978097048</v>
      </c>
      <c r="Z190">
        <f t="shared" si="58"/>
        <v>-12278.937734859008</v>
      </c>
      <c r="AB190">
        <f t="shared" si="59"/>
        <v>923.14123798076923</v>
      </c>
      <c r="AC190">
        <f t="shared" si="60"/>
        <v>166528079.50290093</v>
      </c>
      <c r="AE190">
        <f t="shared" si="61"/>
        <v>5.5434569397330258E-6</v>
      </c>
    </row>
    <row r="191" spans="2:31" x14ac:dyDescent="0.45">
      <c r="B191" s="3" t="s">
        <v>9</v>
      </c>
      <c r="C191" s="24">
        <v>183</v>
      </c>
      <c r="D191" s="3">
        <v>183</v>
      </c>
      <c r="E191" s="10">
        <v>28.3</v>
      </c>
      <c r="F191" s="15">
        <f t="shared" si="62"/>
        <v>-0.43055555555555525</v>
      </c>
      <c r="G191" s="15">
        <f t="shared" si="45"/>
        <v>13.05</v>
      </c>
      <c r="H191">
        <v>254.31</v>
      </c>
      <c r="I191">
        <f t="shared" si="46"/>
        <v>81.049088531250021</v>
      </c>
      <c r="J191">
        <f t="shared" si="47"/>
        <v>-722.57986111111063</v>
      </c>
      <c r="K191">
        <f t="shared" si="42"/>
        <v>-387.22077257986064</v>
      </c>
      <c r="L191">
        <f t="shared" si="48"/>
        <v>-722.57986111111063</v>
      </c>
      <c r="M191" s="21">
        <f t="shared" si="49"/>
        <v>47829.83408853125</v>
      </c>
      <c r="N191">
        <f t="shared" si="43"/>
        <v>68807202.155859575</v>
      </c>
      <c r="O191">
        <f t="shared" si="50"/>
        <v>142905.08531250001</v>
      </c>
      <c r="P191">
        <f t="shared" si="51"/>
        <v>142905.08531250001</v>
      </c>
      <c r="Q191">
        <f t="shared" si="52"/>
        <v>624179.33485533285</v>
      </c>
      <c r="R191">
        <f t="shared" si="44"/>
        <v>1438.5833333333333</v>
      </c>
      <c r="S191">
        <f t="shared" si="53"/>
        <v>167730.43124999999</v>
      </c>
      <c r="U191">
        <f t="shared" si="54"/>
        <v>375995640.19595397</v>
      </c>
      <c r="V191">
        <f t="shared" si="55"/>
        <v>68807.202155859573</v>
      </c>
      <c r="W191">
        <f t="shared" si="56"/>
        <v>780902.10553278704</v>
      </c>
      <c r="Y191">
        <f t="shared" si="57"/>
        <v>12278.937734859008</v>
      </c>
      <c r="Z191">
        <f t="shared" si="58"/>
        <v>-10186.634983044132</v>
      </c>
      <c r="AB191">
        <f t="shared" si="59"/>
        <v>780.902105532787</v>
      </c>
      <c r="AC191">
        <f t="shared" si="60"/>
        <v>138796676.2938728</v>
      </c>
      <c r="AE191">
        <f t="shared" si="61"/>
        <v>5.6262305869586594E-6</v>
      </c>
    </row>
    <row r="192" spans="2:31" x14ac:dyDescent="0.45">
      <c r="B192" s="3" t="s">
        <v>9</v>
      </c>
      <c r="C192" s="24">
        <v>184</v>
      </c>
      <c r="D192" s="3">
        <v>184</v>
      </c>
      <c r="E192" s="10">
        <v>26.1</v>
      </c>
      <c r="F192" s="15">
        <f t="shared" si="62"/>
        <v>-0.65277777777777768</v>
      </c>
      <c r="G192" s="15">
        <f t="shared" si="45"/>
        <v>11.8</v>
      </c>
      <c r="H192">
        <v>254.31</v>
      </c>
      <c r="I192">
        <f t="shared" si="46"/>
        <v>66.266056500000019</v>
      </c>
      <c r="J192">
        <f t="shared" si="47"/>
        <v>-1095.5243055555554</v>
      </c>
      <c r="K192">
        <f t="shared" si="42"/>
        <v>-774.94824905555549</v>
      </c>
      <c r="L192">
        <f t="shared" si="48"/>
        <v>-1095.5243055555554</v>
      </c>
      <c r="M192" s="21">
        <f t="shared" si="49"/>
        <v>44122.901056500006</v>
      </c>
      <c r="N192">
        <f t="shared" si="43"/>
        <v>58859950.009371005</v>
      </c>
      <c r="O192">
        <f t="shared" si="50"/>
        <v>116839.76500000001</v>
      </c>
      <c r="P192">
        <f t="shared" si="51"/>
        <v>116839.76500000001</v>
      </c>
      <c r="Q192">
        <f t="shared" si="52"/>
        <v>520650.23246670008</v>
      </c>
      <c r="R192">
        <f t="shared" si="44"/>
        <v>1334</v>
      </c>
      <c r="S192">
        <f t="shared" si="53"/>
        <v>185049.52500000002</v>
      </c>
      <c r="U192">
        <f t="shared" si="54"/>
        <v>319891032.65962505</v>
      </c>
      <c r="V192">
        <f t="shared" si="55"/>
        <v>58859.950009371008</v>
      </c>
      <c r="W192">
        <f t="shared" si="56"/>
        <v>634998.72282608703</v>
      </c>
      <c r="Y192">
        <f t="shared" si="57"/>
        <v>10186.634983044132</v>
      </c>
      <c r="Z192">
        <f t="shared" si="58"/>
        <v>-8155.2947002601359</v>
      </c>
      <c r="AB192">
        <f t="shared" si="59"/>
        <v>634.99872282608703</v>
      </c>
      <c r="AC192">
        <f t="shared" si="60"/>
        <v>111761940.20594533</v>
      </c>
      <c r="AE192">
        <f t="shared" si="61"/>
        <v>5.6817081168774071E-6</v>
      </c>
    </row>
    <row r="193" spans="2:31" x14ac:dyDescent="0.45">
      <c r="B193" s="3" t="s">
        <v>9</v>
      </c>
      <c r="C193" s="24">
        <v>185</v>
      </c>
      <c r="D193" s="3">
        <v>185</v>
      </c>
      <c r="E193" s="10">
        <v>23.6</v>
      </c>
      <c r="F193" s="15">
        <f t="shared" si="62"/>
        <v>-0.70833333333333348</v>
      </c>
      <c r="G193" s="15">
        <f t="shared" si="45"/>
        <v>10.5</v>
      </c>
      <c r="H193">
        <v>254.31</v>
      </c>
      <c r="I193">
        <f t="shared" si="46"/>
        <v>52.469353125000005</v>
      </c>
      <c r="J193">
        <f t="shared" si="47"/>
        <v>-1188.760416666667</v>
      </c>
      <c r="K193">
        <f t="shared" si="42"/>
        <v>-881.98106354166703</v>
      </c>
      <c r="L193">
        <f t="shared" si="48"/>
        <v>-1188.760416666667</v>
      </c>
      <c r="M193" s="21">
        <f t="shared" si="49"/>
        <v>39913.479353125003</v>
      </c>
      <c r="N193">
        <f t="shared" si="43"/>
        <v>48406180.793262161</v>
      </c>
      <c r="O193">
        <f t="shared" si="50"/>
        <v>92513.53125</v>
      </c>
      <c r="P193">
        <f t="shared" si="51"/>
        <v>92513.53125</v>
      </c>
      <c r="Q193">
        <f t="shared" si="52"/>
        <v>419091.53320781252</v>
      </c>
      <c r="R193">
        <f t="shared" si="44"/>
        <v>1212.7777777777778</v>
      </c>
      <c r="S193">
        <f t="shared" si="53"/>
        <v>190154.10000000003</v>
      </c>
      <c r="U193">
        <f t="shared" si="54"/>
        <v>261655031.31493059</v>
      </c>
      <c r="V193">
        <f t="shared" si="55"/>
        <v>48406.18079326216</v>
      </c>
      <c r="W193">
        <f t="shared" si="56"/>
        <v>500073.14189189189</v>
      </c>
      <c r="Y193">
        <f t="shared" si="57"/>
        <v>8155.2947002601359</v>
      </c>
      <c r="Z193">
        <f t="shared" si="58"/>
        <v>-6500.391651551522</v>
      </c>
      <c r="AB193">
        <f t="shared" si="59"/>
        <v>500.07314189189191</v>
      </c>
      <c r="AC193">
        <f t="shared" si="60"/>
        <v>90344941.007660121</v>
      </c>
      <c r="AE193">
        <f t="shared" si="61"/>
        <v>5.5351537818757549E-6</v>
      </c>
    </row>
    <row r="194" spans="2:31" x14ac:dyDescent="0.45">
      <c r="B194" s="3" t="s">
        <v>9</v>
      </c>
      <c r="C194" s="24">
        <v>186</v>
      </c>
      <c r="D194" s="3">
        <v>186</v>
      </c>
      <c r="E194" s="10">
        <v>21</v>
      </c>
      <c r="F194" s="15">
        <f t="shared" si="62"/>
        <v>-0.65277777777777812</v>
      </c>
      <c r="G194" s="15">
        <f t="shared" si="45"/>
        <v>9.4499999999999993</v>
      </c>
      <c r="H194">
        <v>254.31</v>
      </c>
      <c r="I194">
        <f t="shared" si="46"/>
        <v>42.50017603125</v>
      </c>
      <c r="J194">
        <f t="shared" si="47"/>
        <v>-1095.5243055555561</v>
      </c>
      <c r="K194">
        <f t="shared" si="42"/>
        <v>-798.71412952430614</v>
      </c>
      <c r="L194">
        <f t="shared" si="48"/>
        <v>-1095.5243055555561</v>
      </c>
      <c r="M194" s="21">
        <f t="shared" si="49"/>
        <v>35540.060176031249</v>
      </c>
      <c r="N194">
        <f t="shared" si="43"/>
        <v>38560965.290993907</v>
      </c>
      <c r="O194">
        <f t="shared" si="50"/>
        <v>74935.960312499985</v>
      </c>
      <c r="P194">
        <f t="shared" si="51"/>
        <v>74935.960312499985</v>
      </c>
      <c r="Q194">
        <f t="shared" si="52"/>
        <v>335853.5686634953</v>
      </c>
      <c r="R194">
        <f t="shared" si="44"/>
        <v>1085</v>
      </c>
      <c r="S194">
        <f t="shared" si="53"/>
        <v>188871.4453125</v>
      </c>
      <c r="U194">
        <f t="shared" si="54"/>
        <v>207317017.69351563</v>
      </c>
      <c r="V194">
        <f t="shared" si="55"/>
        <v>38560.965290993903</v>
      </c>
      <c r="W194">
        <f t="shared" si="56"/>
        <v>402881.50705645152</v>
      </c>
      <c r="Y194">
        <f t="shared" si="57"/>
        <v>6500.391651551522</v>
      </c>
      <c r="Z194">
        <f t="shared" si="58"/>
        <v>-5268.4867465930056</v>
      </c>
      <c r="AB194">
        <f t="shared" si="59"/>
        <v>402.88150705645154</v>
      </c>
      <c r="AC194">
        <f t="shared" si="60"/>
        <v>74117990.007322446</v>
      </c>
      <c r="AE194">
        <f t="shared" si="61"/>
        <v>5.4356777216523156E-6</v>
      </c>
    </row>
    <row r="195" spans="2:31" x14ac:dyDescent="0.45">
      <c r="B195" s="3" t="s">
        <v>9</v>
      </c>
      <c r="C195" s="24">
        <v>187</v>
      </c>
      <c r="D195" s="3">
        <v>187</v>
      </c>
      <c r="E195" s="10">
        <v>18.899999999999999</v>
      </c>
      <c r="F195" s="15">
        <f t="shared" si="62"/>
        <v>-0.54166666666666641</v>
      </c>
      <c r="G195" s="15">
        <f t="shared" si="45"/>
        <v>8.5500000000000007</v>
      </c>
      <c r="H195">
        <v>254.31</v>
      </c>
      <c r="I195">
        <f t="shared" si="46"/>
        <v>34.790393531250011</v>
      </c>
      <c r="J195">
        <f t="shared" si="47"/>
        <v>-909.05208333333292</v>
      </c>
      <c r="K195">
        <f t="shared" si="42"/>
        <v>-619.9516898020828</v>
      </c>
      <c r="L195">
        <f t="shared" si="48"/>
        <v>-909.05208333333292</v>
      </c>
      <c r="M195" s="21">
        <f t="shared" si="49"/>
        <v>32008.02539353125</v>
      </c>
      <c r="N195">
        <f t="shared" si="43"/>
        <v>31423878.930099301</v>
      </c>
      <c r="O195">
        <f t="shared" si="50"/>
        <v>61342.135312500002</v>
      </c>
      <c r="P195">
        <f t="shared" si="51"/>
        <v>61342.135312500002</v>
      </c>
      <c r="Q195">
        <f t="shared" si="52"/>
        <v>273668.61711469223</v>
      </c>
      <c r="R195">
        <f t="shared" si="44"/>
        <v>981.74999999999989</v>
      </c>
      <c r="S195">
        <f t="shared" si="53"/>
        <v>185049.52500000002</v>
      </c>
      <c r="U195">
        <f t="shared" si="54"/>
        <v>168042133.31603906</v>
      </c>
      <c r="V195">
        <f t="shared" si="55"/>
        <v>31423.878930099301</v>
      </c>
      <c r="W195">
        <f t="shared" si="56"/>
        <v>328032.809157754</v>
      </c>
      <c r="Y195">
        <f t="shared" si="57"/>
        <v>5268.4867465930056</v>
      </c>
      <c r="Z195">
        <f t="shared" si="58"/>
        <v>-4356.5062702317191</v>
      </c>
      <c r="AB195">
        <f t="shared" si="59"/>
        <v>328.032809157754</v>
      </c>
      <c r="AC195">
        <f t="shared" si="60"/>
        <v>62213787.046130516</v>
      </c>
      <c r="AE195">
        <f t="shared" si="61"/>
        <v>5.2726706528011705E-6</v>
      </c>
    </row>
    <row r="196" spans="2:31" x14ac:dyDescent="0.45">
      <c r="B196" s="3" t="s">
        <v>9</v>
      </c>
      <c r="C196" s="24">
        <v>188</v>
      </c>
      <c r="D196" s="3">
        <v>188</v>
      </c>
      <c r="E196" s="10">
        <v>17.100000000000001</v>
      </c>
      <c r="F196" s="15">
        <f t="shared" si="62"/>
        <v>-0.44444444444444431</v>
      </c>
      <c r="G196" s="15">
        <f t="shared" si="45"/>
        <v>7.85</v>
      </c>
      <c r="H196">
        <v>254.31</v>
      </c>
      <c r="I196">
        <f t="shared" si="46"/>
        <v>29.326918031250003</v>
      </c>
      <c r="J196">
        <f t="shared" si="47"/>
        <v>-745.88888888888869</v>
      </c>
      <c r="K196">
        <f t="shared" si="42"/>
        <v>-462.2519708576387</v>
      </c>
      <c r="L196">
        <f t="shared" si="48"/>
        <v>-745.88888888888869</v>
      </c>
      <c r="M196" s="21">
        <f t="shared" si="49"/>
        <v>28981.711918031251</v>
      </c>
      <c r="N196">
        <f t="shared" si="43"/>
        <v>25880668.742801908</v>
      </c>
      <c r="O196">
        <f t="shared" si="50"/>
        <v>51708.980312499996</v>
      </c>
      <c r="P196">
        <f t="shared" si="51"/>
        <v>51708.980312499996</v>
      </c>
      <c r="Q196">
        <f t="shared" si="52"/>
        <v>227506.4385565453</v>
      </c>
      <c r="R196">
        <f t="shared" si="44"/>
        <v>893</v>
      </c>
      <c r="S196">
        <f t="shared" si="53"/>
        <v>173818.15781250002</v>
      </c>
      <c r="U196">
        <f t="shared" si="54"/>
        <v>137663131.61064845</v>
      </c>
      <c r="V196">
        <f t="shared" si="55"/>
        <v>25880.668742801907</v>
      </c>
      <c r="W196">
        <f t="shared" si="56"/>
        <v>275047.76761968085</v>
      </c>
      <c r="Y196">
        <f t="shared" si="57"/>
        <v>4356.5062702317191</v>
      </c>
      <c r="Z196">
        <f t="shared" si="58"/>
        <v>-3677.1793065364577</v>
      </c>
      <c r="AB196">
        <f t="shared" si="59"/>
        <v>275.04776761968083</v>
      </c>
      <c r="AC196">
        <f t="shared" si="60"/>
        <v>53159071.622233011</v>
      </c>
      <c r="AE196">
        <f t="shared" si="61"/>
        <v>5.1740513749801096E-6</v>
      </c>
    </row>
    <row r="197" spans="2:31" x14ac:dyDescent="0.45">
      <c r="B197" s="3" t="s">
        <v>9</v>
      </c>
      <c r="C197" s="24">
        <v>189</v>
      </c>
      <c r="D197" s="3">
        <v>189</v>
      </c>
      <c r="E197" s="10">
        <v>15.7</v>
      </c>
      <c r="F197" s="15">
        <f t="shared" si="62"/>
        <v>-0.36111111111111133</v>
      </c>
      <c r="G197" s="15">
        <f t="shared" si="45"/>
        <v>7.25</v>
      </c>
      <c r="H197">
        <v>254.31</v>
      </c>
      <c r="I197">
        <f t="shared" si="46"/>
        <v>25.015150781250004</v>
      </c>
      <c r="J197">
        <f t="shared" si="47"/>
        <v>-606.03472222222263</v>
      </c>
      <c r="K197">
        <f t="shared" si="42"/>
        <v>-326.70957144097264</v>
      </c>
      <c r="L197">
        <f t="shared" si="48"/>
        <v>-606.03472222222263</v>
      </c>
      <c r="M197" s="21">
        <f t="shared" si="49"/>
        <v>26627.850150781247</v>
      </c>
      <c r="N197">
        <f t="shared" si="43"/>
        <v>21948005.486781441</v>
      </c>
      <c r="O197">
        <f t="shared" si="50"/>
        <v>44106.5078125</v>
      </c>
      <c r="P197">
        <f t="shared" si="51"/>
        <v>44106.5078125</v>
      </c>
      <c r="Q197">
        <f t="shared" si="52"/>
        <v>193051.91359316403</v>
      </c>
      <c r="R197">
        <f t="shared" si="44"/>
        <v>824.24999999999989</v>
      </c>
      <c r="S197">
        <f t="shared" si="53"/>
        <v>147843.85781250001</v>
      </c>
      <c r="U197">
        <f t="shared" si="54"/>
        <v>116127013.15757376</v>
      </c>
      <c r="V197">
        <f t="shared" si="55"/>
        <v>21948.00548678144</v>
      </c>
      <c r="W197">
        <f t="shared" si="56"/>
        <v>233367.76620370371</v>
      </c>
      <c r="Y197">
        <f t="shared" si="57"/>
        <v>3677.1793065364577</v>
      </c>
      <c r="Z197">
        <f t="shared" si="58"/>
        <v>-3194.2832613977666</v>
      </c>
      <c r="AB197">
        <f t="shared" si="59"/>
        <v>233.3677662037037</v>
      </c>
      <c r="AC197">
        <f t="shared" si="60"/>
        <v>46993622.973322041</v>
      </c>
      <c r="AE197">
        <f t="shared" si="61"/>
        <v>4.965945407873425E-6</v>
      </c>
    </row>
    <row r="198" spans="2:31" x14ac:dyDescent="0.45">
      <c r="B198" s="3" t="s">
        <v>9</v>
      </c>
      <c r="C198" s="24">
        <v>190</v>
      </c>
      <c r="D198" s="3">
        <v>190</v>
      </c>
      <c r="E198" s="10">
        <v>14.5</v>
      </c>
      <c r="F198" s="15">
        <f t="shared" si="62"/>
        <v>-0.27777777777777779</v>
      </c>
      <c r="G198" s="15">
        <f t="shared" si="45"/>
        <v>6.85</v>
      </c>
      <c r="H198">
        <v>254.31</v>
      </c>
      <c r="I198">
        <f t="shared" si="46"/>
        <v>22.331004281249999</v>
      </c>
      <c r="J198">
        <f t="shared" si="47"/>
        <v>-466.1805555555556</v>
      </c>
      <c r="K198">
        <f t="shared" si="42"/>
        <v>-189.53955127430561</v>
      </c>
      <c r="L198">
        <f t="shared" si="48"/>
        <v>-466.1805555555556</v>
      </c>
      <c r="M198" s="21">
        <f t="shared" si="49"/>
        <v>24611.266004281249</v>
      </c>
      <c r="N198">
        <f t="shared" si="43"/>
        <v>18834454.956054121</v>
      </c>
      <c r="O198">
        <f t="shared" si="50"/>
        <v>39373.842812499992</v>
      </c>
      <c r="P198">
        <f t="shared" si="51"/>
        <v>39373.842812499992</v>
      </c>
      <c r="Q198">
        <f t="shared" si="52"/>
        <v>168587.17212932656</v>
      </c>
      <c r="R198">
        <f t="shared" si="44"/>
        <v>765.27777777777771</v>
      </c>
      <c r="S198">
        <f t="shared" si="53"/>
        <v>120877.72500000002</v>
      </c>
      <c r="U198">
        <f t="shared" si="54"/>
        <v>99128710.295021698</v>
      </c>
      <c r="V198">
        <f t="shared" si="55"/>
        <v>18834.45495605412</v>
      </c>
      <c r="W198">
        <f t="shared" si="56"/>
        <v>207230.75164473683</v>
      </c>
      <c r="Y198">
        <f t="shared" si="57"/>
        <v>3194.2832613977666</v>
      </c>
      <c r="Z198">
        <f t="shared" si="58"/>
        <v>-2828.4797641775949</v>
      </c>
      <c r="AB198">
        <f t="shared" si="59"/>
        <v>207.23075164473681</v>
      </c>
      <c r="AC198">
        <f t="shared" si="60"/>
        <v>41998218.530198008</v>
      </c>
      <c r="AE198">
        <f t="shared" si="61"/>
        <v>4.9342748072928745E-6</v>
      </c>
    </row>
    <row r="199" spans="2:31" x14ac:dyDescent="0.45">
      <c r="B199" s="3" t="s">
        <v>9</v>
      </c>
      <c r="C199" s="24">
        <v>191</v>
      </c>
      <c r="D199" s="3">
        <v>191</v>
      </c>
      <c r="E199" s="10">
        <v>13.7</v>
      </c>
      <c r="F199" s="15">
        <f t="shared" si="62"/>
        <v>-0.22222222222222215</v>
      </c>
      <c r="G199" s="15">
        <f t="shared" si="45"/>
        <v>6.45</v>
      </c>
      <c r="H199">
        <v>254.31</v>
      </c>
      <c r="I199">
        <f t="shared" si="46"/>
        <v>19.799149781250001</v>
      </c>
      <c r="J199">
        <f t="shared" si="47"/>
        <v>-372.94444444444434</v>
      </c>
      <c r="K199">
        <f t="shared" si="42"/>
        <v>-98.835294663194333</v>
      </c>
      <c r="L199">
        <f t="shared" si="48"/>
        <v>-372.94444444444434</v>
      </c>
      <c r="M199" s="21">
        <f t="shared" si="49"/>
        <v>23266.134149781246</v>
      </c>
      <c r="N199">
        <f t="shared" si="43"/>
        <v>16911248.119370162</v>
      </c>
      <c r="O199">
        <f t="shared" si="50"/>
        <v>34909.697812500002</v>
      </c>
      <c r="P199">
        <f t="shared" si="51"/>
        <v>34909.697812500002</v>
      </c>
      <c r="Q199">
        <f t="shared" si="52"/>
        <v>150066.56526608905</v>
      </c>
      <c r="R199">
        <f t="shared" si="44"/>
        <v>726.86111111111109</v>
      </c>
      <c r="S199">
        <f t="shared" si="53"/>
        <v>95710.78125</v>
      </c>
      <c r="U199">
        <f t="shared" si="54"/>
        <v>88540566.070000842</v>
      </c>
      <c r="V199">
        <f t="shared" si="55"/>
        <v>16911.248119370164</v>
      </c>
      <c r="W199">
        <f t="shared" si="56"/>
        <v>182773.28697643982</v>
      </c>
      <c r="Y199">
        <f t="shared" si="57"/>
        <v>2828.4797641775949</v>
      </c>
      <c r="Z199">
        <f t="shared" si="58"/>
        <v>-2569.0224998474123</v>
      </c>
      <c r="AB199">
        <f t="shared" si="59"/>
        <v>182.77328697643981</v>
      </c>
      <c r="AC199">
        <f t="shared" si="60"/>
        <v>38893665.3984375</v>
      </c>
      <c r="AE199">
        <f t="shared" si="61"/>
        <v>4.699307332031053E-6</v>
      </c>
    </row>
    <row r="200" spans="2:31" x14ac:dyDescent="0.45">
      <c r="B200" s="3" t="s">
        <v>9</v>
      </c>
      <c r="C200" s="24">
        <v>192</v>
      </c>
      <c r="D200" s="3">
        <v>192</v>
      </c>
      <c r="E200" s="10">
        <v>12.9</v>
      </c>
      <c r="F200" s="15">
        <f t="shared" si="62"/>
        <v>-0.16666666666666657</v>
      </c>
      <c r="G200" s="15">
        <f t="shared" si="45"/>
        <v>6.25</v>
      </c>
      <c r="H200">
        <v>254.31</v>
      </c>
      <c r="I200">
        <f t="shared" si="46"/>
        <v>18.590332031250004</v>
      </c>
      <c r="J200">
        <f t="shared" si="47"/>
        <v>-279.7083333333332</v>
      </c>
      <c r="K200">
        <f t="shared" ref="K200:K263" si="63">L200+254.31+I200</f>
        <v>-6.8080013020831949</v>
      </c>
      <c r="L200">
        <f t="shared" si="48"/>
        <v>-279.7083333333332</v>
      </c>
      <c r="M200" s="21">
        <f t="shared" si="49"/>
        <v>21922.325332031251</v>
      </c>
      <c r="N200">
        <f t="shared" ref="N200:N263" si="64">M200*R200</f>
        <v>15082559.8284375</v>
      </c>
      <c r="O200">
        <f t="shared" si="50"/>
        <v>32778.3203125</v>
      </c>
      <c r="P200">
        <f t="shared" si="51"/>
        <v>32778.3203125</v>
      </c>
      <c r="Q200">
        <f t="shared" si="52"/>
        <v>137014.53332519531</v>
      </c>
      <c r="R200">
        <f t="shared" ref="R200:R263" si="65">(E200/3.6)*D200</f>
        <v>688</v>
      </c>
      <c r="S200">
        <f t="shared" si="53"/>
        <v>77525.732812499991</v>
      </c>
      <c r="U200">
        <f t="shared" si="54"/>
        <v>78554999.106445313</v>
      </c>
      <c r="V200">
        <f t="shared" si="55"/>
        <v>15082.559828437499</v>
      </c>
      <c r="W200">
        <f t="shared" si="56"/>
        <v>170720.41829427084</v>
      </c>
      <c r="Y200">
        <f t="shared" si="57"/>
        <v>2569.0224998474123</v>
      </c>
      <c r="Z200">
        <f t="shared" si="58"/>
        <v>-2417.8919986662431</v>
      </c>
      <c r="AB200">
        <f t="shared" si="59"/>
        <v>170.72041829427084</v>
      </c>
      <c r="AC200">
        <f t="shared" si="60"/>
        <v>37070196.905366354</v>
      </c>
      <c r="AE200">
        <f t="shared" si="61"/>
        <v>4.6053280679919188E-6</v>
      </c>
    </row>
    <row r="201" spans="2:31" x14ac:dyDescent="0.45">
      <c r="B201" s="3" t="s">
        <v>9</v>
      </c>
      <c r="C201" s="24">
        <v>193</v>
      </c>
      <c r="D201" s="3">
        <v>193</v>
      </c>
      <c r="E201" s="10">
        <v>12.5</v>
      </c>
      <c r="F201" s="15">
        <f t="shared" si="62"/>
        <v>-9.7222222222222363E-2</v>
      </c>
      <c r="G201" s="15">
        <f t="shared" ref="G201:G264" si="66">(E202-0)/2</f>
        <v>6.1</v>
      </c>
      <c r="H201">
        <v>254.31</v>
      </c>
      <c r="I201">
        <f t="shared" ref="I201:I264" si="67">0.5*1.225*0.35*2.22*(G201)^2</f>
        <v>17.708704125000001</v>
      </c>
      <c r="J201">
        <f t="shared" ref="J201:J264" si="68">SUM(1678.25*F201)</f>
        <v>-163.16319444444468</v>
      </c>
      <c r="K201">
        <f t="shared" si="63"/>
        <v>108.85550968055531</v>
      </c>
      <c r="L201">
        <f t="shared" ref="L201:L264" si="69">(1678.25*F201)</f>
        <v>-163.16319444444468</v>
      </c>
      <c r="M201" s="21">
        <f t="shared" ref="M201:M264" si="70">254.31+I201+(E201*1678.25)</f>
        <v>21250.143704124999</v>
      </c>
      <c r="N201">
        <f t="shared" si="64"/>
        <v>14240547.690611545</v>
      </c>
      <c r="O201">
        <f t="shared" ref="O201:O264" si="71">0.5*1678.25*(G201^2)</f>
        <v>31223.841249999994</v>
      </c>
      <c r="P201">
        <f t="shared" ref="P201:P264" si="72">0.5*1678.25*(G201^2)</f>
        <v>31223.841249999994</v>
      </c>
      <c r="Q201">
        <f t="shared" ref="Q201:Q264" si="73">(M201*G201)</f>
        <v>129625.87659516248</v>
      </c>
      <c r="R201">
        <f t="shared" si="65"/>
        <v>670.13888888888891</v>
      </c>
      <c r="S201">
        <f t="shared" ref="S201:S264" si="74">(0.5*1678.25*G195^2)+(0.5*58*G195^2)</f>
        <v>63462.107812500006</v>
      </c>
      <c r="U201">
        <f t="shared" ref="U201:U264" si="75">N201/C201*1000</f>
        <v>73785221.194878474</v>
      </c>
      <c r="V201">
        <f t="shared" ref="V201:V264" si="76">(N201/1000)</f>
        <v>14240.547690611545</v>
      </c>
      <c r="W201">
        <f t="shared" ref="W201:W264" si="77">P201/C201*1000</f>
        <v>161781.56088082897</v>
      </c>
      <c r="Y201">
        <f t="shared" ref="Y201:Y264" si="78">Q201*3.6/C201</f>
        <v>2417.8919986662431</v>
      </c>
      <c r="Z201">
        <f t="shared" ref="Z201:Z264" si="79">-Q202*3.6/C202</f>
        <v>-2309.8742554639171</v>
      </c>
      <c r="AB201">
        <f t="shared" ref="AB201:AB264" si="80">P201/C201</f>
        <v>161.78156088082898</v>
      </c>
      <c r="AC201">
        <f t="shared" ref="AC201:AC264" si="81">C202*(P202+O202+Q202)</f>
        <v>35869350.077399999</v>
      </c>
      <c r="AE201">
        <f t="shared" ref="AE201:AE264" si="82">AB201/AC201*100%</f>
        <v>4.5103008705686528E-6</v>
      </c>
    </row>
    <row r="202" spans="2:31" x14ac:dyDescent="0.45">
      <c r="B202" s="3" t="s">
        <v>9</v>
      </c>
      <c r="C202" s="24">
        <v>194</v>
      </c>
      <c r="D202" s="3">
        <v>194</v>
      </c>
      <c r="E202" s="10">
        <v>12.2</v>
      </c>
      <c r="F202" s="15">
        <f t="shared" ref="F202:F265" si="83">($E203-$E201)/2/3.6</f>
        <v>-6.9444444444444448E-2</v>
      </c>
      <c r="G202" s="15">
        <f t="shared" si="66"/>
        <v>6</v>
      </c>
      <c r="H202">
        <v>254.31</v>
      </c>
      <c r="I202">
        <f t="shared" si="67"/>
        <v>17.132850000000001</v>
      </c>
      <c r="J202">
        <f t="shared" si="68"/>
        <v>-116.5451388888889</v>
      </c>
      <c r="K202">
        <f t="shared" si="63"/>
        <v>154.89771111111108</v>
      </c>
      <c r="L202">
        <f t="shared" si="69"/>
        <v>-116.5451388888889</v>
      </c>
      <c r="M202" s="21">
        <f t="shared" si="70"/>
        <v>20746.092849999997</v>
      </c>
      <c r="N202">
        <f t="shared" si="64"/>
        <v>13639403.488161108</v>
      </c>
      <c r="O202">
        <f t="shared" si="71"/>
        <v>30208.5</v>
      </c>
      <c r="P202">
        <f t="shared" si="72"/>
        <v>30208.5</v>
      </c>
      <c r="Q202">
        <f t="shared" si="73"/>
        <v>124476.55709999998</v>
      </c>
      <c r="R202">
        <f t="shared" si="65"/>
        <v>657.44444444444434</v>
      </c>
      <c r="S202">
        <f t="shared" si="74"/>
        <v>53496.032812499994</v>
      </c>
      <c r="U202">
        <f t="shared" si="75"/>
        <v>70306203.547222212</v>
      </c>
      <c r="V202">
        <f t="shared" si="76"/>
        <v>13639.403488161108</v>
      </c>
      <c r="W202">
        <f t="shared" si="77"/>
        <v>155713.91752577317</v>
      </c>
      <c r="Y202">
        <f t="shared" si="78"/>
        <v>2309.8742554639171</v>
      </c>
      <c r="Z202">
        <f t="shared" si="79"/>
        <v>-2260.8490541538463</v>
      </c>
      <c r="AB202">
        <f t="shared" si="80"/>
        <v>155.71391752577318</v>
      </c>
      <c r="AC202">
        <f t="shared" si="81"/>
        <v>35661533.134500004</v>
      </c>
      <c r="AE202">
        <f t="shared" si="82"/>
        <v>4.3664392368798917E-6</v>
      </c>
    </row>
    <row r="203" spans="2:31" x14ac:dyDescent="0.45">
      <c r="B203" s="3" t="s">
        <v>9</v>
      </c>
      <c r="C203" s="24">
        <v>195</v>
      </c>
      <c r="D203" s="3">
        <v>195</v>
      </c>
      <c r="E203" s="10">
        <v>12</v>
      </c>
      <c r="F203" s="15">
        <f t="shared" si="83"/>
        <v>-2.7777777777777679E-2</v>
      </c>
      <c r="G203" s="15">
        <f t="shared" si="66"/>
        <v>6</v>
      </c>
      <c r="H203">
        <v>254.31</v>
      </c>
      <c r="I203">
        <f t="shared" si="67"/>
        <v>17.132850000000001</v>
      </c>
      <c r="J203">
        <f t="shared" si="68"/>
        <v>-46.618055555555387</v>
      </c>
      <c r="K203">
        <f t="shared" si="63"/>
        <v>224.82479444444462</v>
      </c>
      <c r="L203">
        <f t="shared" si="69"/>
        <v>-46.618055555555387</v>
      </c>
      <c r="M203" s="21">
        <f t="shared" si="70"/>
        <v>20410.442849999999</v>
      </c>
      <c r="N203">
        <f t="shared" si="64"/>
        <v>13266787.852499997</v>
      </c>
      <c r="O203">
        <f t="shared" si="71"/>
        <v>30208.5</v>
      </c>
      <c r="P203">
        <f t="shared" si="72"/>
        <v>30208.5</v>
      </c>
      <c r="Q203">
        <f t="shared" si="73"/>
        <v>122462.6571</v>
      </c>
      <c r="R203">
        <f t="shared" si="65"/>
        <v>649.99999999999989</v>
      </c>
      <c r="S203">
        <f t="shared" si="74"/>
        <v>45630.8203125</v>
      </c>
      <c r="U203">
        <f t="shared" si="75"/>
        <v>68034809.499999985</v>
      </c>
      <c r="V203">
        <f t="shared" si="76"/>
        <v>13266.787852499998</v>
      </c>
      <c r="W203">
        <f t="shared" si="77"/>
        <v>154915.38461538462</v>
      </c>
      <c r="Y203">
        <f t="shared" si="78"/>
        <v>2260.8490541538463</v>
      </c>
      <c r="Z203">
        <f t="shared" si="79"/>
        <v>-2249.3141100000003</v>
      </c>
      <c r="AB203">
        <f t="shared" si="80"/>
        <v>154.91538461538462</v>
      </c>
      <c r="AC203">
        <f t="shared" si="81"/>
        <v>35844412.791600004</v>
      </c>
      <c r="AE203">
        <f t="shared" si="82"/>
        <v>4.3218837344627508E-6</v>
      </c>
    </row>
    <row r="204" spans="2:31" x14ac:dyDescent="0.45">
      <c r="B204" s="3" t="s">
        <v>9</v>
      </c>
      <c r="C204" s="24">
        <v>196</v>
      </c>
      <c r="D204" s="3">
        <v>196</v>
      </c>
      <c r="E204" s="10">
        <v>12</v>
      </c>
      <c r="F204" s="15">
        <f t="shared" si="83"/>
        <v>0</v>
      </c>
      <c r="G204" s="15">
        <f t="shared" si="66"/>
        <v>6</v>
      </c>
      <c r="H204">
        <v>254.31</v>
      </c>
      <c r="I204">
        <f t="shared" si="67"/>
        <v>17.132850000000001</v>
      </c>
      <c r="J204">
        <f t="shared" si="68"/>
        <v>0</v>
      </c>
      <c r="K204">
        <f t="shared" si="63"/>
        <v>271.44285000000002</v>
      </c>
      <c r="L204">
        <f t="shared" si="69"/>
        <v>0</v>
      </c>
      <c r="M204" s="21">
        <f t="shared" si="70"/>
        <v>20410.442849999999</v>
      </c>
      <c r="N204">
        <f t="shared" si="64"/>
        <v>13334822.661999999</v>
      </c>
      <c r="O204">
        <f t="shared" si="71"/>
        <v>30208.5</v>
      </c>
      <c r="P204">
        <f t="shared" si="72"/>
        <v>30208.5</v>
      </c>
      <c r="Q204">
        <f t="shared" si="73"/>
        <v>122462.6571</v>
      </c>
      <c r="R204">
        <f t="shared" si="65"/>
        <v>653.33333333333326</v>
      </c>
      <c r="S204">
        <f t="shared" si="74"/>
        <v>40734.595312499994</v>
      </c>
      <c r="U204">
        <f t="shared" si="75"/>
        <v>68034809.499999985</v>
      </c>
      <c r="V204">
        <f t="shared" si="76"/>
        <v>13334.822661999999</v>
      </c>
      <c r="W204">
        <f t="shared" si="77"/>
        <v>154125</v>
      </c>
      <c r="Y204">
        <f t="shared" si="78"/>
        <v>2249.3141100000003</v>
      </c>
      <c r="Z204">
        <f t="shared" si="79"/>
        <v>-2237.8962718781727</v>
      </c>
      <c r="AB204">
        <f t="shared" si="80"/>
        <v>154.125</v>
      </c>
      <c r="AC204">
        <f t="shared" si="81"/>
        <v>36027292.448700003</v>
      </c>
      <c r="AE204">
        <f t="shared" si="82"/>
        <v>4.2780067422347023E-6</v>
      </c>
    </row>
    <row r="205" spans="2:31" x14ac:dyDescent="0.45">
      <c r="B205" s="3" t="s">
        <v>9</v>
      </c>
      <c r="C205" s="24">
        <v>197</v>
      </c>
      <c r="D205" s="3">
        <v>197</v>
      </c>
      <c r="E205" s="10">
        <v>12</v>
      </c>
      <c r="F205" s="15">
        <f t="shared" si="83"/>
        <v>0</v>
      </c>
      <c r="G205" s="15">
        <f t="shared" si="66"/>
        <v>6</v>
      </c>
      <c r="H205">
        <v>254.31</v>
      </c>
      <c r="I205">
        <f t="shared" si="67"/>
        <v>17.132850000000001</v>
      </c>
      <c r="J205">
        <f t="shared" si="68"/>
        <v>0</v>
      </c>
      <c r="K205">
        <f t="shared" si="63"/>
        <v>271.44285000000002</v>
      </c>
      <c r="L205">
        <f t="shared" si="69"/>
        <v>0</v>
      </c>
      <c r="M205" s="21">
        <f t="shared" si="70"/>
        <v>20410.442849999999</v>
      </c>
      <c r="N205">
        <f t="shared" si="64"/>
        <v>13402857.471499998</v>
      </c>
      <c r="O205">
        <f t="shared" si="71"/>
        <v>30208.5</v>
      </c>
      <c r="P205">
        <f t="shared" si="72"/>
        <v>30208.5</v>
      </c>
      <c r="Q205">
        <f t="shared" si="73"/>
        <v>122462.6571</v>
      </c>
      <c r="R205">
        <f t="shared" si="65"/>
        <v>656.66666666666663</v>
      </c>
      <c r="S205">
        <f t="shared" si="74"/>
        <v>36116.170312500006</v>
      </c>
      <c r="U205">
        <f t="shared" si="75"/>
        <v>68034809.499999985</v>
      </c>
      <c r="V205">
        <f t="shared" si="76"/>
        <v>13402.857471499998</v>
      </c>
      <c r="W205">
        <f t="shared" si="77"/>
        <v>153342.63959390865</v>
      </c>
      <c r="Y205">
        <f t="shared" si="78"/>
        <v>2237.8962718781727</v>
      </c>
      <c r="Z205">
        <f t="shared" si="79"/>
        <v>-2319.5341286399148</v>
      </c>
      <c r="AB205">
        <f t="shared" si="80"/>
        <v>153.34263959390864</v>
      </c>
      <c r="AC205">
        <f t="shared" si="81"/>
        <v>38239941.504638672</v>
      </c>
      <c r="AE205">
        <f t="shared" si="82"/>
        <v>4.0100123996086003E-6</v>
      </c>
    </row>
    <row r="206" spans="2:31" x14ac:dyDescent="0.45">
      <c r="B206" s="3" t="s">
        <v>9</v>
      </c>
      <c r="C206" s="24">
        <v>198</v>
      </c>
      <c r="D206" s="3">
        <v>198</v>
      </c>
      <c r="E206" s="10">
        <v>12</v>
      </c>
      <c r="F206" s="15">
        <f t="shared" si="83"/>
        <v>6.9444444444444448E-2</v>
      </c>
      <c r="G206" s="15">
        <f t="shared" si="66"/>
        <v>6.25</v>
      </c>
      <c r="H206">
        <v>254.31</v>
      </c>
      <c r="I206">
        <f t="shared" si="67"/>
        <v>18.590332031250004</v>
      </c>
      <c r="J206">
        <f t="shared" si="68"/>
        <v>116.5451388888889</v>
      </c>
      <c r="K206">
        <f t="shared" si="63"/>
        <v>389.44547092013892</v>
      </c>
      <c r="L206">
        <f t="shared" si="69"/>
        <v>116.5451388888889</v>
      </c>
      <c r="M206" s="21">
        <f t="shared" si="70"/>
        <v>20411.900332031251</v>
      </c>
      <c r="N206">
        <f t="shared" si="64"/>
        <v>13471854.219140623</v>
      </c>
      <c r="O206">
        <f t="shared" si="71"/>
        <v>32778.3203125</v>
      </c>
      <c r="P206">
        <f t="shared" si="72"/>
        <v>32778.3203125</v>
      </c>
      <c r="Q206">
        <f t="shared" si="73"/>
        <v>127574.37707519533</v>
      </c>
      <c r="R206">
        <f t="shared" si="65"/>
        <v>659.99999999999989</v>
      </c>
      <c r="S206">
        <f t="shared" si="74"/>
        <v>33911.1328125</v>
      </c>
      <c r="U206">
        <f t="shared" si="75"/>
        <v>68039667.773437485</v>
      </c>
      <c r="V206">
        <f t="shared" si="76"/>
        <v>13471.854219140623</v>
      </c>
      <c r="W206">
        <f t="shared" si="77"/>
        <v>165547.07228535353</v>
      </c>
      <c r="Y206">
        <f t="shared" si="78"/>
        <v>2319.5341286399148</v>
      </c>
      <c r="Z206">
        <f t="shared" si="79"/>
        <v>-2499.0426627795223</v>
      </c>
      <c r="AB206">
        <f t="shared" si="80"/>
        <v>165.54707228535352</v>
      </c>
      <c r="AC206">
        <f t="shared" si="81"/>
        <v>41600469.906592183</v>
      </c>
      <c r="AE206">
        <f t="shared" si="82"/>
        <v>3.9794519787171979E-6</v>
      </c>
    </row>
    <row r="207" spans="2:31" x14ac:dyDescent="0.45">
      <c r="B207" s="3" t="s">
        <v>9</v>
      </c>
      <c r="C207" s="24">
        <v>199</v>
      </c>
      <c r="D207" s="3">
        <v>199</v>
      </c>
      <c r="E207" s="10">
        <v>12.5</v>
      </c>
      <c r="F207" s="15">
        <f t="shared" si="83"/>
        <v>0.1388888888888889</v>
      </c>
      <c r="G207" s="15">
        <f t="shared" si="66"/>
        <v>6.5</v>
      </c>
      <c r="H207">
        <v>254.31</v>
      </c>
      <c r="I207">
        <f t="shared" si="67"/>
        <v>20.107303125000001</v>
      </c>
      <c r="J207">
        <f t="shared" si="68"/>
        <v>233.0902777777778</v>
      </c>
      <c r="K207">
        <f t="shared" si="63"/>
        <v>507.50758090277776</v>
      </c>
      <c r="L207">
        <f t="shared" si="69"/>
        <v>233.0902777777778</v>
      </c>
      <c r="M207" s="21">
        <f t="shared" si="70"/>
        <v>21252.542303124999</v>
      </c>
      <c r="N207">
        <f t="shared" si="64"/>
        <v>14684916.383062067</v>
      </c>
      <c r="O207">
        <f t="shared" si="71"/>
        <v>35453.03125</v>
      </c>
      <c r="P207">
        <f t="shared" si="72"/>
        <v>35453.03125</v>
      </c>
      <c r="Q207">
        <f t="shared" si="73"/>
        <v>138141.52497031249</v>
      </c>
      <c r="R207">
        <f t="shared" si="65"/>
        <v>690.97222222222229</v>
      </c>
      <c r="S207">
        <f t="shared" si="74"/>
        <v>32302.931249999994</v>
      </c>
      <c r="U207">
        <f t="shared" si="75"/>
        <v>73793549.663628474</v>
      </c>
      <c r="V207">
        <f t="shared" si="76"/>
        <v>14684.916383062067</v>
      </c>
      <c r="W207">
        <f t="shared" si="77"/>
        <v>178155.93592964826</v>
      </c>
      <c r="Y207">
        <f t="shared" si="78"/>
        <v>2499.0426627795223</v>
      </c>
      <c r="Z207">
        <f t="shared" si="79"/>
        <v>-2783.9548437749995</v>
      </c>
      <c r="AB207">
        <f t="shared" si="80"/>
        <v>178.15593592964825</v>
      </c>
      <c r="AC207">
        <f t="shared" si="81"/>
        <v>47379681.597499996</v>
      </c>
      <c r="AE207">
        <f t="shared" si="82"/>
        <v>3.7601758796759982E-6</v>
      </c>
    </row>
    <row r="208" spans="2:31" x14ac:dyDescent="0.45">
      <c r="B208" s="3" t="s">
        <v>9</v>
      </c>
      <c r="C208" s="24">
        <v>200</v>
      </c>
      <c r="D208" s="3">
        <v>200</v>
      </c>
      <c r="E208" s="10">
        <v>13</v>
      </c>
      <c r="F208" s="15">
        <f t="shared" si="83"/>
        <v>0.20833333333333331</v>
      </c>
      <c r="G208" s="15">
        <f t="shared" si="66"/>
        <v>7</v>
      </c>
      <c r="H208">
        <v>254.31</v>
      </c>
      <c r="I208">
        <f t="shared" si="67"/>
        <v>23.319712500000005</v>
      </c>
      <c r="J208">
        <f t="shared" si="68"/>
        <v>349.63541666666663</v>
      </c>
      <c r="K208">
        <f t="shared" si="63"/>
        <v>627.26512916666672</v>
      </c>
      <c r="L208">
        <f t="shared" si="69"/>
        <v>349.63541666666663</v>
      </c>
      <c r="M208" s="21">
        <f t="shared" si="70"/>
        <v>22094.879712499998</v>
      </c>
      <c r="N208">
        <f t="shared" si="64"/>
        <v>15957413.125694444</v>
      </c>
      <c r="O208">
        <f t="shared" si="71"/>
        <v>41117.125</v>
      </c>
      <c r="P208">
        <f t="shared" si="72"/>
        <v>41117.125</v>
      </c>
      <c r="Q208">
        <f t="shared" si="73"/>
        <v>154664.15798749999</v>
      </c>
      <c r="R208">
        <f t="shared" si="65"/>
        <v>722.22222222222229</v>
      </c>
      <c r="S208">
        <f t="shared" si="74"/>
        <v>31252.5</v>
      </c>
      <c r="U208">
        <f t="shared" si="75"/>
        <v>79787065.628472224</v>
      </c>
      <c r="V208">
        <f t="shared" si="76"/>
        <v>15957.413125694444</v>
      </c>
      <c r="W208">
        <f t="shared" si="77"/>
        <v>205585.625</v>
      </c>
      <c r="Y208">
        <f t="shared" si="78"/>
        <v>2783.9548437749995</v>
      </c>
      <c r="Z208">
        <f t="shared" si="79"/>
        <v>-3193.8689657182836</v>
      </c>
      <c r="AB208">
        <f t="shared" si="80"/>
        <v>205.58562499999999</v>
      </c>
      <c r="AC208">
        <f t="shared" si="81"/>
        <v>54817908.530273438</v>
      </c>
      <c r="AE208">
        <f t="shared" si="82"/>
        <v>3.7503368974112614E-6</v>
      </c>
    </row>
    <row r="209" spans="2:31" x14ac:dyDescent="0.45">
      <c r="B209" s="3" t="s">
        <v>9</v>
      </c>
      <c r="C209" s="24">
        <v>201</v>
      </c>
      <c r="D209" s="3">
        <v>201</v>
      </c>
      <c r="E209" s="10">
        <v>14</v>
      </c>
      <c r="F209" s="15">
        <f t="shared" si="83"/>
        <v>0.27777777777777779</v>
      </c>
      <c r="G209" s="15">
        <f t="shared" si="66"/>
        <v>7.5</v>
      </c>
      <c r="H209">
        <v>254.31</v>
      </c>
      <c r="I209">
        <f t="shared" si="67"/>
        <v>26.770078125000005</v>
      </c>
      <c r="J209">
        <f t="shared" si="68"/>
        <v>466.1805555555556</v>
      </c>
      <c r="K209">
        <f t="shared" si="63"/>
        <v>747.26063368055566</v>
      </c>
      <c r="L209">
        <f t="shared" si="69"/>
        <v>466.1805555555556</v>
      </c>
      <c r="M209" s="21">
        <f t="shared" si="70"/>
        <v>23776.580078125</v>
      </c>
      <c r="N209">
        <f t="shared" si="64"/>
        <v>18585360.094401039</v>
      </c>
      <c r="O209">
        <f t="shared" si="71"/>
        <v>47200.78125</v>
      </c>
      <c r="P209">
        <f t="shared" si="72"/>
        <v>47200.78125</v>
      </c>
      <c r="Q209">
        <f t="shared" si="73"/>
        <v>178324.3505859375</v>
      </c>
      <c r="R209">
        <f t="shared" si="65"/>
        <v>781.66666666666663</v>
      </c>
      <c r="S209">
        <f t="shared" si="74"/>
        <v>31252.5</v>
      </c>
      <c r="U209">
        <f t="shared" si="75"/>
        <v>92464478.081597209</v>
      </c>
      <c r="V209">
        <f t="shared" si="76"/>
        <v>18585.36009440104</v>
      </c>
      <c r="W209">
        <f t="shared" si="77"/>
        <v>234829.75746268657</v>
      </c>
      <c r="Y209">
        <f t="shared" si="78"/>
        <v>3193.8689657182836</v>
      </c>
      <c r="Z209">
        <f t="shared" si="79"/>
        <v>-3743.4426648394956</v>
      </c>
      <c r="AB209">
        <f t="shared" si="80"/>
        <v>234.82975746268656</v>
      </c>
      <c r="AC209">
        <f t="shared" si="81"/>
        <v>65503472.82183633</v>
      </c>
      <c r="AE209">
        <f t="shared" si="82"/>
        <v>3.5849970596429717E-6</v>
      </c>
    </row>
    <row r="210" spans="2:31" x14ac:dyDescent="0.45">
      <c r="B210" s="3" t="s">
        <v>9</v>
      </c>
      <c r="C210" s="24">
        <v>202</v>
      </c>
      <c r="D210" s="3">
        <v>202</v>
      </c>
      <c r="E210" s="10">
        <v>15</v>
      </c>
      <c r="F210" s="15">
        <f t="shared" si="83"/>
        <v>0.34722222222222221</v>
      </c>
      <c r="G210" s="15">
        <f t="shared" si="66"/>
        <v>8.25</v>
      </c>
      <c r="H210">
        <v>254.31</v>
      </c>
      <c r="I210">
        <f t="shared" si="67"/>
        <v>32.391794531250007</v>
      </c>
      <c r="J210">
        <f t="shared" si="68"/>
        <v>582.72569444444446</v>
      </c>
      <c r="K210">
        <f t="shared" si="63"/>
        <v>869.42748897569447</v>
      </c>
      <c r="L210">
        <f t="shared" si="69"/>
        <v>582.72569444444446</v>
      </c>
      <c r="M210" s="21">
        <f t="shared" si="70"/>
        <v>25460.451794531251</v>
      </c>
      <c r="N210">
        <f t="shared" si="64"/>
        <v>21429213.593730472</v>
      </c>
      <c r="O210">
        <f t="shared" si="71"/>
        <v>57112.9453125</v>
      </c>
      <c r="P210">
        <f t="shared" si="72"/>
        <v>57112.9453125</v>
      </c>
      <c r="Q210">
        <f t="shared" si="73"/>
        <v>210048.72730488281</v>
      </c>
      <c r="R210">
        <f t="shared" si="65"/>
        <v>841.66666666666674</v>
      </c>
      <c r="S210">
        <f t="shared" si="74"/>
        <v>31252.5</v>
      </c>
      <c r="U210">
        <f t="shared" si="75"/>
        <v>106085215.81054689</v>
      </c>
      <c r="V210">
        <f t="shared" si="76"/>
        <v>21429.213593730474</v>
      </c>
      <c r="W210">
        <f t="shared" si="77"/>
        <v>282737.35303217819</v>
      </c>
      <c r="Y210">
        <f t="shared" si="78"/>
        <v>3743.4426648394956</v>
      </c>
      <c r="Z210">
        <f t="shared" si="79"/>
        <v>-4715.2847523491382</v>
      </c>
      <c r="AB210">
        <f t="shared" si="80"/>
        <v>282.73735303217819</v>
      </c>
      <c r="AC210">
        <f t="shared" si="81"/>
        <v>84722401.287376568</v>
      </c>
      <c r="AE210">
        <f t="shared" si="82"/>
        <v>3.3372207200919524E-6</v>
      </c>
    </row>
    <row r="211" spans="2:31" x14ac:dyDescent="0.45">
      <c r="B211" s="3" t="s">
        <v>9</v>
      </c>
      <c r="C211" s="24">
        <v>203</v>
      </c>
      <c r="D211" s="3">
        <v>203</v>
      </c>
      <c r="E211" s="10">
        <v>16.5</v>
      </c>
      <c r="F211" s="15">
        <f t="shared" si="83"/>
        <v>0.55555555555555558</v>
      </c>
      <c r="G211" s="15">
        <f t="shared" si="66"/>
        <v>9.5</v>
      </c>
      <c r="H211">
        <v>254.31</v>
      </c>
      <c r="I211">
        <f t="shared" si="67"/>
        <v>42.951103125000003</v>
      </c>
      <c r="J211">
        <f t="shared" si="68"/>
        <v>932.3611111111112</v>
      </c>
      <c r="K211">
        <f t="shared" si="63"/>
        <v>1229.6222142361112</v>
      </c>
      <c r="L211">
        <f t="shared" si="69"/>
        <v>932.3611111111112</v>
      </c>
      <c r="M211" s="21">
        <f t="shared" si="70"/>
        <v>27988.386103125002</v>
      </c>
      <c r="N211">
        <f t="shared" si="64"/>
        <v>26040860.903449219</v>
      </c>
      <c r="O211">
        <f t="shared" si="71"/>
        <v>75731.03125</v>
      </c>
      <c r="P211">
        <f t="shared" si="72"/>
        <v>75731.03125</v>
      </c>
      <c r="Q211">
        <f t="shared" si="73"/>
        <v>265889.66797968751</v>
      </c>
      <c r="R211">
        <f t="shared" si="65"/>
        <v>930.41666666666663</v>
      </c>
      <c r="S211">
        <f t="shared" si="74"/>
        <v>31252.5</v>
      </c>
      <c r="U211">
        <f t="shared" si="75"/>
        <v>128280102.97265625</v>
      </c>
      <c r="V211">
        <f t="shared" si="76"/>
        <v>26040.860903449218</v>
      </c>
      <c r="W211">
        <f t="shared" si="77"/>
        <v>373059.2672413793</v>
      </c>
      <c r="Y211">
        <f t="shared" si="78"/>
        <v>4715.2847523491382</v>
      </c>
      <c r="Z211">
        <f t="shared" si="79"/>
        <v>-6022.2715659194109</v>
      </c>
      <c r="AB211">
        <f t="shared" si="80"/>
        <v>373.0592672413793</v>
      </c>
      <c r="AC211">
        <f t="shared" si="81"/>
        <v>108085365.98202839</v>
      </c>
      <c r="AE211">
        <f t="shared" si="82"/>
        <v>3.4515243007402941E-6</v>
      </c>
    </row>
    <row r="212" spans="2:31" x14ac:dyDescent="0.45">
      <c r="B212" s="3" t="s">
        <v>9</v>
      </c>
      <c r="C212" s="24">
        <v>204</v>
      </c>
      <c r="D212" s="3">
        <v>204</v>
      </c>
      <c r="E212" s="10">
        <v>19</v>
      </c>
      <c r="F212" s="15">
        <f t="shared" si="83"/>
        <v>0.65277777777777768</v>
      </c>
      <c r="G212" s="15">
        <f t="shared" si="66"/>
        <v>10.6</v>
      </c>
      <c r="H212">
        <v>254.31</v>
      </c>
      <c r="I212">
        <f t="shared" si="67"/>
        <v>53.473528500000008</v>
      </c>
      <c r="J212">
        <f t="shared" si="68"/>
        <v>1095.5243055555554</v>
      </c>
      <c r="K212">
        <f t="shared" si="63"/>
        <v>1403.3078340555553</v>
      </c>
      <c r="L212">
        <f t="shared" si="69"/>
        <v>1095.5243055555554</v>
      </c>
      <c r="M212" s="21">
        <f t="shared" si="70"/>
        <v>32194.5335285</v>
      </c>
      <c r="N212">
        <f t="shared" si="64"/>
        <v>34662781.099018335</v>
      </c>
      <c r="O212">
        <f t="shared" si="71"/>
        <v>94284.085000000006</v>
      </c>
      <c r="P212">
        <f t="shared" si="72"/>
        <v>94284.085000000006</v>
      </c>
      <c r="Q212">
        <f t="shared" si="73"/>
        <v>341262.05540209997</v>
      </c>
      <c r="R212">
        <f t="shared" si="65"/>
        <v>1076.6666666666667</v>
      </c>
      <c r="S212">
        <f t="shared" si="74"/>
        <v>33911.1328125</v>
      </c>
      <c r="U212">
        <f t="shared" si="75"/>
        <v>169915593.62263891</v>
      </c>
      <c r="V212">
        <f t="shared" si="76"/>
        <v>34662.781099018335</v>
      </c>
      <c r="W212">
        <f t="shared" si="77"/>
        <v>462176.88725490199</v>
      </c>
      <c r="Y212">
        <f t="shared" si="78"/>
        <v>6022.2715659194109</v>
      </c>
      <c r="Z212">
        <f t="shared" si="79"/>
        <v>-7502.3506050600736</v>
      </c>
      <c r="AB212">
        <f t="shared" si="80"/>
        <v>462.176887254902</v>
      </c>
      <c r="AC212">
        <f t="shared" si="81"/>
        <v>136299204.79518044</v>
      </c>
      <c r="AE212">
        <f t="shared" si="82"/>
        <v>3.3908993669436629E-6</v>
      </c>
    </row>
    <row r="213" spans="2:31" x14ac:dyDescent="0.45">
      <c r="B213" s="3" t="s">
        <v>9</v>
      </c>
      <c r="C213" s="24">
        <v>205</v>
      </c>
      <c r="D213" s="3">
        <v>205</v>
      </c>
      <c r="E213" s="10">
        <v>21.2</v>
      </c>
      <c r="F213" s="15">
        <f t="shared" si="83"/>
        <v>0.66666666666666674</v>
      </c>
      <c r="G213" s="15">
        <f t="shared" si="66"/>
        <v>11.9</v>
      </c>
      <c r="H213">
        <v>254.31</v>
      </c>
      <c r="I213">
        <f t="shared" si="67"/>
        <v>67.393969125000012</v>
      </c>
      <c r="J213">
        <f t="shared" si="68"/>
        <v>1118.8333333333335</v>
      </c>
      <c r="K213">
        <f t="shared" si="63"/>
        <v>1440.5373024583334</v>
      </c>
      <c r="L213">
        <f t="shared" si="69"/>
        <v>1118.8333333333335</v>
      </c>
      <c r="M213" s="21">
        <f t="shared" si="70"/>
        <v>35900.603969125004</v>
      </c>
      <c r="N213">
        <f t="shared" si="64"/>
        <v>43340006.902727015</v>
      </c>
      <c r="O213">
        <f t="shared" si="71"/>
        <v>118828.49125000001</v>
      </c>
      <c r="P213">
        <f t="shared" si="72"/>
        <v>118828.49125000001</v>
      </c>
      <c r="Q213">
        <f t="shared" si="73"/>
        <v>427217.18723258754</v>
      </c>
      <c r="R213">
        <f t="shared" si="65"/>
        <v>1207.2222222222222</v>
      </c>
      <c r="S213">
        <f t="shared" si="74"/>
        <v>36678.28125</v>
      </c>
      <c r="U213">
        <f t="shared" si="75"/>
        <v>211414667.81818059</v>
      </c>
      <c r="V213">
        <f t="shared" si="76"/>
        <v>43340.006902727015</v>
      </c>
      <c r="W213">
        <f t="shared" si="77"/>
        <v>579651.17682926834</v>
      </c>
      <c r="Y213">
        <f t="shared" si="78"/>
        <v>7502.3506050600736</v>
      </c>
      <c r="Z213">
        <f t="shared" si="79"/>
        <v>-9468.4026073258901</v>
      </c>
      <c r="AB213">
        <f t="shared" si="80"/>
        <v>579.65117682926837</v>
      </c>
      <c r="AC213">
        <f t="shared" si="81"/>
        <v>174152947.69443929</v>
      </c>
      <c r="AE213">
        <f t="shared" si="82"/>
        <v>3.32840290390202E-6</v>
      </c>
    </row>
    <row r="214" spans="2:31" x14ac:dyDescent="0.45">
      <c r="B214" s="3" t="s">
        <v>9</v>
      </c>
      <c r="C214" s="24">
        <v>206</v>
      </c>
      <c r="D214" s="3">
        <v>206</v>
      </c>
      <c r="E214" s="10">
        <v>23.8</v>
      </c>
      <c r="F214" s="15">
        <f t="shared" si="83"/>
        <v>0.79166666666666652</v>
      </c>
      <c r="G214" s="15">
        <f t="shared" si="66"/>
        <v>13.45</v>
      </c>
      <c r="H214">
        <v>254.31</v>
      </c>
      <c r="I214">
        <f t="shared" si="67"/>
        <v>86.093761031249997</v>
      </c>
      <c r="J214">
        <f t="shared" si="68"/>
        <v>1328.614583333333</v>
      </c>
      <c r="K214">
        <f t="shared" si="63"/>
        <v>1669.0183443645831</v>
      </c>
      <c r="L214">
        <f t="shared" si="69"/>
        <v>1328.614583333333</v>
      </c>
      <c r="M214" s="21">
        <f t="shared" si="70"/>
        <v>40282.75376103125</v>
      </c>
      <c r="N214">
        <f t="shared" si="64"/>
        <v>54860634.760995559</v>
      </c>
      <c r="O214">
        <f t="shared" si="71"/>
        <v>151799.81031249999</v>
      </c>
      <c r="P214">
        <f t="shared" si="72"/>
        <v>151799.81031249999</v>
      </c>
      <c r="Q214">
        <f t="shared" si="73"/>
        <v>541803.03808587033</v>
      </c>
      <c r="R214">
        <f t="shared" si="65"/>
        <v>1361.8888888888889</v>
      </c>
      <c r="S214">
        <f t="shared" si="74"/>
        <v>42538.125</v>
      </c>
      <c r="U214">
        <f t="shared" si="75"/>
        <v>266313760.97570664</v>
      </c>
      <c r="V214">
        <f t="shared" si="76"/>
        <v>54860.634760995563</v>
      </c>
      <c r="W214">
        <f t="shared" si="77"/>
        <v>736892.28307038837</v>
      </c>
      <c r="Y214">
        <f t="shared" si="78"/>
        <v>9468.4026073258901</v>
      </c>
      <c r="Z214">
        <f t="shared" si="79"/>
        <v>-11712.199779742608</v>
      </c>
      <c r="AB214">
        <f t="shared" si="80"/>
        <v>736.89228307038832</v>
      </c>
      <c r="AC214">
        <f t="shared" si="81"/>
        <v>215498461.0383864</v>
      </c>
      <c r="AE214">
        <f t="shared" si="82"/>
        <v>3.4194781694479334E-6</v>
      </c>
    </row>
    <row r="215" spans="2:31" x14ac:dyDescent="0.45">
      <c r="B215" s="3" t="s">
        <v>9</v>
      </c>
      <c r="C215" s="24">
        <v>207</v>
      </c>
      <c r="D215" s="3">
        <v>207</v>
      </c>
      <c r="E215" s="10">
        <v>26.9</v>
      </c>
      <c r="F215" s="15">
        <f t="shared" si="83"/>
        <v>0.80555555555555558</v>
      </c>
      <c r="G215" s="15">
        <f t="shared" si="66"/>
        <v>14.8</v>
      </c>
      <c r="H215">
        <v>254.31</v>
      </c>
      <c r="I215">
        <f t="shared" si="67"/>
        <v>104.24387400000002</v>
      </c>
      <c r="J215">
        <f t="shared" si="68"/>
        <v>1351.9236111111111</v>
      </c>
      <c r="K215">
        <f t="shared" si="63"/>
        <v>1710.477485111111</v>
      </c>
      <c r="L215">
        <f t="shared" si="69"/>
        <v>1351.9236111111111</v>
      </c>
      <c r="M215" s="21">
        <f t="shared" si="70"/>
        <v>45503.478873999993</v>
      </c>
      <c r="N215">
        <f t="shared" si="64"/>
        <v>70382505.948359475</v>
      </c>
      <c r="O215">
        <f t="shared" si="71"/>
        <v>183801.94000000003</v>
      </c>
      <c r="P215">
        <f t="shared" si="72"/>
        <v>183801.94000000003</v>
      </c>
      <c r="Q215">
        <f t="shared" si="73"/>
        <v>673451.48733519996</v>
      </c>
      <c r="R215">
        <f t="shared" si="65"/>
        <v>1546.7499999999998</v>
      </c>
      <c r="S215">
        <f t="shared" si="74"/>
        <v>48832.03125</v>
      </c>
      <c r="U215">
        <f t="shared" si="75"/>
        <v>340012106.03072208</v>
      </c>
      <c r="V215">
        <f t="shared" si="76"/>
        <v>70382.505948359481</v>
      </c>
      <c r="W215">
        <f t="shared" si="77"/>
        <v>887932.07729468611</v>
      </c>
      <c r="Y215">
        <f t="shared" si="78"/>
        <v>11712.199779742608</v>
      </c>
      <c r="Z215">
        <f t="shared" si="79"/>
        <v>-13860.648996923079</v>
      </c>
      <c r="AB215">
        <f t="shared" si="80"/>
        <v>887.93207729468611</v>
      </c>
      <c r="AC215">
        <f t="shared" si="81"/>
        <v>255937655.50080001</v>
      </c>
      <c r="AE215">
        <f t="shared" si="82"/>
        <v>3.4693295738653454E-6</v>
      </c>
    </row>
    <row r="216" spans="2:31" x14ac:dyDescent="0.45">
      <c r="B216" s="3" t="s">
        <v>9</v>
      </c>
      <c r="C216" s="24">
        <v>208</v>
      </c>
      <c r="D216" s="3">
        <v>208</v>
      </c>
      <c r="E216" s="10">
        <v>29.6</v>
      </c>
      <c r="F216" s="15">
        <f t="shared" si="83"/>
        <v>0.70833333333333348</v>
      </c>
      <c r="G216" s="15">
        <f t="shared" si="66"/>
        <v>16</v>
      </c>
      <c r="H216">
        <v>254.31</v>
      </c>
      <c r="I216">
        <f t="shared" si="67"/>
        <v>121.83360000000002</v>
      </c>
      <c r="J216">
        <f t="shared" si="68"/>
        <v>1188.760416666667</v>
      </c>
      <c r="K216">
        <f t="shared" si="63"/>
        <v>1564.9040166666668</v>
      </c>
      <c r="L216">
        <f t="shared" si="69"/>
        <v>1188.760416666667</v>
      </c>
      <c r="M216" s="21">
        <f t="shared" si="70"/>
        <v>50052.343600000007</v>
      </c>
      <c r="N216">
        <f t="shared" si="64"/>
        <v>85600630.299022242</v>
      </c>
      <c r="O216">
        <f t="shared" si="71"/>
        <v>214816</v>
      </c>
      <c r="P216">
        <f t="shared" si="72"/>
        <v>214816</v>
      </c>
      <c r="Q216">
        <f t="shared" si="73"/>
        <v>800837.49760000012</v>
      </c>
      <c r="R216">
        <f t="shared" si="65"/>
        <v>1710.2222222222224</v>
      </c>
      <c r="S216">
        <f t="shared" si="74"/>
        <v>59086.7578125</v>
      </c>
      <c r="U216">
        <f t="shared" si="75"/>
        <v>411541491.82222229</v>
      </c>
      <c r="V216">
        <f t="shared" si="76"/>
        <v>85600.630299022247</v>
      </c>
      <c r="W216">
        <f t="shared" si="77"/>
        <v>1032769.2307692308</v>
      </c>
      <c r="Y216">
        <f t="shared" si="78"/>
        <v>13860.648996923079</v>
      </c>
      <c r="Z216">
        <f t="shared" si="79"/>
        <v>-16402.578792555792</v>
      </c>
      <c r="AB216">
        <f t="shared" si="80"/>
        <v>1032.7692307692307</v>
      </c>
      <c r="AC216">
        <f t="shared" si="81"/>
        <v>307672148.76823044</v>
      </c>
      <c r="AE216">
        <f t="shared" si="82"/>
        <v>3.3567199205515877E-6</v>
      </c>
    </row>
    <row r="217" spans="2:31" x14ac:dyDescent="0.45">
      <c r="B217" s="3" t="s">
        <v>9</v>
      </c>
      <c r="C217" s="24">
        <v>209</v>
      </c>
      <c r="D217" s="3">
        <v>209</v>
      </c>
      <c r="E217" s="10">
        <v>32</v>
      </c>
      <c r="F217" s="15">
        <f t="shared" si="83"/>
        <v>0.7777777777777779</v>
      </c>
      <c r="G217" s="15">
        <f t="shared" si="66"/>
        <v>17.600000000000001</v>
      </c>
      <c r="H217">
        <v>254.31</v>
      </c>
      <c r="I217">
        <f t="shared" si="67"/>
        <v>147.41865600000006</v>
      </c>
      <c r="J217">
        <f t="shared" si="68"/>
        <v>1305.3055555555557</v>
      </c>
      <c r="K217">
        <f t="shared" si="63"/>
        <v>1707.0342115555557</v>
      </c>
      <c r="L217">
        <f t="shared" si="69"/>
        <v>1305.3055555555557</v>
      </c>
      <c r="M217" s="21">
        <f t="shared" si="70"/>
        <v>54105.728655999999</v>
      </c>
      <c r="N217">
        <f t="shared" si="64"/>
        <v>100516420.34759112</v>
      </c>
      <c r="O217">
        <f t="shared" si="71"/>
        <v>259927.36000000004</v>
      </c>
      <c r="P217">
        <f t="shared" si="72"/>
        <v>259927.36000000004</v>
      </c>
      <c r="Q217">
        <f t="shared" si="73"/>
        <v>952260.82434560009</v>
      </c>
      <c r="R217">
        <f t="shared" si="65"/>
        <v>1857.7777777777778</v>
      </c>
      <c r="S217">
        <f t="shared" si="74"/>
        <v>78348.28125</v>
      </c>
      <c r="U217">
        <f t="shared" si="75"/>
        <v>480939810.27555561</v>
      </c>
      <c r="V217">
        <f t="shared" si="76"/>
        <v>100516.42034759112</v>
      </c>
      <c r="W217">
        <f t="shared" si="77"/>
        <v>1243671.5789473688</v>
      </c>
      <c r="Y217">
        <f t="shared" si="78"/>
        <v>16402.578792555792</v>
      </c>
      <c r="Z217">
        <f t="shared" si="79"/>
        <v>-19123.721674804689</v>
      </c>
      <c r="AB217">
        <f t="shared" si="80"/>
        <v>1243.6715789473687</v>
      </c>
      <c r="AC217">
        <f t="shared" si="81"/>
        <v>358167641.29760742</v>
      </c>
      <c r="AE217">
        <f t="shared" si="82"/>
        <v>3.47231696990176E-6</v>
      </c>
    </row>
    <row r="218" spans="2:31" x14ac:dyDescent="0.45">
      <c r="B218" s="3" t="s">
        <v>9</v>
      </c>
      <c r="C218" s="24">
        <v>210</v>
      </c>
      <c r="D218" s="3">
        <v>210</v>
      </c>
      <c r="E218" s="10">
        <v>35.200000000000003</v>
      </c>
      <c r="F218" s="15">
        <f t="shared" si="83"/>
        <v>0.76388888888888884</v>
      </c>
      <c r="G218" s="15">
        <f t="shared" si="66"/>
        <v>18.75</v>
      </c>
      <c r="H218">
        <v>254.31</v>
      </c>
      <c r="I218">
        <f t="shared" si="67"/>
        <v>167.31298828125003</v>
      </c>
      <c r="J218">
        <f t="shared" si="68"/>
        <v>1281.9965277777776</v>
      </c>
      <c r="K218">
        <f t="shared" si="63"/>
        <v>1703.6195160590275</v>
      </c>
      <c r="L218">
        <f t="shared" si="69"/>
        <v>1281.9965277777776</v>
      </c>
      <c r="M218" s="21">
        <f t="shared" si="70"/>
        <v>59496.022988281249</v>
      </c>
      <c r="N218">
        <f t="shared" si="64"/>
        <v>122165167.20260417</v>
      </c>
      <c r="O218">
        <f t="shared" si="71"/>
        <v>295004.8828125</v>
      </c>
      <c r="P218">
        <f t="shared" si="72"/>
        <v>295004.8828125</v>
      </c>
      <c r="Q218">
        <f t="shared" si="73"/>
        <v>1115550.4310302734</v>
      </c>
      <c r="R218">
        <f t="shared" si="65"/>
        <v>2053.3333333333335</v>
      </c>
      <c r="S218">
        <f t="shared" si="74"/>
        <v>97542.525000000009</v>
      </c>
      <c r="U218">
        <f t="shared" si="75"/>
        <v>581738891.44097221</v>
      </c>
      <c r="V218">
        <f t="shared" si="76"/>
        <v>122165.16720260418</v>
      </c>
      <c r="W218">
        <f t="shared" si="77"/>
        <v>1404785.15625</v>
      </c>
      <c r="Y218">
        <f t="shared" si="78"/>
        <v>19123.721674804689</v>
      </c>
      <c r="Z218">
        <f t="shared" si="79"/>
        <v>-21191.914003250051</v>
      </c>
      <c r="AB218">
        <f t="shared" si="80"/>
        <v>1404.78515625</v>
      </c>
      <c r="AC218">
        <f t="shared" si="81"/>
        <v>398114408.86963761</v>
      </c>
      <c r="AE218">
        <f t="shared" si="82"/>
        <v>3.528596616833319E-6</v>
      </c>
    </row>
    <row r="219" spans="2:31" x14ac:dyDescent="0.45">
      <c r="B219" s="3" t="s">
        <v>9</v>
      </c>
      <c r="C219" s="24">
        <v>211</v>
      </c>
      <c r="D219" s="3">
        <v>211</v>
      </c>
      <c r="E219" s="10">
        <v>37.5</v>
      </c>
      <c r="F219" s="15">
        <f t="shared" si="83"/>
        <v>0.55555555555555558</v>
      </c>
      <c r="G219" s="15">
        <f t="shared" si="66"/>
        <v>19.600000000000001</v>
      </c>
      <c r="H219">
        <v>254.31</v>
      </c>
      <c r="I219">
        <f t="shared" si="67"/>
        <v>182.82654600000006</v>
      </c>
      <c r="J219">
        <f t="shared" si="68"/>
        <v>932.3611111111112</v>
      </c>
      <c r="K219">
        <f t="shared" si="63"/>
        <v>1369.4976571111113</v>
      </c>
      <c r="L219">
        <f t="shared" si="69"/>
        <v>932.3611111111112</v>
      </c>
      <c r="M219" s="21">
        <f t="shared" si="70"/>
        <v>63371.511546000002</v>
      </c>
      <c r="N219">
        <f t="shared" si="64"/>
        <v>139285301.41881248</v>
      </c>
      <c r="O219">
        <f t="shared" si="71"/>
        <v>322358.26000000007</v>
      </c>
      <c r="P219">
        <f t="shared" si="72"/>
        <v>322358.26000000007</v>
      </c>
      <c r="Q219">
        <f t="shared" si="73"/>
        <v>1242081.6263016001</v>
      </c>
      <c r="R219">
        <f t="shared" si="65"/>
        <v>2197.9166666666665</v>
      </c>
      <c r="S219">
        <f t="shared" si="74"/>
        <v>122935.18125000001</v>
      </c>
      <c r="U219">
        <f t="shared" si="75"/>
        <v>660119911.93749988</v>
      </c>
      <c r="V219">
        <f t="shared" si="76"/>
        <v>139285.30141881248</v>
      </c>
      <c r="W219">
        <f t="shared" si="77"/>
        <v>1527764.2654028439</v>
      </c>
      <c r="Y219">
        <f t="shared" si="78"/>
        <v>21191.914003250051</v>
      </c>
      <c r="Z219">
        <f t="shared" si="79"/>
        <v>-22776.732906079382</v>
      </c>
      <c r="AB219">
        <f t="shared" si="80"/>
        <v>1527.7642654028439</v>
      </c>
      <c r="AC219">
        <f t="shared" si="81"/>
        <v>430250583.40439767</v>
      </c>
      <c r="AE219">
        <f t="shared" si="82"/>
        <v>3.5508708746290763E-6</v>
      </c>
    </row>
    <row r="220" spans="2:31" x14ac:dyDescent="0.45">
      <c r="B220" s="3" t="s">
        <v>9</v>
      </c>
      <c r="C220" s="24">
        <v>212</v>
      </c>
      <c r="D220" s="3">
        <v>212</v>
      </c>
      <c r="E220" s="10">
        <v>39.200000000000003</v>
      </c>
      <c r="F220" s="15">
        <f t="shared" si="83"/>
        <v>0.41666666666666663</v>
      </c>
      <c r="G220" s="15">
        <f t="shared" si="66"/>
        <v>20.25</v>
      </c>
      <c r="H220">
        <v>254.31</v>
      </c>
      <c r="I220">
        <f t="shared" si="67"/>
        <v>195.15386953125002</v>
      </c>
      <c r="J220">
        <f t="shared" si="68"/>
        <v>699.27083333333326</v>
      </c>
      <c r="K220">
        <f t="shared" si="63"/>
        <v>1148.7347028645831</v>
      </c>
      <c r="L220">
        <f t="shared" si="69"/>
        <v>699.27083333333326</v>
      </c>
      <c r="M220" s="21">
        <f t="shared" si="70"/>
        <v>66236.863869531255</v>
      </c>
      <c r="N220">
        <f t="shared" si="64"/>
        <v>152904120.41704237</v>
      </c>
      <c r="O220">
        <f t="shared" si="71"/>
        <v>344093.6953125</v>
      </c>
      <c r="P220">
        <f t="shared" si="72"/>
        <v>344093.6953125</v>
      </c>
      <c r="Q220">
        <f t="shared" si="73"/>
        <v>1341296.4933580079</v>
      </c>
      <c r="R220">
        <f t="shared" si="65"/>
        <v>2308.4444444444443</v>
      </c>
      <c r="S220">
        <f t="shared" si="74"/>
        <v>157045.98281249998</v>
      </c>
      <c r="U220">
        <f t="shared" si="75"/>
        <v>721245851.02378488</v>
      </c>
      <c r="V220">
        <f t="shared" si="76"/>
        <v>152904.12041704237</v>
      </c>
      <c r="W220">
        <f t="shared" si="77"/>
        <v>1623083.4684551887</v>
      </c>
      <c r="Y220">
        <f t="shared" si="78"/>
        <v>22776.732906079382</v>
      </c>
      <c r="Z220">
        <f t="shared" si="79"/>
        <v>-24056.284102093519</v>
      </c>
      <c r="AB220">
        <f t="shared" si="80"/>
        <v>1623.0834684551887</v>
      </c>
      <c r="AC220">
        <f t="shared" si="81"/>
        <v>457823951.43663359</v>
      </c>
      <c r="AE220">
        <f t="shared" si="82"/>
        <v>3.5452130963485342E-6</v>
      </c>
    </row>
    <row r="221" spans="2:31" x14ac:dyDescent="0.45">
      <c r="B221" s="3" t="s">
        <v>9</v>
      </c>
      <c r="C221" s="24">
        <v>213</v>
      </c>
      <c r="D221" s="3">
        <v>213</v>
      </c>
      <c r="E221" s="10">
        <v>40.5</v>
      </c>
      <c r="F221" s="15">
        <f t="shared" si="83"/>
        <v>0.33333333333333315</v>
      </c>
      <c r="G221" s="15">
        <f t="shared" si="66"/>
        <v>20.8</v>
      </c>
      <c r="H221">
        <v>254.31</v>
      </c>
      <c r="I221">
        <f t="shared" si="67"/>
        <v>205.89878400000006</v>
      </c>
      <c r="J221">
        <f t="shared" si="68"/>
        <v>559.4166666666664</v>
      </c>
      <c r="K221">
        <f t="shared" si="63"/>
        <v>1019.6254506666666</v>
      </c>
      <c r="L221">
        <f t="shared" si="69"/>
        <v>559.4166666666664</v>
      </c>
      <c r="M221" s="21">
        <f t="shared" si="70"/>
        <v>68429.333784000002</v>
      </c>
      <c r="N221">
        <f t="shared" si="64"/>
        <v>163973791.07991001</v>
      </c>
      <c r="O221">
        <f t="shared" si="71"/>
        <v>363039.04000000004</v>
      </c>
      <c r="P221">
        <f t="shared" si="72"/>
        <v>363039.04000000004</v>
      </c>
      <c r="Q221">
        <f t="shared" si="73"/>
        <v>1423330.1427072</v>
      </c>
      <c r="R221">
        <f t="shared" si="65"/>
        <v>2396.25</v>
      </c>
      <c r="S221">
        <f t="shared" si="74"/>
        <v>190154.10000000003</v>
      </c>
      <c r="U221">
        <f t="shared" si="75"/>
        <v>769830005.07000005</v>
      </c>
      <c r="V221">
        <f t="shared" si="76"/>
        <v>163973.79107991001</v>
      </c>
      <c r="W221">
        <f t="shared" si="77"/>
        <v>1704408.6384976527</v>
      </c>
      <c r="Y221">
        <f t="shared" si="78"/>
        <v>24056.284102093519</v>
      </c>
      <c r="Z221">
        <f t="shared" si="79"/>
        <v>-25481.957598093126</v>
      </c>
      <c r="AB221">
        <f t="shared" si="80"/>
        <v>1704.4086384976526</v>
      </c>
      <c r="AC221">
        <f t="shared" si="81"/>
        <v>490946881.9977147</v>
      </c>
      <c r="AE221">
        <f t="shared" si="82"/>
        <v>3.4716762668137007E-6</v>
      </c>
    </row>
    <row r="222" spans="2:31" x14ac:dyDescent="0.45">
      <c r="B222" s="3" t="s">
        <v>9</v>
      </c>
      <c r="C222" s="24">
        <v>214</v>
      </c>
      <c r="D222" s="3">
        <v>214</v>
      </c>
      <c r="E222" s="10">
        <v>41.6</v>
      </c>
      <c r="F222" s="15">
        <f t="shared" si="83"/>
        <v>0.36111111111111133</v>
      </c>
      <c r="G222" s="15">
        <f t="shared" si="66"/>
        <v>21.55</v>
      </c>
      <c r="H222">
        <v>254.31</v>
      </c>
      <c r="I222">
        <f t="shared" si="67"/>
        <v>221.01495478125005</v>
      </c>
      <c r="J222">
        <f t="shared" si="68"/>
        <v>606.03472222222263</v>
      </c>
      <c r="K222">
        <f t="shared" si="63"/>
        <v>1081.3596770034726</v>
      </c>
      <c r="L222">
        <f t="shared" si="69"/>
        <v>606.03472222222263</v>
      </c>
      <c r="M222" s="21">
        <f t="shared" si="70"/>
        <v>70290.524954781242</v>
      </c>
      <c r="N222">
        <f t="shared" si="64"/>
        <v>173820658.15484568</v>
      </c>
      <c r="O222">
        <f t="shared" si="71"/>
        <v>389691.74781250005</v>
      </c>
      <c r="P222">
        <f t="shared" si="72"/>
        <v>389691.74781250005</v>
      </c>
      <c r="Q222">
        <f t="shared" si="73"/>
        <v>1514760.8127755357</v>
      </c>
      <c r="R222">
        <f t="shared" si="65"/>
        <v>2472.8888888888887</v>
      </c>
      <c r="S222">
        <f t="shared" si="74"/>
        <v>222240</v>
      </c>
      <c r="U222">
        <f t="shared" si="75"/>
        <v>812246066.14413869</v>
      </c>
      <c r="V222">
        <f t="shared" si="76"/>
        <v>173820.65815484567</v>
      </c>
      <c r="W222">
        <f t="shared" si="77"/>
        <v>1820989.475759346</v>
      </c>
      <c r="Y222">
        <f t="shared" si="78"/>
        <v>25481.957598093126</v>
      </c>
      <c r="Z222">
        <f t="shared" si="79"/>
        <v>-27437.456148619189</v>
      </c>
      <c r="AB222">
        <f t="shared" si="80"/>
        <v>1820.9894757593461</v>
      </c>
      <c r="AC222">
        <f t="shared" si="81"/>
        <v>534971581.90136725</v>
      </c>
      <c r="AE222">
        <f t="shared" si="82"/>
        <v>3.4038994544107992E-6</v>
      </c>
    </row>
    <row r="223" spans="2:31" x14ac:dyDescent="0.45">
      <c r="B223" s="3" t="s">
        <v>9</v>
      </c>
      <c r="C223" s="24">
        <v>215</v>
      </c>
      <c r="D223" s="3">
        <v>215</v>
      </c>
      <c r="E223" s="10">
        <v>43.1</v>
      </c>
      <c r="F223" s="15">
        <f t="shared" si="83"/>
        <v>0.47222222222222199</v>
      </c>
      <c r="G223" s="15">
        <f t="shared" si="66"/>
        <v>22.5</v>
      </c>
      <c r="H223">
        <v>254.31</v>
      </c>
      <c r="I223">
        <f t="shared" si="67"/>
        <v>240.93070312500004</v>
      </c>
      <c r="J223">
        <f t="shared" si="68"/>
        <v>792.506944444444</v>
      </c>
      <c r="K223">
        <f t="shared" si="63"/>
        <v>1287.7476475694441</v>
      </c>
      <c r="L223">
        <f t="shared" si="69"/>
        <v>792.506944444444</v>
      </c>
      <c r="M223" s="21">
        <f t="shared" si="70"/>
        <v>72827.815703125001</v>
      </c>
      <c r="N223">
        <f t="shared" si="64"/>
        <v>187460820.6147244</v>
      </c>
      <c r="O223">
        <f t="shared" si="71"/>
        <v>424807.03125</v>
      </c>
      <c r="P223">
        <f t="shared" si="72"/>
        <v>424807.03125</v>
      </c>
      <c r="Q223">
        <f t="shared" si="73"/>
        <v>1638625.8533203125</v>
      </c>
      <c r="R223">
        <f t="shared" si="65"/>
        <v>2574.0277777777778</v>
      </c>
      <c r="S223">
        <f t="shared" si="74"/>
        <v>268910.40000000002</v>
      </c>
      <c r="U223">
        <f t="shared" si="75"/>
        <v>871910793.55685759</v>
      </c>
      <c r="V223">
        <f t="shared" si="76"/>
        <v>187460.82061472439</v>
      </c>
      <c r="W223">
        <f t="shared" si="77"/>
        <v>1975846.6569767443</v>
      </c>
      <c r="Y223">
        <f t="shared" si="78"/>
        <v>27437.456148619189</v>
      </c>
      <c r="Z223">
        <f t="shared" si="79"/>
        <v>-29845.504637945392</v>
      </c>
      <c r="AB223">
        <f t="shared" si="80"/>
        <v>1975.8466569767443</v>
      </c>
      <c r="AC223">
        <f t="shared" si="81"/>
        <v>587842255.56277227</v>
      </c>
      <c r="AE223">
        <f t="shared" si="82"/>
        <v>3.3611851449589353E-6</v>
      </c>
    </row>
    <row r="224" spans="2:31" x14ac:dyDescent="0.45">
      <c r="B224" s="3" t="s">
        <v>9</v>
      </c>
      <c r="C224" s="24">
        <v>216</v>
      </c>
      <c r="D224" s="3">
        <v>216</v>
      </c>
      <c r="E224" s="10">
        <v>45</v>
      </c>
      <c r="F224" s="15">
        <f t="shared" si="83"/>
        <v>0.55555555555555558</v>
      </c>
      <c r="G224" s="15">
        <f t="shared" si="66"/>
        <v>23.55</v>
      </c>
      <c r="H224">
        <v>254.31</v>
      </c>
      <c r="I224">
        <f t="shared" si="67"/>
        <v>263.94226228125007</v>
      </c>
      <c r="J224">
        <f t="shared" si="68"/>
        <v>932.3611111111112</v>
      </c>
      <c r="K224">
        <f t="shared" si="63"/>
        <v>1450.6133733923614</v>
      </c>
      <c r="L224">
        <f t="shared" si="69"/>
        <v>932.3611111111112</v>
      </c>
      <c r="M224" s="21">
        <f t="shared" si="70"/>
        <v>76039.502262281254</v>
      </c>
      <c r="N224">
        <f t="shared" si="64"/>
        <v>205306656.10815939</v>
      </c>
      <c r="O224">
        <f t="shared" si="71"/>
        <v>465380.82281250006</v>
      </c>
      <c r="P224">
        <f t="shared" si="72"/>
        <v>465380.82281250006</v>
      </c>
      <c r="Q224">
        <f t="shared" si="73"/>
        <v>1790730.2782767236</v>
      </c>
      <c r="R224">
        <f t="shared" si="65"/>
        <v>2700</v>
      </c>
      <c r="S224">
        <f t="shared" si="74"/>
        <v>305200.1953125</v>
      </c>
      <c r="U224">
        <f t="shared" si="75"/>
        <v>950493778.2785157</v>
      </c>
      <c r="V224">
        <f t="shared" si="76"/>
        <v>205306.6561081594</v>
      </c>
      <c r="W224">
        <f t="shared" si="77"/>
        <v>2154540.846354167</v>
      </c>
      <c r="Y224">
        <f t="shared" si="78"/>
        <v>29845.504637945392</v>
      </c>
      <c r="Z224">
        <f t="shared" si="79"/>
        <v>-32347.675762076607</v>
      </c>
      <c r="AB224">
        <f t="shared" si="80"/>
        <v>2154.5408463541671</v>
      </c>
      <c r="AC224">
        <f t="shared" si="81"/>
        <v>641715779.49595153</v>
      </c>
      <c r="AE224">
        <f t="shared" si="82"/>
        <v>3.3574690154050664E-6</v>
      </c>
    </row>
    <row r="225" spans="2:31" x14ac:dyDescent="0.45">
      <c r="B225" s="3" t="s">
        <v>9</v>
      </c>
      <c r="C225" s="24">
        <v>217</v>
      </c>
      <c r="D225" s="3">
        <v>217</v>
      </c>
      <c r="E225" s="10">
        <v>47.1</v>
      </c>
      <c r="F225" s="15">
        <f t="shared" si="83"/>
        <v>0.55555555555555558</v>
      </c>
      <c r="G225" s="15">
        <f t="shared" si="66"/>
        <v>24.5</v>
      </c>
      <c r="H225">
        <v>254.31</v>
      </c>
      <c r="I225">
        <f t="shared" si="67"/>
        <v>285.66647812500003</v>
      </c>
      <c r="J225">
        <f t="shared" si="68"/>
        <v>932.3611111111112</v>
      </c>
      <c r="K225">
        <f t="shared" si="63"/>
        <v>1472.3375892361114</v>
      </c>
      <c r="L225">
        <f t="shared" si="69"/>
        <v>932.3611111111112</v>
      </c>
      <c r="M225" s="21">
        <f t="shared" si="70"/>
        <v>79585.551478124995</v>
      </c>
      <c r="N225">
        <f t="shared" si="64"/>
        <v>225950012.77568671</v>
      </c>
      <c r="O225">
        <f t="shared" si="71"/>
        <v>503684.78125</v>
      </c>
      <c r="P225">
        <f t="shared" si="72"/>
        <v>503684.78125</v>
      </c>
      <c r="Q225">
        <f t="shared" si="73"/>
        <v>1949846.0112140623</v>
      </c>
      <c r="R225">
        <f t="shared" si="65"/>
        <v>2839.0833333333335</v>
      </c>
      <c r="S225">
        <f t="shared" si="74"/>
        <v>333498.90000000008</v>
      </c>
      <c r="U225">
        <f t="shared" si="75"/>
        <v>1041244298.5054687</v>
      </c>
      <c r="V225">
        <f t="shared" si="76"/>
        <v>225950.01277568672</v>
      </c>
      <c r="W225">
        <f t="shared" si="77"/>
        <v>2321128.0241935481</v>
      </c>
      <c r="Y225">
        <f t="shared" si="78"/>
        <v>32347.675762076607</v>
      </c>
      <c r="Z225">
        <f t="shared" si="79"/>
        <v>-34590.84154435755</v>
      </c>
      <c r="AB225">
        <f t="shared" si="80"/>
        <v>2321.1280241935483</v>
      </c>
      <c r="AC225">
        <f t="shared" si="81"/>
        <v>690819909.91890216</v>
      </c>
      <c r="AE225">
        <f t="shared" si="82"/>
        <v>3.3599610996533581E-6</v>
      </c>
    </row>
    <row r="226" spans="2:31" x14ac:dyDescent="0.45">
      <c r="B226" s="3" t="s">
        <v>9</v>
      </c>
      <c r="C226" s="24">
        <v>218</v>
      </c>
      <c r="D226" s="3">
        <v>218</v>
      </c>
      <c r="E226" s="10">
        <v>49</v>
      </c>
      <c r="F226" s="15">
        <f t="shared" si="83"/>
        <v>0.4861111111111111</v>
      </c>
      <c r="G226" s="15">
        <f t="shared" si="66"/>
        <v>25.3</v>
      </c>
      <c r="H226">
        <v>254.31</v>
      </c>
      <c r="I226">
        <f t="shared" si="67"/>
        <v>304.62683212500008</v>
      </c>
      <c r="J226">
        <f t="shared" si="68"/>
        <v>815.81597222222217</v>
      </c>
      <c r="K226">
        <f t="shared" si="63"/>
        <v>1374.7528043472221</v>
      </c>
      <c r="L226">
        <f t="shared" si="69"/>
        <v>815.81597222222217</v>
      </c>
      <c r="M226" s="21">
        <f t="shared" si="70"/>
        <v>82793.186832124993</v>
      </c>
      <c r="N226">
        <f t="shared" si="64"/>
        <v>245665783.81687754</v>
      </c>
      <c r="O226">
        <f t="shared" si="71"/>
        <v>537115.52124999999</v>
      </c>
      <c r="P226">
        <f t="shared" si="72"/>
        <v>537115.52124999999</v>
      </c>
      <c r="Q226">
        <f t="shared" si="73"/>
        <v>2094667.6268527624</v>
      </c>
      <c r="R226">
        <f t="shared" si="65"/>
        <v>2967.2222222222222</v>
      </c>
      <c r="S226">
        <f t="shared" si="74"/>
        <v>355985.5078125</v>
      </c>
      <c r="U226">
        <f t="shared" si="75"/>
        <v>1126907265.2150345</v>
      </c>
      <c r="V226">
        <f t="shared" si="76"/>
        <v>245665.78381687755</v>
      </c>
      <c r="W226">
        <f t="shared" si="77"/>
        <v>2463832.6662844038</v>
      </c>
      <c r="Y226">
        <f t="shared" si="78"/>
        <v>34590.84154435755</v>
      </c>
      <c r="Z226">
        <f t="shared" si="79"/>
        <v>-36398.940456671298</v>
      </c>
      <c r="AB226">
        <f t="shared" si="80"/>
        <v>2463.8326662844038</v>
      </c>
      <c r="AC226">
        <f t="shared" si="81"/>
        <v>731472211.50150335</v>
      </c>
      <c r="AE226">
        <f t="shared" si="82"/>
        <v>3.3683202554296078E-6</v>
      </c>
    </row>
    <row r="227" spans="2:31" x14ac:dyDescent="0.45">
      <c r="B227" s="3" t="s">
        <v>9</v>
      </c>
      <c r="C227" s="24">
        <v>219</v>
      </c>
      <c r="D227" s="3">
        <v>219</v>
      </c>
      <c r="E227" s="10">
        <v>50.6</v>
      </c>
      <c r="F227" s="15">
        <f t="shared" si="83"/>
        <v>0.38888888888888851</v>
      </c>
      <c r="G227" s="15">
        <f t="shared" si="66"/>
        <v>25.9</v>
      </c>
      <c r="H227">
        <v>254.31</v>
      </c>
      <c r="I227">
        <f t="shared" si="67"/>
        <v>319.246864125</v>
      </c>
      <c r="J227">
        <f t="shared" si="68"/>
        <v>652.65277777777715</v>
      </c>
      <c r="K227">
        <f t="shared" si="63"/>
        <v>1226.2096419027771</v>
      </c>
      <c r="L227">
        <f t="shared" si="69"/>
        <v>652.65277777777715</v>
      </c>
      <c r="M227" s="21">
        <f t="shared" si="70"/>
        <v>85493.006864124996</v>
      </c>
      <c r="N227">
        <f t="shared" si="64"/>
        <v>263161723.96225408</v>
      </c>
      <c r="O227">
        <f t="shared" si="71"/>
        <v>562893.44124999992</v>
      </c>
      <c r="P227">
        <f t="shared" si="72"/>
        <v>562893.44124999992</v>
      </c>
      <c r="Q227">
        <f t="shared" si="73"/>
        <v>2214268.8777808375</v>
      </c>
      <c r="R227">
        <f t="shared" si="65"/>
        <v>3078.1666666666665</v>
      </c>
      <c r="S227">
        <f t="shared" si="74"/>
        <v>375585.60000000003</v>
      </c>
      <c r="U227">
        <f t="shared" si="75"/>
        <v>1201651707.5902011</v>
      </c>
      <c r="V227">
        <f t="shared" si="76"/>
        <v>263161.72396225407</v>
      </c>
      <c r="W227">
        <f t="shared" si="77"/>
        <v>2570289.6860730588</v>
      </c>
      <c r="Y227">
        <f t="shared" si="78"/>
        <v>36398.940456671298</v>
      </c>
      <c r="Z227">
        <f t="shared" si="79"/>
        <v>-37736.212083401224</v>
      </c>
      <c r="AB227">
        <f t="shared" si="80"/>
        <v>2570.2896860730589</v>
      </c>
      <c r="AC227">
        <f t="shared" si="81"/>
        <v>763696688.73656094</v>
      </c>
      <c r="AE227">
        <f t="shared" si="82"/>
        <v>3.3655896692773098E-6</v>
      </c>
    </row>
    <row r="228" spans="2:31" x14ac:dyDescent="0.45">
      <c r="B228" s="3" t="s">
        <v>9</v>
      </c>
      <c r="C228" s="24">
        <v>220</v>
      </c>
      <c r="D228" s="3">
        <v>220</v>
      </c>
      <c r="E228" s="10">
        <v>51.8</v>
      </c>
      <c r="F228" s="15">
        <f t="shared" si="83"/>
        <v>0.29166666666666685</v>
      </c>
      <c r="G228" s="15">
        <f t="shared" si="66"/>
        <v>26.35</v>
      </c>
      <c r="H228">
        <v>254.31</v>
      </c>
      <c r="I228">
        <f t="shared" si="67"/>
        <v>330.4367567812501</v>
      </c>
      <c r="J228">
        <f t="shared" si="68"/>
        <v>489.48958333333366</v>
      </c>
      <c r="K228">
        <f t="shared" si="63"/>
        <v>1074.2363401145838</v>
      </c>
      <c r="L228">
        <f t="shared" si="69"/>
        <v>489.48958333333366</v>
      </c>
      <c r="M228" s="21">
        <f t="shared" si="70"/>
        <v>87518.096756781248</v>
      </c>
      <c r="N228">
        <f t="shared" si="64"/>
        <v>277043397.40007752</v>
      </c>
      <c r="O228">
        <f t="shared" si="71"/>
        <v>582623.3678125001</v>
      </c>
      <c r="P228">
        <f t="shared" si="72"/>
        <v>582623.3678125001</v>
      </c>
      <c r="Q228">
        <f t="shared" si="73"/>
        <v>2306101.8495411859</v>
      </c>
      <c r="R228">
        <f t="shared" si="65"/>
        <v>3165.5555555555552</v>
      </c>
      <c r="S228">
        <f t="shared" si="74"/>
        <v>403159.42031250003</v>
      </c>
      <c r="U228">
        <f t="shared" si="75"/>
        <v>1259288170.0003524</v>
      </c>
      <c r="V228">
        <f t="shared" si="76"/>
        <v>277043.39740007755</v>
      </c>
      <c r="W228">
        <f t="shared" si="77"/>
        <v>2648288.0355113638</v>
      </c>
      <c r="Y228">
        <f t="shared" si="78"/>
        <v>37736.212083401224</v>
      </c>
      <c r="Z228">
        <f t="shared" si="79"/>
        <v>-38506.006197087634</v>
      </c>
      <c r="AB228">
        <f t="shared" si="80"/>
        <v>2648.2880355113639</v>
      </c>
      <c r="AC228">
        <f t="shared" si="81"/>
        <v>783852426.01144648</v>
      </c>
      <c r="AE228">
        <f t="shared" si="82"/>
        <v>3.3785543651206244E-6</v>
      </c>
    </row>
    <row r="229" spans="2:31" x14ac:dyDescent="0.45">
      <c r="B229" s="3" t="s">
        <v>9</v>
      </c>
      <c r="C229" s="24">
        <v>221</v>
      </c>
      <c r="D229" s="3">
        <v>221</v>
      </c>
      <c r="E229" s="10">
        <v>52.7</v>
      </c>
      <c r="F229" s="15">
        <f t="shared" si="83"/>
        <v>0.18055555555555614</v>
      </c>
      <c r="G229" s="15">
        <f t="shared" si="66"/>
        <v>26.55</v>
      </c>
      <c r="H229">
        <v>254.31</v>
      </c>
      <c r="I229">
        <f t="shared" si="67"/>
        <v>335.47191103125004</v>
      </c>
      <c r="J229">
        <f t="shared" si="68"/>
        <v>303.01736111111211</v>
      </c>
      <c r="K229">
        <f t="shared" si="63"/>
        <v>892.79927214236227</v>
      </c>
      <c r="L229">
        <f t="shared" si="69"/>
        <v>303.01736111111211</v>
      </c>
      <c r="M229" s="21">
        <f t="shared" si="70"/>
        <v>89033.556911031264</v>
      </c>
      <c r="N229">
        <f t="shared" si="64"/>
        <v>288040868.68769664</v>
      </c>
      <c r="O229">
        <f t="shared" si="71"/>
        <v>591501.31031249999</v>
      </c>
      <c r="P229">
        <f t="shared" si="72"/>
        <v>591501.31031249999</v>
      </c>
      <c r="Q229">
        <f t="shared" si="73"/>
        <v>2363840.93598788</v>
      </c>
      <c r="R229">
        <f t="shared" si="65"/>
        <v>3235.1944444444443</v>
      </c>
      <c r="S229">
        <f t="shared" si="74"/>
        <v>439488.28125</v>
      </c>
      <c r="U229">
        <f t="shared" si="75"/>
        <v>1303352347.0031521</v>
      </c>
      <c r="V229">
        <f t="shared" si="76"/>
        <v>288040.86868769664</v>
      </c>
      <c r="W229">
        <f t="shared" si="77"/>
        <v>2676476.5172511311</v>
      </c>
      <c r="Y229">
        <f t="shared" si="78"/>
        <v>38506.006197087634</v>
      </c>
      <c r="Z229">
        <f t="shared" si="79"/>
        <v>-38914.712938362536</v>
      </c>
      <c r="AB229">
        <f t="shared" si="80"/>
        <v>2676.4765172511311</v>
      </c>
      <c r="AC229">
        <f t="shared" si="81"/>
        <v>799340614.09493315</v>
      </c>
      <c r="AE229">
        <f t="shared" si="82"/>
        <v>3.3483554695661455E-6</v>
      </c>
    </row>
    <row r="230" spans="2:31" x14ac:dyDescent="0.45">
      <c r="B230" s="3" t="s">
        <v>9</v>
      </c>
      <c r="C230" s="24">
        <v>222</v>
      </c>
      <c r="D230" s="3">
        <v>222</v>
      </c>
      <c r="E230" s="10">
        <v>53.1</v>
      </c>
      <c r="F230" s="15">
        <f t="shared" si="83"/>
        <v>0.11111111111111072</v>
      </c>
      <c r="G230" s="15">
        <f t="shared" si="66"/>
        <v>26.75</v>
      </c>
      <c r="H230">
        <v>254.31</v>
      </c>
      <c r="I230">
        <f t="shared" si="67"/>
        <v>340.54513828125005</v>
      </c>
      <c r="J230">
        <f t="shared" si="68"/>
        <v>186.47222222222155</v>
      </c>
      <c r="K230">
        <f t="shared" si="63"/>
        <v>781.3273605034716</v>
      </c>
      <c r="L230">
        <f t="shared" si="69"/>
        <v>186.47222222222155</v>
      </c>
      <c r="M230" s="21">
        <f t="shared" si="70"/>
        <v>89709.930138281241</v>
      </c>
      <c r="N230">
        <f t="shared" si="64"/>
        <v>293755166.23780191</v>
      </c>
      <c r="O230">
        <f t="shared" si="71"/>
        <v>600446.3828125</v>
      </c>
      <c r="P230">
        <f t="shared" si="72"/>
        <v>600446.3828125</v>
      </c>
      <c r="Q230">
        <f t="shared" si="73"/>
        <v>2399740.6311990232</v>
      </c>
      <c r="R230">
        <f t="shared" si="65"/>
        <v>3274.5</v>
      </c>
      <c r="S230">
        <f t="shared" si="74"/>
        <v>481464.29531250003</v>
      </c>
      <c r="U230">
        <f t="shared" si="75"/>
        <v>1323221469.5396481</v>
      </c>
      <c r="V230">
        <f t="shared" si="76"/>
        <v>293755.1662378019</v>
      </c>
      <c r="W230">
        <f t="shared" si="77"/>
        <v>2704713.4360923423</v>
      </c>
      <c r="Y230">
        <f t="shared" si="78"/>
        <v>38914.712938362536</v>
      </c>
      <c r="Z230">
        <f t="shared" si="79"/>
        <v>-39250.624281045129</v>
      </c>
      <c r="AB230">
        <f t="shared" si="80"/>
        <v>2704.7134360923424</v>
      </c>
      <c r="AC230">
        <f t="shared" si="81"/>
        <v>813003721.28419256</v>
      </c>
      <c r="AE230">
        <f t="shared" si="82"/>
        <v>3.3268155671170493E-6</v>
      </c>
    </row>
    <row r="231" spans="2:31" x14ac:dyDescent="0.45">
      <c r="B231" s="3" t="s">
        <v>9</v>
      </c>
      <c r="C231" s="24">
        <v>223</v>
      </c>
      <c r="D231" s="3">
        <v>223</v>
      </c>
      <c r="E231" s="10">
        <v>53.5</v>
      </c>
      <c r="F231" s="15">
        <f t="shared" si="83"/>
        <v>9.7222222222221627E-2</v>
      </c>
      <c r="G231" s="15">
        <f t="shared" si="66"/>
        <v>26.9</v>
      </c>
      <c r="H231">
        <v>254.31</v>
      </c>
      <c r="I231">
        <f t="shared" si="67"/>
        <v>344.37504412499999</v>
      </c>
      <c r="J231">
        <f t="shared" si="68"/>
        <v>163.16319444444343</v>
      </c>
      <c r="K231">
        <f t="shared" si="63"/>
        <v>761.84823856944342</v>
      </c>
      <c r="L231">
        <f t="shared" si="69"/>
        <v>163.16319444444343</v>
      </c>
      <c r="M231" s="21">
        <f t="shared" si="70"/>
        <v>90385.060044124999</v>
      </c>
      <c r="N231">
        <f t="shared" si="64"/>
        <v>299538599.68234259</v>
      </c>
      <c r="O231">
        <f t="shared" si="71"/>
        <v>607199.24124999996</v>
      </c>
      <c r="P231">
        <f t="shared" si="72"/>
        <v>607199.24124999996</v>
      </c>
      <c r="Q231">
        <f t="shared" si="73"/>
        <v>2431358.1151869623</v>
      </c>
      <c r="R231">
        <f t="shared" si="65"/>
        <v>3314.0277777777778</v>
      </c>
      <c r="S231">
        <f t="shared" si="74"/>
        <v>521092.03125</v>
      </c>
      <c r="U231">
        <f t="shared" si="75"/>
        <v>1343222420.1001909</v>
      </c>
      <c r="V231">
        <f t="shared" si="76"/>
        <v>299538.59968234261</v>
      </c>
      <c r="W231">
        <f t="shared" si="77"/>
        <v>2722866.5526905828</v>
      </c>
      <c r="Y231">
        <f t="shared" si="78"/>
        <v>39250.624281045129</v>
      </c>
      <c r="Z231">
        <f t="shared" si="79"/>
        <v>-39587.441621243903</v>
      </c>
      <c r="AB231">
        <f t="shared" si="80"/>
        <v>2722.8665526905829</v>
      </c>
      <c r="AC231">
        <f t="shared" si="81"/>
        <v>827846246.58764839</v>
      </c>
      <c r="AE231">
        <f t="shared" si="82"/>
        <v>3.2890969354685583E-6</v>
      </c>
    </row>
    <row r="232" spans="2:31" x14ac:dyDescent="0.45">
      <c r="B232" s="3" t="s">
        <v>9</v>
      </c>
      <c r="C232" s="24">
        <v>224</v>
      </c>
      <c r="D232" s="3">
        <v>224</v>
      </c>
      <c r="E232" s="10">
        <v>53.8</v>
      </c>
      <c r="F232" s="15">
        <f t="shared" si="83"/>
        <v>9.7222222222222612E-2</v>
      </c>
      <c r="G232" s="15">
        <f t="shared" si="66"/>
        <v>27.1</v>
      </c>
      <c r="H232">
        <v>254.31</v>
      </c>
      <c r="I232">
        <f t="shared" si="67"/>
        <v>349.51489912500011</v>
      </c>
      <c r="J232">
        <f t="shared" si="68"/>
        <v>163.16319444444511</v>
      </c>
      <c r="K232">
        <f t="shared" si="63"/>
        <v>766.98809356944525</v>
      </c>
      <c r="L232">
        <f t="shared" si="69"/>
        <v>163.16319444444511</v>
      </c>
      <c r="M232" s="21">
        <f t="shared" si="70"/>
        <v>90893.674899124991</v>
      </c>
      <c r="N232">
        <f t="shared" si="64"/>
        <v>304271626.37342638</v>
      </c>
      <c r="O232">
        <f t="shared" si="71"/>
        <v>616261.79125000013</v>
      </c>
      <c r="P232">
        <f t="shared" si="72"/>
        <v>616261.79125000013</v>
      </c>
      <c r="Q232">
        <f t="shared" si="73"/>
        <v>2463218.5897662872</v>
      </c>
      <c r="R232">
        <f t="shared" si="65"/>
        <v>3347.5555555555552</v>
      </c>
      <c r="S232">
        <f t="shared" si="74"/>
        <v>555678.13124999998</v>
      </c>
      <c r="U232">
        <f t="shared" si="75"/>
        <v>1358355474.8813677</v>
      </c>
      <c r="V232">
        <f t="shared" si="76"/>
        <v>304271.62637342641</v>
      </c>
      <c r="W232">
        <f t="shared" si="77"/>
        <v>2751168.7109375005</v>
      </c>
      <c r="Y232">
        <f t="shared" si="78"/>
        <v>39587.441621243903</v>
      </c>
      <c r="Z232">
        <f t="shared" si="79"/>
        <v>-40145.496260430409</v>
      </c>
      <c r="AB232">
        <f t="shared" si="80"/>
        <v>2751.1687109375007</v>
      </c>
      <c r="AC232">
        <f t="shared" si="81"/>
        <v>848037709.41230249</v>
      </c>
      <c r="AE232">
        <f t="shared" si="82"/>
        <v>3.2441584618260483E-6</v>
      </c>
    </row>
    <row r="233" spans="2:31" x14ac:dyDescent="0.45">
      <c r="B233" s="3" t="s">
        <v>9</v>
      </c>
      <c r="C233" s="24">
        <v>225</v>
      </c>
      <c r="D233" s="3">
        <v>225</v>
      </c>
      <c r="E233" s="10">
        <v>54.2</v>
      </c>
      <c r="F233" s="15">
        <f t="shared" si="83"/>
        <v>0.1388888888888889</v>
      </c>
      <c r="G233" s="15">
        <f t="shared" si="66"/>
        <v>27.4</v>
      </c>
      <c r="H233">
        <v>254.31</v>
      </c>
      <c r="I233">
        <f t="shared" si="67"/>
        <v>357.29606849999999</v>
      </c>
      <c r="J233">
        <f t="shared" si="68"/>
        <v>233.0902777777778</v>
      </c>
      <c r="K233">
        <f t="shared" si="63"/>
        <v>844.69634627777782</v>
      </c>
      <c r="L233">
        <f t="shared" si="69"/>
        <v>233.0902777777778</v>
      </c>
      <c r="M233" s="21">
        <f t="shared" si="70"/>
        <v>91572.756068500006</v>
      </c>
      <c r="N233">
        <f t="shared" si="64"/>
        <v>310202711.18204379</v>
      </c>
      <c r="O233">
        <f t="shared" si="71"/>
        <v>629981.48499999987</v>
      </c>
      <c r="P233">
        <f t="shared" si="72"/>
        <v>629981.48499999987</v>
      </c>
      <c r="Q233">
        <f t="shared" si="73"/>
        <v>2509093.5162769002</v>
      </c>
      <c r="R233">
        <f t="shared" si="65"/>
        <v>3387.5</v>
      </c>
      <c r="S233">
        <f t="shared" si="74"/>
        <v>582346.93124999991</v>
      </c>
      <c r="U233">
        <f t="shared" si="75"/>
        <v>1378678716.364639</v>
      </c>
      <c r="V233">
        <f t="shared" si="76"/>
        <v>310202.71118204377</v>
      </c>
      <c r="W233">
        <f t="shared" si="77"/>
        <v>2799917.7111111106</v>
      </c>
      <c r="Y233">
        <f t="shared" si="78"/>
        <v>40145.496260430409</v>
      </c>
      <c r="Z233">
        <f t="shared" si="79"/>
        <v>-40778.919928113064</v>
      </c>
      <c r="AB233">
        <f t="shared" si="80"/>
        <v>2799.9177111111107</v>
      </c>
      <c r="AC233">
        <f t="shared" si="81"/>
        <v>868533788.10911191</v>
      </c>
      <c r="AE233">
        <f t="shared" si="82"/>
        <v>3.2237291737455855E-6</v>
      </c>
    </row>
    <row r="234" spans="2:31" x14ac:dyDescent="0.45">
      <c r="B234" s="3" t="s">
        <v>9</v>
      </c>
      <c r="C234" s="24">
        <v>226</v>
      </c>
      <c r="D234" s="3">
        <v>226</v>
      </c>
      <c r="E234" s="10">
        <v>54.8</v>
      </c>
      <c r="F234" s="15">
        <f t="shared" si="83"/>
        <v>0.15277777777777699</v>
      </c>
      <c r="G234" s="15">
        <f t="shared" si="66"/>
        <v>27.65</v>
      </c>
      <c r="H234">
        <v>254.31</v>
      </c>
      <c r="I234">
        <f t="shared" si="67"/>
        <v>363.84581428125</v>
      </c>
      <c r="J234">
        <f t="shared" si="68"/>
        <v>256.39930555555424</v>
      </c>
      <c r="K234">
        <f t="shared" si="63"/>
        <v>874.55511983680424</v>
      </c>
      <c r="L234">
        <f t="shared" si="69"/>
        <v>256.39930555555424</v>
      </c>
      <c r="M234" s="21">
        <f t="shared" si="70"/>
        <v>92586.255814281234</v>
      </c>
      <c r="N234">
        <f t="shared" si="64"/>
        <v>318517294.72464174</v>
      </c>
      <c r="O234">
        <f t="shared" si="71"/>
        <v>641529.94281249994</v>
      </c>
      <c r="P234">
        <f t="shared" si="72"/>
        <v>641529.94281249994</v>
      </c>
      <c r="Q234">
        <f t="shared" si="73"/>
        <v>2560009.9732648758</v>
      </c>
      <c r="R234">
        <f t="shared" si="65"/>
        <v>3440.2222222222222</v>
      </c>
      <c r="S234">
        <f t="shared" si="74"/>
        <v>602758.72031250014</v>
      </c>
      <c r="U234">
        <f t="shared" si="75"/>
        <v>1409368560.7285035</v>
      </c>
      <c r="V234">
        <f t="shared" si="76"/>
        <v>318517.29472464172</v>
      </c>
      <c r="W234">
        <f t="shared" si="77"/>
        <v>2838628.0655420353</v>
      </c>
      <c r="Y234">
        <f t="shared" si="78"/>
        <v>40778.919928113064</v>
      </c>
      <c r="Z234">
        <f t="shared" si="79"/>
        <v>-41340.568636714153</v>
      </c>
      <c r="AB234">
        <f t="shared" si="80"/>
        <v>2838.6280655420351</v>
      </c>
      <c r="AC234">
        <f t="shared" si="81"/>
        <v>888278036.80562329</v>
      </c>
      <c r="AE234">
        <f t="shared" si="82"/>
        <v>3.1956526537008091E-6</v>
      </c>
    </row>
    <row r="235" spans="2:31" x14ac:dyDescent="0.45">
      <c r="B235" s="3" t="s">
        <v>9</v>
      </c>
      <c r="C235" s="24">
        <v>227</v>
      </c>
      <c r="D235" s="3">
        <v>227</v>
      </c>
      <c r="E235" s="10">
        <v>55.3</v>
      </c>
      <c r="F235" s="15">
        <f t="shared" si="83"/>
        <v>0.1388888888888889</v>
      </c>
      <c r="G235" s="15">
        <f t="shared" si="66"/>
        <v>27.9</v>
      </c>
      <c r="H235">
        <v>254.31</v>
      </c>
      <c r="I235">
        <f t="shared" si="67"/>
        <v>370.45504912500002</v>
      </c>
      <c r="J235">
        <f t="shared" si="68"/>
        <v>233.0902777777778</v>
      </c>
      <c r="K235">
        <f t="shared" si="63"/>
        <v>857.85532690277773</v>
      </c>
      <c r="L235">
        <f t="shared" si="69"/>
        <v>233.0902777777778</v>
      </c>
      <c r="M235" s="21">
        <f t="shared" si="70"/>
        <v>93431.990049124986</v>
      </c>
      <c r="N235">
        <f t="shared" si="64"/>
        <v>325794753.96824193</v>
      </c>
      <c r="O235">
        <f t="shared" si="71"/>
        <v>653183.29125000001</v>
      </c>
      <c r="P235">
        <f t="shared" si="72"/>
        <v>653183.29125000001</v>
      </c>
      <c r="Q235">
        <f t="shared" si="73"/>
        <v>2606752.5223705871</v>
      </c>
      <c r="R235">
        <f t="shared" si="65"/>
        <v>3486.9722222222222</v>
      </c>
      <c r="S235">
        <f t="shared" si="74"/>
        <v>611943.48281249998</v>
      </c>
      <c r="U235">
        <f t="shared" si="75"/>
        <v>1435219180.4768367</v>
      </c>
      <c r="V235">
        <f t="shared" si="76"/>
        <v>325794.75396824192</v>
      </c>
      <c r="W235">
        <f t="shared" si="77"/>
        <v>2877459.4328193832</v>
      </c>
      <c r="Y235">
        <f t="shared" si="78"/>
        <v>41340.568636714153</v>
      </c>
      <c r="Z235">
        <f t="shared" si="79"/>
        <v>-41828.970190459142</v>
      </c>
      <c r="AB235">
        <f t="shared" si="80"/>
        <v>2877.4594328193834</v>
      </c>
      <c r="AC235">
        <f t="shared" si="81"/>
        <v>906147489.56023002</v>
      </c>
      <c r="AE235">
        <f t="shared" si="82"/>
        <v>3.1754868451005334E-6</v>
      </c>
    </row>
    <row r="236" spans="2:31" x14ac:dyDescent="0.45">
      <c r="B236" s="3" t="s">
        <v>9</v>
      </c>
      <c r="C236" s="24">
        <v>228</v>
      </c>
      <c r="D236" s="3">
        <v>228</v>
      </c>
      <c r="E236" s="10">
        <v>55.8</v>
      </c>
      <c r="F236" s="15">
        <f t="shared" si="83"/>
        <v>0.12500000000000078</v>
      </c>
      <c r="G236" s="15">
        <f t="shared" si="66"/>
        <v>28.1</v>
      </c>
      <c r="H236">
        <v>254.31</v>
      </c>
      <c r="I236">
        <f t="shared" si="67"/>
        <v>375.78526912500013</v>
      </c>
      <c r="J236">
        <f t="shared" si="68"/>
        <v>209.78125000000131</v>
      </c>
      <c r="K236">
        <f t="shared" si="63"/>
        <v>839.87651912500144</v>
      </c>
      <c r="L236">
        <f t="shared" si="69"/>
        <v>209.78125000000131</v>
      </c>
      <c r="M236" s="21">
        <f t="shared" si="70"/>
        <v>94276.44526912499</v>
      </c>
      <c r="N236">
        <f t="shared" si="64"/>
        <v>333172957.58108765</v>
      </c>
      <c r="O236">
        <f t="shared" si="71"/>
        <v>662581.49125000008</v>
      </c>
      <c r="P236">
        <f t="shared" si="72"/>
        <v>662581.49125000008</v>
      </c>
      <c r="Q236">
        <f t="shared" si="73"/>
        <v>2649168.1120624123</v>
      </c>
      <c r="R236">
        <f t="shared" si="65"/>
        <v>3533.9999999999995</v>
      </c>
      <c r="S236">
        <f t="shared" si="74"/>
        <v>621197.6953125</v>
      </c>
      <c r="U236">
        <f t="shared" si="75"/>
        <v>1461284901.671437</v>
      </c>
      <c r="V236">
        <f t="shared" si="76"/>
        <v>333172.95758108766</v>
      </c>
      <c r="W236">
        <f t="shared" si="77"/>
        <v>2906059.1721491232</v>
      </c>
      <c r="Y236">
        <f t="shared" si="78"/>
        <v>41828.970190459142</v>
      </c>
      <c r="Z236">
        <f t="shared" si="79"/>
        <v>-42168.536233259081</v>
      </c>
      <c r="AB236">
        <f t="shared" si="80"/>
        <v>2906.0591721491232</v>
      </c>
      <c r="AC236">
        <f t="shared" si="81"/>
        <v>920977506.06655264</v>
      </c>
      <c r="AE236">
        <f t="shared" si="82"/>
        <v>3.1554073286336296E-6</v>
      </c>
    </row>
    <row r="237" spans="2:31" x14ac:dyDescent="0.45">
      <c r="B237" s="3" t="s">
        <v>9</v>
      </c>
      <c r="C237" s="24">
        <v>229</v>
      </c>
      <c r="D237" s="3">
        <v>229</v>
      </c>
      <c r="E237" s="10">
        <v>56.2</v>
      </c>
      <c r="F237" s="15">
        <f t="shared" si="83"/>
        <v>9.7222222222222612E-2</v>
      </c>
      <c r="G237" s="15">
        <f t="shared" si="66"/>
        <v>28.25</v>
      </c>
      <c r="H237">
        <v>254.31</v>
      </c>
      <c r="I237">
        <f t="shared" si="67"/>
        <v>379.80791953125004</v>
      </c>
      <c r="J237">
        <f t="shared" si="68"/>
        <v>163.16319444444511</v>
      </c>
      <c r="K237">
        <f t="shared" si="63"/>
        <v>797.28111397569512</v>
      </c>
      <c r="L237">
        <f t="shared" si="69"/>
        <v>163.16319444444511</v>
      </c>
      <c r="M237" s="21">
        <f t="shared" si="70"/>
        <v>94951.767919531252</v>
      </c>
      <c r="N237">
        <f t="shared" si="64"/>
        <v>339447295.21410644</v>
      </c>
      <c r="O237">
        <f t="shared" si="71"/>
        <v>669674.1953125</v>
      </c>
      <c r="P237">
        <f t="shared" si="72"/>
        <v>669674.1953125</v>
      </c>
      <c r="Q237">
        <f t="shared" si="73"/>
        <v>2682387.443726758</v>
      </c>
      <c r="R237">
        <f t="shared" si="65"/>
        <v>3574.9444444444443</v>
      </c>
      <c r="S237">
        <f t="shared" si="74"/>
        <v>628183.93124999991</v>
      </c>
      <c r="U237">
        <f t="shared" si="75"/>
        <v>1482302599.1882377</v>
      </c>
      <c r="V237">
        <f t="shared" si="76"/>
        <v>339447.29521410645</v>
      </c>
      <c r="W237">
        <f t="shared" si="77"/>
        <v>2924341.4642467252</v>
      </c>
      <c r="Y237">
        <f t="shared" si="78"/>
        <v>42168.536233259081</v>
      </c>
      <c r="Z237">
        <f t="shared" si="79"/>
        <v>-42207.818282244902</v>
      </c>
      <c r="AB237">
        <f t="shared" si="80"/>
        <v>2924.3414642467251</v>
      </c>
      <c r="AC237">
        <f t="shared" si="81"/>
        <v>928270570.7134043</v>
      </c>
      <c r="AE237">
        <f t="shared" si="82"/>
        <v>3.1503115110061923E-6</v>
      </c>
    </row>
    <row r="238" spans="2:31" x14ac:dyDescent="0.45">
      <c r="B238" s="3" t="s">
        <v>9</v>
      </c>
      <c r="C238" s="24">
        <v>230</v>
      </c>
      <c r="D238" s="3">
        <v>230</v>
      </c>
      <c r="E238" s="10">
        <v>56.5</v>
      </c>
      <c r="F238" s="15">
        <f t="shared" si="83"/>
        <v>4.1666666666666269E-2</v>
      </c>
      <c r="G238" s="15">
        <f t="shared" si="66"/>
        <v>28.25</v>
      </c>
      <c r="H238">
        <v>254.31</v>
      </c>
      <c r="I238">
        <f t="shared" si="67"/>
        <v>379.80791953125004</v>
      </c>
      <c r="J238">
        <f t="shared" si="68"/>
        <v>69.927083333332661</v>
      </c>
      <c r="K238">
        <f t="shared" si="63"/>
        <v>704.04500286458267</v>
      </c>
      <c r="L238">
        <f t="shared" si="69"/>
        <v>69.927083333332661</v>
      </c>
      <c r="M238" s="21">
        <f t="shared" si="70"/>
        <v>95455.242919531243</v>
      </c>
      <c r="N238">
        <f t="shared" si="64"/>
        <v>344566911.59425235</v>
      </c>
      <c r="O238">
        <f t="shared" si="71"/>
        <v>669674.1953125</v>
      </c>
      <c r="P238">
        <f t="shared" si="72"/>
        <v>669674.1953125</v>
      </c>
      <c r="Q238">
        <f t="shared" si="73"/>
        <v>2696610.6124767577</v>
      </c>
      <c r="R238">
        <f t="shared" si="65"/>
        <v>3609.7222222222222</v>
      </c>
      <c r="S238">
        <f t="shared" si="74"/>
        <v>637559.68125000014</v>
      </c>
      <c r="U238">
        <f t="shared" si="75"/>
        <v>1498117006.9315319</v>
      </c>
      <c r="V238">
        <f t="shared" si="76"/>
        <v>344566.91159425233</v>
      </c>
      <c r="W238">
        <f t="shared" si="77"/>
        <v>2911626.9361413042</v>
      </c>
      <c r="Y238">
        <f t="shared" si="78"/>
        <v>42207.818282244902</v>
      </c>
      <c r="Z238">
        <f t="shared" si="79"/>
        <v>-41800.196720453183</v>
      </c>
      <c r="AB238">
        <f t="shared" si="80"/>
        <v>2911.6269361413042</v>
      </c>
      <c r="AC238">
        <f t="shared" si="81"/>
        <v>925696064.84641731</v>
      </c>
      <c r="AE238">
        <f t="shared" si="82"/>
        <v>3.1453379210641602E-6</v>
      </c>
    </row>
    <row r="239" spans="2:31" x14ac:dyDescent="0.45">
      <c r="B239" s="3" t="s">
        <v>9</v>
      </c>
      <c r="C239" s="24">
        <v>231</v>
      </c>
      <c r="D239" s="3">
        <v>231</v>
      </c>
      <c r="E239" s="10">
        <v>56.5</v>
      </c>
      <c r="F239" s="15">
        <f t="shared" si="83"/>
        <v>-4.1666666666666269E-2</v>
      </c>
      <c r="G239" s="15">
        <f t="shared" si="66"/>
        <v>28.1</v>
      </c>
      <c r="H239">
        <v>254.31</v>
      </c>
      <c r="I239">
        <f t="shared" si="67"/>
        <v>375.78526912500013</v>
      </c>
      <c r="J239">
        <f t="shared" si="68"/>
        <v>-69.927083333332661</v>
      </c>
      <c r="K239">
        <f t="shared" si="63"/>
        <v>560.1681857916675</v>
      </c>
      <c r="L239">
        <f t="shared" si="69"/>
        <v>-69.927083333332661</v>
      </c>
      <c r="M239" s="21">
        <f t="shared" si="70"/>
        <v>95451.220269124999</v>
      </c>
      <c r="N239">
        <f t="shared" si="64"/>
        <v>346050444.81735688</v>
      </c>
      <c r="O239">
        <f t="shared" si="71"/>
        <v>662581.49125000008</v>
      </c>
      <c r="P239">
        <f t="shared" si="72"/>
        <v>662581.49125000008</v>
      </c>
      <c r="Q239">
        <f t="shared" si="73"/>
        <v>2682179.2895624125</v>
      </c>
      <c r="R239">
        <f t="shared" si="65"/>
        <v>3625.4166666666665</v>
      </c>
      <c r="S239">
        <f t="shared" si="74"/>
        <v>651753.52499999991</v>
      </c>
      <c r="U239">
        <f t="shared" si="75"/>
        <v>1498053873.6682115</v>
      </c>
      <c r="V239">
        <f t="shared" si="76"/>
        <v>346050.44481735688</v>
      </c>
      <c r="W239">
        <f t="shared" si="77"/>
        <v>2868318.1439393945</v>
      </c>
      <c r="Y239">
        <f t="shared" si="78"/>
        <v>41800.196720453183</v>
      </c>
      <c r="Z239">
        <f t="shared" si="79"/>
        <v>-40435.508894689912</v>
      </c>
      <c r="AB239">
        <f t="shared" si="80"/>
        <v>2868.3181439393943</v>
      </c>
      <c r="AC239">
        <f t="shared" si="81"/>
        <v>897934998.70383036</v>
      </c>
      <c r="AE239">
        <f t="shared" si="82"/>
        <v>3.1943494218176296E-6</v>
      </c>
    </row>
    <row r="240" spans="2:31" x14ac:dyDescent="0.45">
      <c r="B240" s="3" t="s">
        <v>9</v>
      </c>
      <c r="C240" s="24">
        <v>232</v>
      </c>
      <c r="D240" s="3">
        <v>232</v>
      </c>
      <c r="E240" s="10">
        <v>56.2</v>
      </c>
      <c r="F240" s="15">
        <f t="shared" si="83"/>
        <v>-0.2222222222222224</v>
      </c>
      <c r="G240" s="15">
        <f t="shared" si="66"/>
        <v>27.45</v>
      </c>
      <c r="H240">
        <v>254.31</v>
      </c>
      <c r="I240">
        <f t="shared" si="67"/>
        <v>358.60125853125004</v>
      </c>
      <c r="J240">
        <f t="shared" si="68"/>
        <v>-372.94444444444474</v>
      </c>
      <c r="K240">
        <f t="shared" si="63"/>
        <v>239.9668140868053</v>
      </c>
      <c r="L240">
        <f t="shared" si="69"/>
        <v>-372.94444444444474</v>
      </c>
      <c r="M240" s="21">
        <f t="shared" si="70"/>
        <v>94930.561258531263</v>
      </c>
      <c r="N240">
        <f t="shared" si="64"/>
        <v>343817397.19812059</v>
      </c>
      <c r="O240">
        <f t="shared" si="71"/>
        <v>632282.78531249997</v>
      </c>
      <c r="P240">
        <f t="shared" si="72"/>
        <v>632282.78531249997</v>
      </c>
      <c r="Q240">
        <f t="shared" si="73"/>
        <v>2605843.9065466831</v>
      </c>
      <c r="R240">
        <f t="shared" si="65"/>
        <v>3621.7777777777778</v>
      </c>
      <c r="S240">
        <f t="shared" si="74"/>
        <v>663701.09531249991</v>
      </c>
      <c r="U240">
        <f t="shared" si="75"/>
        <v>1481971539.6470716</v>
      </c>
      <c r="V240">
        <f t="shared" si="76"/>
        <v>343817.3971981206</v>
      </c>
      <c r="W240">
        <f t="shared" si="77"/>
        <v>2725356.8332435344</v>
      </c>
      <c r="Y240">
        <f t="shared" si="78"/>
        <v>40435.508894689912</v>
      </c>
      <c r="Z240">
        <f t="shared" si="79"/>
        <v>-37893.140065281848</v>
      </c>
      <c r="AB240">
        <f t="shared" si="80"/>
        <v>2725.3568332435343</v>
      </c>
      <c r="AC240">
        <f t="shared" si="81"/>
        <v>845006217.73731554</v>
      </c>
      <c r="AE240">
        <f t="shared" si="82"/>
        <v>3.2252506266063448E-6</v>
      </c>
    </row>
    <row r="241" spans="2:31" x14ac:dyDescent="0.45">
      <c r="B241" s="3" t="s">
        <v>9</v>
      </c>
      <c r="C241" s="24">
        <v>233</v>
      </c>
      <c r="D241" s="3">
        <v>233</v>
      </c>
      <c r="E241" s="10">
        <v>54.9</v>
      </c>
      <c r="F241" s="15">
        <f t="shared" si="83"/>
        <v>-0.45833333333333393</v>
      </c>
      <c r="G241" s="15">
        <f t="shared" si="66"/>
        <v>26.45</v>
      </c>
      <c r="H241">
        <v>254.31</v>
      </c>
      <c r="I241">
        <f t="shared" si="67"/>
        <v>332.94957478125002</v>
      </c>
      <c r="J241">
        <f t="shared" si="68"/>
        <v>-769.19791666666765</v>
      </c>
      <c r="K241">
        <f t="shared" si="63"/>
        <v>-181.93834188541769</v>
      </c>
      <c r="L241">
        <f t="shared" si="69"/>
        <v>-769.19791666666765</v>
      </c>
      <c r="M241" s="21">
        <f t="shared" si="70"/>
        <v>92723.184574781248</v>
      </c>
      <c r="N241">
        <f t="shared" si="64"/>
        <v>329468655.59034145</v>
      </c>
      <c r="O241">
        <f t="shared" si="71"/>
        <v>587053.94781249994</v>
      </c>
      <c r="P241">
        <f t="shared" si="72"/>
        <v>587053.94781249994</v>
      </c>
      <c r="Q241">
        <f t="shared" si="73"/>
        <v>2452528.2320029638</v>
      </c>
      <c r="R241">
        <f t="shared" si="65"/>
        <v>3553.25</v>
      </c>
      <c r="S241">
        <f t="shared" si="74"/>
        <v>675757.18125000002</v>
      </c>
      <c r="U241">
        <f t="shared" si="75"/>
        <v>1414028564.765414</v>
      </c>
      <c r="V241">
        <f t="shared" si="76"/>
        <v>329468.65559034143</v>
      </c>
      <c r="W241">
        <f t="shared" si="77"/>
        <v>2519544.8403969952</v>
      </c>
      <c r="Y241">
        <f t="shared" si="78"/>
        <v>37893.140065281848</v>
      </c>
      <c r="Z241">
        <f t="shared" si="79"/>
        <v>-35050.023478918272</v>
      </c>
      <c r="AB241">
        <f t="shared" si="80"/>
        <v>2519.5448403969954</v>
      </c>
      <c r="AC241">
        <f t="shared" si="81"/>
        <v>788470859.73934686</v>
      </c>
      <c r="AE241">
        <f t="shared" si="82"/>
        <v>3.1954825080408272E-6</v>
      </c>
    </row>
    <row r="242" spans="2:31" x14ac:dyDescent="0.45">
      <c r="B242" s="3" t="s">
        <v>9</v>
      </c>
      <c r="C242" s="24">
        <v>234</v>
      </c>
      <c r="D242" s="3">
        <v>234</v>
      </c>
      <c r="E242" s="10">
        <v>52.9</v>
      </c>
      <c r="F242" s="15">
        <f t="shared" si="83"/>
        <v>-0.54166666666666641</v>
      </c>
      <c r="G242" s="15">
        <f t="shared" si="66"/>
        <v>25.5</v>
      </c>
      <c r="H242">
        <v>254.31</v>
      </c>
      <c r="I242">
        <f t="shared" si="67"/>
        <v>309.46210312500006</v>
      </c>
      <c r="J242">
        <f t="shared" si="68"/>
        <v>-909.05208333333292</v>
      </c>
      <c r="K242">
        <f t="shared" si="63"/>
        <v>-345.2799802083328</v>
      </c>
      <c r="L242">
        <f t="shared" si="69"/>
        <v>-909.05208333333292</v>
      </c>
      <c r="M242" s="21">
        <f t="shared" si="70"/>
        <v>89343.197103125</v>
      </c>
      <c r="N242">
        <f t="shared" si="64"/>
        <v>307206583.23909527</v>
      </c>
      <c r="O242">
        <f t="shared" si="71"/>
        <v>545641.03125</v>
      </c>
      <c r="P242">
        <f t="shared" si="72"/>
        <v>545641.03125</v>
      </c>
      <c r="Q242">
        <f t="shared" si="73"/>
        <v>2278251.5261296877</v>
      </c>
      <c r="R242">
        <f t="shared" si="65"/>
        <v>3438.4999999999995</v>
      </c>
      <c r="S242">
        <f t="shared" si="74"/>
        <v>685480.18125000014</v>
      </c>
      <c r="U242">
        <f t="shared" si="75"/>
        <v>1312848646.32092</v>
      </c>
      <c r="V242">
        <f t="shared" si="76"/>
        <v>307206.58323909529</v>
      </c>
      <c r="W242">
        <f t="shared" si="77"/>
        <v>2331799.278846154</v>
      </c>
      <c r="Y242">
        <f t="shared" si="78"/>
        <v>35050.023478918272</v>
      </c>
      <c r="Z242">
        <f t="shared" si="79"/>
        <v>-32857.877867395597</v>
      </c>
      <c r="AB242">
        <f t="shared" si="80"/>
        <v>2331.7992788461538</v>
      </c>
      <c r="AC242">
        <f t="shared" si="81"/>
        <v>748573942.56164491</v>
      </c>
      <c r="AE242">
        <f t="shared" si="82"/>
        <v>3.1149885752991335E-6</v>
      </c>
    </row>
    <row r="243" spans="2:31" x14ac:dyDescent="0.45">
      <c r="B243" s="3" t="s">
        <v>9</v>
      </c>
      <c r="C243" s="24">
        <v>235</v>
      </c>
      <c r="D243" s="3">
        <v>235</v>
      </c>
      <c r="E243" s="10">
        <v>51</v>
      </c>
      <c r="F243" s="15">
        <f t="shared" si="83"/>
        <v>-0.43055555555555575</v>
      </c>
      <c r="G243" s="15">
        <f t="shared" si="66"/>
        <v>24.9</v>
      </c>
      <c r="H243">
        <v>254.31</v>
      </c>
      <c r="I243">
        <f t="shared" si="67"/>
        <v>295.070509125</v>
      </c>
      <c r="J243">
        <f t="shared" si="68"/>
        <v>-722.57986111111143</v>
      </c>
      <c r="K243">
        <f t="shared" si="63"/>
        <v>-173.19935198611142</v>
      </c>
      <c r="L243">
        <f t="shared" si="69"/>
        <v>-722.57986111111143</v>
      </c>
      <c r="M243" s="21">
        <f t="shared" si="70"/>
        <v>86140.130509124996</v>
      </c>
      <c r="N243">
        <f t="shared" si="64"/>
        <v>286774851.15329528</v>
      </c>
      <c r="O243">
        <f t="shared" si="71"/>
        <v>520265.89124999987</v>
      </c>
      <c r="P243">
        <f t="shared" si="72"/>
        <v>520265.89124999987</v>
      </c>
      <c r="Q243">
        <f t="shared" si="73"/>
        <v>2144889.2496772124</v>
      </c>
      <c r="R243">
        <f t="shared" si="65"/>
        <v>3329.1666666666665</v>
      </c>
      <c r="S243">
        <f t="shared" si="74"/>
        <v>692818.0078125</v>
      </c>
      <c r="U243">
        <f t="shared" si="75"/>
        <v>1220318515.5459375</v>
      </c>
      <c r="V243">
        <f t="shared" si="76"/>
        <v>286774.85115329525</v>
      </c>
      <c r="W243">
        <f t="shared" si="77"/>
        <v>2213897.4095744677</v>
      </c>
      <c r="Y243">
        <f t="shared" si="78"/>
        <v>32857.877867395597</v>
      </c>
      <c r="Z243">
        <f t="shared" si="79"/>
        <v>-31566.072431121862</v>
      </c>
      <c r="AB243">
        <f t="shared" si="80"/>
        <v>2213.8974095744675</v>
      </c>
      <c r="AC243">
        <f t="shared" si="81"/>
        <v>728046119.64326751</v>
      </c>
      <c r="AE243">
        <f t="shared" si="82"/>
        <v>3.0408752273265964E-6</v>
      </c>
    </row>
    <row r="244" spans="2:31" x14ac:dyDescent="0.45">
      <c r="B244" s="3" t="s">
        <v>9</v>
      </c>
      <c r="C244" s="24">
        <v>236</v>
      </c>
      <c r="D244" s="3">
        <v>236</v>
      </c>
      <c r="E244" s="10">
        <v>49.8</v>
      </c>
      <c r="F244" s="15">
        <f t="shared" si="83"/>
        <v>-0.24999999999999961</v>
      </c>
      <c r="G244" s="15">
        <f t="shared" si="66"/>
        <v>24.6</v>
      </c>
      <c r="H244">
        <v>254.31</v>
      </c>
      <c r="I244">
        <f t="shared" si="67"/>
        <v>288.00320850000008</v>
      </c>
      <c r="J244">
        <f t="shared" si="68"/>
        <v>-419.56249999999937</v>
      </c>
      <c r="K244">
        <f t="shared" si="63"/>
        <v>122.75070850000071</v>
      </c>
      <c r="L244">
        <f t="shared" si="69"/>
        <v>-419.56249999999937</v>
      </c>
      <c r="M244" s="21">
        <f t="shared" si="70"/>
        <v>84119.163208499987</v>
      </c>
      <c r="N244">
        <f t="shared" si="64"/>
        <v>274621028.15468293</v>
      </c>
      <c r="O244">
        <f t="shared" si="71"/>
        <v>507804.88500000007</v>
      </c>
      <c r="P244">
        <f t="shared" si="72"/>
        <v>507804.88500000007</v>
      </c>
      <c r="Q244">
        <f t="shared" si="73"/>
        <v>2069331.4149290998</v>
      </c>
      <c r="R244">
        <f t="shared" si="65"/>
        <v>3264.6666666666665</v>
      </c>
      <c r="S244">
        <f t="shared" si="74"/>
        <v>692818.0078125</v>
      </c>
      <c r="U244">
        <f t="shared" si="75"/>
        <v>1163648424.3842497</v>
      </c>
      <c r="V244">
        <f t="shared" si="76"/>
        <v>274621.02815468295</v>
      </c>
      <c r="W244">
        <f t="shared" si="77"/>
        <v>2151715.6144067799</v>
      </c>
      <c r="Y244">
        <f t="shared" si="78"/>
        <v>31566.072431121862</v>
      </c>
      <c r="Z244">
        <f t="shared" si="79"/>
        <v>-30548.213866257724</v>
      </c>
      <c r="AB244">
        <f t="shared" si="80"/>
        <v>2151.7156144067799</v>
      </c>
      <c r="AC244">
        <f t="shared" si="81"/>
        <v>709564035.05828607</v>
      </c>
      <c r="AE244">
        <f t="shared" si="82"/>
        <v>3.0324474016358938E-6</v>
      </c>
    </row>
    <row r="245" spans="2:31" x14ac:dyDescent="0.45">
      <c r="B245" s="3" t="s">
        <v>9</v>
      </c>
      <c r="C245" s="24">
        <v>237</v>
      </c>
      <c r="D245" s="3">
        <v>237</v>
      </c>
      <c r="E245" s="10">
        <v>49.2</v>
      </c>
      <c r="F245" s="15">
        <f t="shared" si="83"/>
        <v>-0.19444444444444425</v>
      </c>
      <c r="G245" s="15">
        <f t="shared" si="66"/>
        <v>24.2</v>
      </c>
      <c r="H245">
        <v>254.31</v>
      </c>
      <c r="I245">
        <f t="shared" si="67"/>
        <v>278.71339650000004</v>
      </c>
      <c r="J245">
        <f t="shared" si="68"/>
        <v>-326.32638888888857</v>
      </c>
      <c r="K245">
        <f t="shared" si="63"/>
        <v>206.69700761111147</v>
      </c>
      <c r="L245">
        <f t="shared" si="69"/>
        <v>-326.32638888888857</v>
      </c>
      <c r="M245" s="21">
        <f t="shared" si="70"/>
        <v>83102.923396500002</v>
      </c>
      <c r="N245">
        <f t="shared" si="64"/>
        <v>269170368.88126355</v>
      </c>
      <c r="O245">
        <f t="shared" si="71"/>
        <v>491425.16499999998</v>
      </c>
      <c r="P245">
        <f t="shared" si="72"/>
        <v>491425.16499999998</v>
      </c>
      <c r="Q245">
        <f t="shared" si="73"/>
        <v>2011090.7461953</v>
      </c>
      <c r="R245">
        <f t="shared" si="65"/>
        <v>3239.0000000000005</v>
      </c>
      <c r="S245">
        <f t="shared" si="74"/>
        <v>685480.18125000014</v>
      </c>
      <c r="U245">
        <f t="shared" si="75"/>
        <v>1135739953.0855002</v>
      </c>
      <c r="V245">
        <f t="shared" si="76"/>
        <v>269170.36888126354</v>
      </c>
      <c r="W245">
        <f t="shared" si="77"/>
        <v>2073523.9029535865</v>
      </c>
      <c r="Y245">
        <f t="shared" si="78"/>
        <v>30548.213866257724</v>
      </c>
      <c r="Z245">
        <f t="shared" si="79"/>
        <v>-28994.834841493735</v>
      </c>
      <c r="AB245">
        <f t="shared" si="80"/>
        <v>2073.5239029535865</v>
      </c>
      <c r="AC245">
        <f t="shared" si="81"/>
        <v>675861599.19807529</v>
      </c>
      <c r="AE245">
        <f t="shared" si="82"/>
        <v>3.067971172520925E-6</v>
      </c>
    </row>
    <row r="246" spans="2:31" x14ac:dyDescent="0.45">
      <c r="B246" s="3" t="s">
        <v>9</v>
      </c>
      <c r="C246" s="24">
        <v>238</v>
      </c>
      <c r="D246" s="3">
        <v>238</v>
      </c>
      <c r="E246" s="10">
        <v>48.4</v>
      </c>
      <c r="F246" s="15">
        <f t="shared" si="83"/>
        <v>-0.31944444444444503</v>
      </c>
      <c r="G246" s="15">
        <f t="shared" si="66"/>
        <v>23.45</v>
      </c>
      <c r="H246">
        <v>254.31</v>
      </c>
      <c r="I246">
        <f t="shared" si="67"/>
        <v>261.70547353124999</v>
      </c>
      <c r="J246">
        <f t="shared" si="68"/>
        <v>-536.10763888888982</v>
      </c>
      <c r="K246">
        <f t="shared" si="63"/>
        <v>-20.092165357639828</v>
      </c>
      <c r="L246">
        <f t="shared" si="69"/>
        <v>-536.10763888888982</v>
      </c>
      <c r="M246" s="21">
        <f t="shared" si="70"/>
        <v>81743.315473531256</v>
      </c>
      <c r="N246">
        <f t="shared" si="64"/>
        <v>261560444.33408365</v>
      </c>
      <c r="O246">
        <f t="shared" si="71"/>
        <v>461436.93531249993</v>
      </c>
      <c r="P246">
        <f t="shared" si="72"/>
        <v>461436.93531249993</v>
      </c>
      <c r="Q246">
        <f t="shared" si="73"/>
        <v>1916880.747854308</v>
      </c>
      <c r="R246">
        <f t="shared" si="65"/>
        <v>3199.7777777777774</v>
      </c>
      <c r="S246">
        <f t="shared" si="74"/>
        <v>654134.35781249998</v>
      </c>
      <c r="U246">
        <f t="shared" si="75"/>
        <v>1098993463.5885868</v>
      </c>
      <c r="V246">
        <f t="shared" si="76"/>
        <v>261560.44433408364</v>
      </c>
      <c r="W246">
        <f t="shared" si="77"/>
        <v>1938810.6525735292</v>
      </c>
      <c r="Y246">
        <f t="shared" si="78"/>
        <v>28994.834841493735</v>
      </c>
      <c r="Z246">
        <f t="shared" si="79"/>
        <v>-26423.543351730383</v>
      </c>
      <c r="AB246">
        <f t="shared" si="80"/>
        <v>1938.8106525735291</v>
      </c>
      <c r="AC246">
        <f t="shared" si="81"/>
        <v>616050437.72665036</v>
      </c>
      <c r="AE246">
        <f t="shared" si="82"/>
        <v>3.1471622027055594E-6</v>
      </c>
    </row>
    <row r="247" spans="2:31" x14ac:dyDescent="0.45">
      <c r="B247" s="3" t="s">
        <v>9</v>
      </c>
      <c r="C247" s="24">
        <v>239</v>
      </c>
      <c r="D247" s="3">
        <v>239</v>
      </c>
      <c r="E247" s="10">
        <v>46.9</v>
      </c>
      <c r="F247" s="15">
        <f t="shared" si="83"/>
        <v>-0.56944444444444464</v>
      </c>
      <c r="G247" s="15">
        <f t="shared" si="66"/>
        <v>22.15</v>
      </c>
      <c r="H247">
        <v>254.31</v>
      </c>
      <c r="I247">
        <f t="shared" si="67"/>
        <v>233.49338053125001</v>
      </c>
      <c r="J247">
        <f t="shared" si="68"/>
        <v>-955.67013888888926</v>
      </c>
      <c r="K247">
        <f t="shared" si="63"/>
        <v>-467.86675835763918</v>
      </c>
      <c r="L247">
        <f t="shared" si="69"/>
        <v>-955.67013888888926</v>
      </c>
      <c r="M247" s="21">
        <f t="shared" si="70"/>
        <v>79197.728380531247</v>
      </c>
      <c r="N247">
        <f t="shared" si="64"/>
        <v>246593126.99728131</v>
      </c>
      <c r="O247">
        <f t="shared" si="71"/>
        <v>411693.60531249997</v>
      </c>
      <c r="P247">
        <f t="shared" si="72"/>
        <v>411693.60531249997</v>
      </c>
      <c r="Q247">
        <f t="shared" si="73"/>
        <v>1754229.683628767</v>
      </c>
      <c r="R247">
        <f t="shared" si="65"/>
        <v>3113.6388888888887</v>
      </c>
      <c r="S247">
        <f t="shared" si="74"/>
        <v>607342.42031249998</v>
      </c>
      <c r="U247">
        <f t="shared" si="75"/>
        <v>1031770405.8463653</v>
      </c>
      <c r="V247">
        <f t="shared" si="76"/>
        <v>246593.1269972813</v>
      </c>
      <c r="W247">
        <f t="shared" si="77"/>
        <v>1722567.3862447697</v>
      </c>
      <c r="Y247">
        <f t="shared" si="78"/>
        <v>26423.543351730383</v>
      </c>
      <c r="Z247">
        <f t="shared" si="79"/>
        <v>-23283.272592336914</v>
      </c>
      <c r="AB247">
        <f t="shared" si="80"/>
        <v>1722.5673862447698</v>
      </c>
      <c r="AC247">
        <f t="shared" si="81"/>
        <v>545954325.22739053</v>
      </c>
      <c r="AE247">
        <f t="shared" si="82"/>
        <v>3.155149261849549E-6</v>
      </c>
    </row>
    <row r="248" spans="2:31" x14ac:dyDescent="0.45">
      <c r="B248" s="3" t="s">
        <v>9</v>
      </c>
      <c r="C248" s="24">
        <v>240</v>
      </c>
      <c r="D248" s="3">
        <v>240</v>
      </c>
      <c r="E248" s="10">
        <v>44.3</v>
      </c>
      <c r="F248" s="15">
        <f t="shared" si="83"/>
        <v>-0.74999999999999978</v>
      </c>
      <c r="G248" s="15">
        <f t="shared" si="66"/>
        <v>20.75</v>
      </c>
      <c r="H248">
        <v>254.31</v>
      </c>
      <c r="I248">
        <f t="shared" si="67"/>
        <v>204.91007578125004</v>
      </c>
      <c r="J248">
        <f t="shared" si="68"/>
        <v>-1258.6874999999995</v>
      </c>
      <c r="K248">
        <f t="shared" si="63"/>
        <v>-799.46742421874956</v>
      </c>
      <c r="L248">
        <f t="shared" si="69"/>
        <v>-1258.6874999999995</v>
      </c>
      <c r="M248" s="21">
        <f t="shared" si="70"/>
        <v>74805.695075781245</v>
      </c>
      <c r="N248">
        <f t="shared" si="64"/>
        <v>220926152.79047391</v>
      </c>
      <c r="O248">
        <f t="shared" si="71"/>
        <v>361295.7578125</v>
      </c>
      <c r="P248">
        <f t="shared" si="72"/>
        <v>361295.7578125</v>
      </c>
      <c r="Q248">
        <f t="shared" si="73"/>
        <v>1552218.1728224608</v>
      </c>
      <c r="R248">
        <f t="shared" si="65"/>
        <v>2953.333333333333</v>
      </c>
      <c r="S248">
        <f t="shared" si="74"/>
        <v>564498.28125</v>
      </c>
      <c r="U248">
        <f t="shared" si="75"/>
        <v>920525636.62697458</v>
      </c>
      <c r="V248">
        <f t="shared" si="76"/>
        <v>220926.15279047392</v>
      </c>
      <c r="W248">
        <f t="shared" si="77"/>
        <v>1505398.9908854167</v>
      </c>
      <c r="Y248">
        <f t="shared" si="78"/>
        <v>23283.272592336914</v>
      </c>
      <c r="Z248">
        <f t="shared" si="79"/>
        <v>-20677.213676550506</v>
      </c>
      <c r="AB248">
        <f t="shared" si="80"/>
        <v>1505.3989908854167</v>
      </c>
      <c r="AC248">
        <f t="shared" si="81"/>
        <v>491362120.45943886</v>
      </c>
      <c r="AE248">
        <f t="shared" si="82"/>
        <v>3.063726177096887E-6</v>
      </c>
    </row>
    <row r="249" spans="2:31" x14ac:dyDescent="0.45">
      <c r="B249" s="3" t="s">
        <v>9</v>
      </c>
      <c r="C249" s="24">
        <v>241</v>
      </c>
      <c r="D249" s="3">
        <v>241</v>
      </c>
      <c r="E249" s="10">
        <v>41.5</v>
      </c>
      <c r="F249" s="15">
        <f t="shared" si="83"/>
        <v>-0.6666666666666663</v>
      </c>
      <c r="G249" s="15">
        <f t="shared" si="66"/>
        <v>19.75</v>
      </c>
      <c r="H249">
        <v>254.31</v>
      </c>
      <c r="I249">
        <f t="shared" si="67"/>
        <v>185.63561953125003</v>
      </c>
      <c r="J249">
        <f t="shared" si="68"/>
        <v>-1118.8333333333328</v>
      </c>
      <c r="K249">
        <f t="shared" si="63"/>
        <v>-678.88771380208277</v>
      </c>
      <c r="L249">
        <f t="shared" si="69"/>
        <v>-1118.8333333333328</v>
      </c>
      <c r="M249" s="21">
        <f t="shared" si="70"/>
        <v>70087.320619531252</v>
      </c>
      <c r="N249">
        <f t="shared" si="64"/>
        <v>194716204.77117828</v>
      </c>
      <c r="O249">
        <f t="shared" si="71"/>
        <v>327311.1953125</v>
      </c>
      <c r="P249">
        <f t="shared" si="72"/>
        <v>327311.1953125</v>
      </c>
      <c r="Q249">
        <f t="shared" si="73"/>
        <v>1384224.5822357421</v>
      </c>
      <c r="R249">
        <f t="shared" si="65"/>
        <v>2778.1944444444443</v>
      </c>
      <c r="S249">
        <f t="shared" si="74"/>
        <v>538246.18124999991</v>
      </c>
      <c r="U249">
        <f t="shared" si="75"/>
        <v>807951057.14181852</v>
      </c>
      <c r="V249">
        <f t="shared" si="76"/>
        <v>194716.20477117828</v>
      </c>
      <c r="W249">
        <f t="shared" si="77"/>
        <v>1358137.7398858923</v>
      </c>
      <c r="Y249">
        <f t="shared" si="78"/>
        <v>20677.213676550506</v>
      </c>
      <c r="Z249">
        <f t="shared" si="79"/>
        <v>-18358.500822884816</v>
      </c>
      <c r="AB249">
        <f t="shared" si="80"/>
        <v>1358.1377398858922</v>
      </c>
      <c r="AC249">
        <f t="shared" si="81"/>
        <v>437652228.84484065</v>
      </c>
      <c r="AE249">
        <f t="shared" si="82"/>
        <v>3.1032350582804599E-6</v>
      </c>
    </row>
    <row r="250" spans="2:31" x14ac:dyDescent="0.45">
      <c r="B250" s="3" t="s">
        <v>9</v>
      </c>
      <c r="C250" s="24">
        <v>242</v>
      </c>
      <c r="D250" s="3">
        <v>242</v>
      </c>
      <c r="E250" s="10">
        <v>39.5</v>
      </c>
      <c r="F250" s="15">
        <f t="shared" si="83"/>
        <v>-0.625</v>
      </c>
      <c r="G250" s="15">
        <f t="shared" si="66"/>
        <v>18.5</v>
      </c>
      <c r="H250">
        <v>254.31</v>
      </c>
      <c r="I250">
        <f t="shared" si="67"/>
        <v>162.88105312500002</v>
      </c>
      <c r="J250">
        <f t="shared" si="68"/>
        <v>-1048.90625</v>
      </c>
      <c r="K250">
        <f t="shared" si="63"/>
        <v>-631.71519687500006</v>
      </c>
      <c r="L250">
        <f t="shared" si="69"/>
        <v>-1048.90625</v>
      </c>
      <c r="M250" s="21">
        <f t="shared" si="70"/>
        <v>66708.066053125003</v>
      </c>
      <c r="N250">
        <f t="shared" si="64"/>
        <v>177128445.38939494</v>
      </c>
      <c r="O250">
        <f t="shared" si="71"/>
        <v>287190.53125</v>
      </c>
      <c r="P250">
        <f t="shared" si="72"/>
        <v>287190.53125</v>
      </c>
      <c r="Q250">
        <f t="shared" si="73"/>
        <v>1234099.2219828125</v>
      </c>
      <c r="R250">
        <f t="shared" si="65"/>
        <v>2655.2777777777774</v>
      </c>
      <c r="S250">
        <f t="shared" si="74"/>
        <v>525354.52500000002</v>
      </c>
      <c r="U250">
        <f t="shared" si="75"/>
        <v>731935724.74956584</v>
      </c>
      <c r="V250">
        <f t="shared" si="76"/>
        <v>177128.44538939494</v>
      </c>
      <c r="W250">
        <f t="shared" si="77"/>
        <v>1186737.7324380165</v>
      </c>
      <c r="Y250">
        <f t="shared" si="78"/>
        <v>18358.500822884816</v>
      </c>
      <c r="Z250">
        <f t="shared" si="79"/>
        <v>-16016.46708506315</v>
      </c>
      <c r="AB250">
        <f t="shared" si="80"/>
        <v>1186.7377324380166</v>
      </c>
      <c r="AC250">
        <f t="shared" si="81"/>
        <v>384764977.89024836</v>
      </c>
      <c r="AE250">
        <f t="shared" si="82"/>
        <v>3.0843184817525819E-6</v>
      </c>
    </row>
    <row r="251" spans="2:31" x14ac:dyDescent="0.45">
      <c r="B251" s="3" t="s">
        <v>9</v>
      </c>
      <c r="C251" s="24">
        <v>243</v>
      </c>
      <c r="D251" s="3">
        <v>243</v>
      </c>
      <c r="E251" s="10">
        <v>37</v>
      </c>
      <c r="F251" s="15">
        <f t="shared" si="83"/>
        <v>-0.68055555555555536</v>
      </c>
      <c r="G251" s="15">
        <f t="shared" si="66"/>
        <v>17.3</v>
      </c>
      <c r="H251">
        <v>254.31</v>
      </c>
      <c r="I251">
        <f t="shared" si="67"/>
        <v>142.43585212500003</v>
      </c>
      <c r="J251">
        <f t="shared" si="68"/>
        <v>-1142.1423611111109</v>
      </c>
      <c r="K251">
        <f t="shared" si="63"/>
        <v>-745.39650898611092</v>
      </c>
      <c r="L251">
        <f t="shared" si="69"/>
        <v>-1142.1423611111109</v>
      </c>
      <c r="M251" s="21">
        <f t="shared" si="70"/>
        <v>62491.995852125001</v>
      </c>
      <c r="N251">
        <f t="shared" si="64"/>
        <v>156073759.64068216</v>
      </c>
      <c r="O251">
        <f t="shared" si="71"/>
        <v>251141.72125000003</v>
      </c>
      <c r="P251">
        <f t="shared" si="72"/>
        <v>251141.72125000003</v>
      </c>
      <c r="Q251">
        <f t="shared" si="73"/>
        <v>1081111.5282417627</v>
      </c>
      <c r="R251">
        <f t="shared" si="65"/>
        <v>2497.4999999999995</v>
      </c>
      <c r="S251">
        <f t="shared" si="74"/>
        <v>508408.72499999998</v>
      </c>
      <c r="U251">
        <f t="shared" si="75"/>
        <v>642278846.25795126</v>
      </c>
      <c r="V251">
        <f t="shared" si="76"/>
        <v>156073.75964068217</v>
      </c>
      <c r="W251">
        <f t="shared" si="77"/>
        <v>1033505.0257201646</v>
      </c>
      <c r="Y251">
        <f t="shared" si="78"/>
        <v>16016.46708506315</v>
      </c>
      <c r="Z251">
        <f t="shared" si="79"/>
        <v>-13926.409706238266</v>
      </c>
      <c r="AB251">
        <f t="shared" si="80"/>
        <v>1033.5050257201647</v>
      </c>
      <c r="AC251">
        <f t="shared" si="81"/>
        <v>337116856.9565559</v>
      </c>
      <c r="AE251">
        <f t="shared" si="82"/>
        <v>3.0657174341577112E-6</v>
      </c>
    </row>
    <row r="252" spans="2:31" x14ac:dyDescent="0.45">
      <c r="B252" s="3" t="s">
        <v>9</v>
      </c>
      <c r="C252" s="24">
        <v>244</v>
      </c>
      <c r="D252" s="3">
        <v>244</v>
      </c>
      <c r="E252" s="10">
        <v>34.6</v>
      </c>
      <c r="F252" s="15">
        <f t="shared" si="83"/>
        <v>-0.65277777777777812</v>
      </c>
      <c r="G252" s="15">
        <f t="shared" si="66"/>
        <v>16.149999999999999</v>
      </c>
      <c r="H252">
        <v>254.31</v>
      </c>
      <c r="I252">
        <f t="shared" si="67"/>
        <v>124.12868803124999</v>
      </c>
      <c r="J252">
        <f t="shared" si="68"/>
        <v>-1095.5243055555561</v>
      </c>
      <c r="K252">
        <f t="shared" si="63"/>
        <v>-717.08561752430614</v>
      </c>
      <c r="L252">
        <f t="shared" si="69"/>
        <v>-1095.5243055555561</v>
      </c>
      <c r="M252" s="21">
        <f t="shared" si="70"/>
        <v>58445.888688031257</v>
      </c>
      <c r="N252">
        <f t="shared" si="64"/>
        <v>137062102.96106529</v>
      </c>
      <c r="O252">
        <f t="shared" si="71"/>
        <v>218862.68031249996</v>
      </c>
      <c r="P252">
        <f t="shared" si="72"/>
        <v>218862.68031249996</v>
      </c>
      <c r="Q252">
        <f t="shared" si="73"/>
        <v>943901.10231170466</v>
      </c>
      <c r="R252">
        <f t="shared" si="65"/>
        <v>2345.1111111111109</v>
      </c>
      <c r="S252">
        <f t="shared" si="74"/>
        <v>477384.10781249992</v>
      </c>
      <c r="U252">
        <f t="shared" si="75"/>
        <v>561729930.16830039</v>
      </c>
      <c r="V252">
        <f t="shared" si="76"/>
        <v>137062.10296106531</v>
      </c>
      <c r="W252">
        <f t="shared" si="77"/>
        <v>896978.198002049</v>
      </c>
      <c r="Y252">
        <f t="shared" si="78"/>
        <v>13926.409706238266</v>
      </c>
      <c r="Z252">
        <f t="shared" si="79"/>
        <v>-11625.013634625</v>
      </c>
      <c r="AB252">
        <f t="shared" si="80"/>
        <v>896.978198002049</v>
      </c>
      <c r="AC252">
        <f t="shared" si="81"/>
        <v>280279711.81760156</v>
      </c>
      <c r="AE252">
        <f t="shared" si="82"/>
        <v>3.2002965615498351E-6</v>
      </c>
    </row>
    <row r="253" spans="2:31" x14ac:dyDescent="0.45">
      <c r="B253" s="3" t="s">
        <v>9</v>
      </c>
      <c r="C253" s="24">
        <v>245</v>
      </c>
      <c r="D253" s="3">
        <v>245</v>
      </c>
      <c r="E253" s="10">
        <v>32.299999999999997</v>
      </c>
      <c r="F253" s="15">
        <f t="shared" si="83"/>
        <v>-0.7777777777777779</v>
      </c>
      <c r="G253" s="15">
        <f t="shared" si="66"/>
        <v>14.5</v>
      </c>
      <c r="H253">
        <v>254.31</v>
      </c>
      <c r="I253">
        <f t="shared" si="67"/>
        <v>100.06060312500001</v>
      </c>
      <c r="J253">
        <f t="shared" si="68"/>
        <v>-1305.3055555555557</v>
      </c>
      <c r="K253">
        <f t="shared" si="63"/>
        <v>-950.93495243055565</v>
      </c>
      <c r="L253">
        <f t="shared" si="69"/>
        <v>-1305.3055555555557</v>
      </c>
      <c r="M253" s="21">
        <f t="shared" si="70"/>
        <v>54561.845603124995</v>
      </c>
      <c r="N253">
        <f t="shared" si="64"/>
        <v>119937545.88342489</v>
      </c>
      <c r="O253">
        <f t="shared" si="71"/>
        <v>176426.03125</v>
      </c>
      <c r="P253">
        <f t="shared" si="72"/>
        <v>176426.03125</v>
      </c>
      <c r="Q253">
        <f t="shared" si="73"/>
        <v>791146.7612453124</v>
      </c>
      <c r="R253">
        <f t="shared" si="65"/>
        <v>2198.1944444444443</v>
      </c>
      <c r="S253">
        <f t="shared" si="74"/>
        <v>425921.65781249997</v>
      </c>
      <c r="U253">
        <f t="shared" si="75"/>
        <v>489541003.60581589</v>
      </c>
      <c r="V253">
        <f t="shared" si="76"/>
        <v>119937.5458834249</v>
      </c>
      <c r="W253">
        <f t="shared" si="77"/>
        <v>720106.25</v>
      </c>
      <c r="Y253">
        <f t="shared" si="78"/>
        <v>11625.013634625</v>
      </c>
      <c r="Z253">
        <f t="shared" si="79"/>
        <v>-8998.996002103424</v>
      </c>
      <c r="AB253">
        <f t="shared" si="80"/>
        <v>720.10625000000005</v>
      </c>
      <c r="AC253">
        <f t="shared" si="81"/>
        <v>216297951.16910854</v>
      </c>
      <c r="AE253">
        <f t="shared" si="82"/>
        <v>3.329232875798247E-6</v>
      </c>
    </row>
    <row r="254" spans="2:31" x14ac:dyDescent="0.45">
      <c r="B254" s="3" t="s">
        <v>9</v>
      </c>
      <c r="C254" s="24">
        <v>246</v>
      </c>
      <c r="D254" s="3">
        <v>246</v>
      </c>
      <c r="E254" s="10">
        <v>29</v>
      </c>
      <c r="F254" s="15">
        <f t="shared" si="83"/>
        <v>-0.99999999999999933</v>
      </c>
      <c r="G254" s="15">
        <f t="shared" si="66"/>
        <v>12.55</v>
      </c>
      <c r="H254">
        <v>254.31</v>
      </c>
      <c r="I254">
        <f t="shared" si="67"/>
        <v>74.957408531250024</v>
      </c>
      <c r="J254">
        <f t="shared" si="68"/>
        <v>-1678.2499999999989</v>
      </c>
      <c r="K254">
        <f t="shared" si="63"/>
        <v>-1348.982591468749</v>
      </c>
      <c r="L254">
        <f t="shared" si="69"/>
        <v>-1678.2499999999989</v>
      </c>
      <c r="M254" s="21">
        <f t="shared" si="70"/>
        <v>48998.517408531246</v>
      </c>
      <c r="N254">
        <f t="shared" si="64"/>
        <v>97098728.664572746</v>
      </c>
      <c r="O254">
        <f t="shared" si="71"/>
        <v>132164.28531250003</v>
      </c>
      <c r="P254">
        <f t="shared" si="72"/>
        <v>132164.28531250003</v>
      </c>
      <c r="Q254">
        <f t="shared" si="73"/>
        <v>614931.39347706723</v>
      </c>
      <c r="R254">
        <f t="shared" si="65"/>
        <v>1981.6666666666665</v>
      </c>
      <c r="S254">
        <f t="shared" si="74"/>
        <v>373782.0703125</v>
      </c>
      <c r="U254">
        <f t="shared" si="75"/>
        <v>394710279.12427944</v>
      </c>
      <c r="V254">
        <f t="shared" si="76"/>
        <v>97098.728664572744</v>
      </c>
      <c r="W254">
        <f t="shared" si="77"/>
        <v>537253.19232723583</v>
      </c>
      <c r="Y254">
        <f t="shared" si="78"/>
        <v>8998.996002103424</v>
      </c>
      <c r="Z254">
        <f t="shared" si="79"/>
        <v>-6865.5198634730177</v>
      </c>
      <c r="AB254">
        <f t="shared" si="80"/>
        <v>537.25319232723587</v>
      </c>
      <c r="AC254">
        <f t="shared" si="81"/>
        <v>167423547.78600702</v>
      </c>
      <c r="AE254">
        <f t="shared" si="82"/>
        <v>3.2089464082670611E-6</v>
      </c>
    </row>
    <row r="255" spans="2:31" x14ac:dyDescent="0.45">
      <c r="B255" s="3" t="s">
        <v>9</v>
      </c>
      <c r="C255" s="24">
        <v>247</v>
      </c>
      <c r="D255" s="3">
        <v>247</v>
      </c>
      <c r="E255" s="10">
        <v>25.1</v>
      </c>
      <c r="F255" s="15">
        <f t="shared" si="83"/>
        <v>-0.94444444444444453</v>
      </c>
      <c r="G255" s="15">
        <f t="shared" si="66"/>
        <v>11.1</v>
      </c>
      <c r="H255">
        <v>254.31</v>
      </c>
      <c r="I255">
        <f t="shared" si="67"/>
        <v>58.637179125000003</v>
      </c>
      <c r="J255">
        <f t="shared" si="68"/>
        <v>-1585.0138888888891</v>
      </c>
      <c r="K255">
        <f t="shared" si="63"/>
        <v>-1272.0667097638891</v>
      </c>
      <c r="L255">
        <f t="shared" si="69"/>
        <v>-1585.0138888888891</v>
      </c>
      <c r="M255" s="21">
        <f t="shared" si="70"/>
        <v>42437.022179125008</v>
      </c>
      <c r="N255">
        <f t="shared" si="64"/>
        <v>73082446.223311469</v>
      </c>
      <c r="O255">
        <f t="shared" si="71"/>
        <v>103388.59125</v>
      </c>
      <c r="P255">
        <f t="shared" si="72"/>
        <v>103388.59125</v>
      </c>
      <c r="Q255">
        <f t="shared" si="73"/>
        <v>471050.94618828758</v>
      </c>
      <c r="R255">
        <f t="shared" si="65"/>
        <v>1722.1388888888889</v>
      </c>
      <c r="S255">
        <f t="shared" si="74"/>
        <v>338623.0078125</v>
      </c>
      <c r="U255">
        <f t="shared" si="75"/>
        <v>295880349.08223271</v>
      </c>
      <c r="V255">
        <f t="shared" si="76"/>
        <v>73082.446223311475</v>
      </c>
      <c r="W255">
        <f t="shared" si="77"/>
        <v>418577.29251012142</v>
      </c>
      <c r="Y255">
        <f t="shared" si="78"/>
        <v>6865.5198634730177</v>
      </c>
      <c r="Z255">
        <f t="shared" si="79"/>
        <v>-5698.1301129212534</v>
      </c>
      <c r="AB255">
        <f t="shared" si="80"/>
        <v>418.57729251012142</v>
      </c>
      <c r="AC255">
        <f t="shared" si="81"/>
        <v>142800123.06641909</v>
      </c>
      <c r="AE255">
        <f t="shared" si="82"/>
        <v>2.9312110068380894E-6</v>
      </c>
    </row>
    <row r="256" spans="2:31" x14ac:dyDescent="0.45">
      <c r="B256" s="3" t="s">
        <v>9</v>
      </c>
      <c r="C256" s="24">
        <v>248</v>
      </c>
      <c r="D256" s="3">
        <v>248</v>
      </c>
      <c r="E256" s="10">
        <v>22.2</v>
      </c>
      <c r="F256" s="15">
        <f t="shared" si="83"/>
        <v>-0.5833333333333337</v>
      </c>
      <c r="G256" s="15">
        <f t="shared" si="66"/>
        <v>10.45</v>
      </c>
      <c r="H256">
        <v>254.31</v>
      </c>
      <c r="I256">
        <f t="shared" si="67"/>
        <v>51.970834781249998</v>
      </c>
      <c r="J256">
        <f t="shared" si="68"/>
        <v>-978.97916666666731</v>
      </c>
      <c r="K256">
        <f t="shared" si="63"/>
        <v>-672.69833188541725</v>
      </c>
      <c r="L256">
        <f t="shared" si="69"/>
        <v>-978.97916666666731</v>
      </c>
      <c r="M256" s="21">
        <f t="shared" si="70"/>
        <v>37563.430834781255</v>
      </c>
      <c r="N256">
        <f t="shared" si="64"/>
        <v>57447006.889992133</v>
      </c>
      <c r="O256">
        <f t="shared" si="71"/>
        <v>91634.547812499994</v>
      </c>
      <c r="P256">
        <f t="shared" si="72"/>
        <v>91634.547812499994</v>
      </c>
      <c r="Q256">
        <f t="shared" si="73"/>
        <v>392537.85222346411</v>
      </c>
      <c r="R256">
        <f t="shared" si="65"/>
        <v>1529.3333333333333</v>
      </c>
      <c r="S256">
        <f t="shared" si="74"/>
        <v>297115.78125</v>
      </c>
      <c r="U256">
        <f t="shared" si="75"/>
        <v>231641156.81448442</v>
      </c>
      <c r="V256">
        <f t="shared" si="76"/>
        <v>57447.006889992132</v>
      </c>
      <c r="W256">
        <f t="shared" si="77"/>
        <v>369494.14440524194</v>
      </c>
      <c r="Y256">
        <f t="shared" si="78"/>
        <v>5698.1301129212534</v>
      </c>
      <c r="Z256">
        <f t="shared" si="79"/>
        <v>-5217.3735781055411</v>
      </c>
      <c r="AB256">
        <f t="shared" si="80"/>
        <v>369.49414440524191</v>
      </c>
      <c r="AC256">
        <f t="shared" si="81"/>
        <v>133332893.81892268</v>
      </c>
      <c r="AE256">
        <f t="shared" si="82"/>
        <v>2.7712152179569891E-6</v>
      </c>
    </row>
    <row r="257" spans="2:31" x14ac:dyDescent="0.45">
      <c r="B257" s="3" t="s">
        <v>9</v>
      </c>
      <c r="C257" s="24">
        <v>249</v>
      </c>
      <c r="D257" s="3">
        <v>249</v>
      </c>
      <c r="E257" s="10">
        <v>20.9</v>
      </c>
      <c r="F257" s="15">
        <f t="shared" si="83"/>
        <v>-0.25000000000000011</v>
      </c>
      <c r="G257" s="15">
        <f t="shared" si="66"/>
        <v>10.199999999999999</v>
      </c>
      <c r="H257">
        <v>254.31</v>
      </c>
      <c r="I257">
        <f t="shared" si="67"/>
        <v>49.513936500000007</v>
      </c>
      <c r="J257">
        <f t="shared" si="68"/>
        <v>-419.56250000000017</v>
      </c>
      <c r="K257">
        <f t="shared" si="63"/>
        <v>-115.73856350000017</v>
      </c>
      <c r="L257">
        <f t="shared" si="69"/>
        <v>-419.56250000000017</v>
      </c>
      <c r="M257" s="21">
        <f t="shared" si="70"/>
        <v>35379.248936499993</v>
      </c>
      <c r="N257">
        <f t="shared" si="64"/>
        <v>51143652.608455442</v>
      </c>
      <c r="O257">
        <f t="shared" si="71"/>
        <v>87302.564999999988</v>
      </c>
      <c r="P257">
        <f t="shared" si="72"/>
        <v>87302.564999999988</v>
      </c>
      <c r="Q257">
        <f t="shared" si="73"/>
        <v>360868.33915229992</v>
      </c>
      <c r="R257">
        <f t="shared" si="65"/>
        <v>1445.5833333333333</v>
      </c>
      <c r="S257">
        <f t="shared" si="74"/>
        <v>259821.13125000003</v>
      </c>
      <c r="U257">
        <f t="shared" si="75"/>
        <v>205396195.21468049</v>
      </c>
      <c r="V257">
        <f t="shared" si="76"/>
        <v>51143.652608455443</v>
      </c>
      <c r="W257">
        <f t="shared" si="77"/>
        <v>350612.71084337344</v>
      </c>
      <c r="Y257">
        <f t="shared" si="78"/>
        <v>5217.3735781055411</v>
      </c>
      <c r="Z257">
        <f t="shared" si="79"/>
        <v>-4848.8335410571872</v>
      </c>
      <c r="AB257">
        <f t="shared" si="80"/>
        <v>350.61271084337346</v>
      </c>
      <c r="AC257">
        <f t="shared" si="81"/>
        <v>124065798.02182616</v>
      </c>
      <c r="AE257">
        <f t="shared" si="82"/>
        <v>2.8260222916689114E-6</v>
      </c>
    </row>
    <row r="258" spans="2:31" x14ac:dyDescent="0.45">
      <c r="B258" s="3" t="s">
        <v>9</v>
      </c>
      <c r="C258" s="24">
        <v>250</v>
      </c>
      <c r="D258" s="3">
        <v>250</v>
      </c>
      <c r="E258" s="10">
        <v>20.399999999999999</v>
      </c>
      <c r="F258" s="15">
        <f t="shared" si="83"/>
        <v>-0.19444444444444425</v>
      </c>
      <c r="G258" s="15">
        <f t="shared" si="66"/>
        <v>9.75</v>
      </c>
      <c r="H258">
        <v>254.31</v>
      </c>
      <c r="I258">
        <f t="shared" si="67"/>
        <v>45.241432031250007</v>
      </c>
      <c r="J258">
        <f t="shared" si="68"/>
        <v>-326.32638888888857</v>
      </c>
      <c r="K258">
        <f t="shared" si="63"/>
        <v>-26.774956857638564</v>
      </c>
      <c r="L258">
        <f t="shared" si="69"/>
        <v>-326.32638888888857</v>
      </c>
      <c r="M258" s="21">
        <f t="shared" si="70"/>
        <v>34535.851432031246</v>
      </c>
      <c r="N258">
        <f t="shared" si="64"/>
        <v>48925789.528710924</v>
      </c>
      <c r="O258">
        <f t="shared" si="71"/>
        <v>79769.3203125</v>
      </c>
      <c r="P258">
        <f t="shared" si="72"/>
        <v>79769.3203125</v>
      </c>
      <c r="Q258">
        <f t="shared" si="73"/>
        <v>336724.55146230466</v>
      </c>
      <c r="R258">
        <f t="shared" si="65"/>
        <v>1416.6666666666665</v>
      </c>
      <c r="S258">
        <f t="shared" si="74"/>
        <v>226426.53281249997</v>
      </c>
      <c r="U258">
        <f t="shared" si="75"/>
        <v>195703158.1148437</v>
      </c>
      <c r="V258">
        <f t="shared" si="76"/>
        <v>48925.789528710928</v>
      </c>
      <c r="W258">
        <f t="shared" si="77"/>
        <v>319077.28125</v>
      </c>
      <c r="Y258">
        <f t="shared" si="78"/>
        <v>4848.8335410571872</v>
      </c>
      <c r="Z258">
        <f t="shared" si="79"/>
        <v>-4357.1228751796016</v>
      </c>
      <c r="AB258">
        <f t="shared" si="80"/>
        <v>319.07728125</v>
      </c>
      <c r="AC258">
        <f t="shared" si="81"/>
        <v>111904677.70755279</v>
      </c>
      <c r="AE258">
        <f t="shared" si="82"/>
        <v>2.8513310416197596E-6</v>
      </c>
    </row>
    <row r="259" spans="2:31" x14ac:dyDescent="0.45">
      <c r="B259" s="3" t="s">
        <v>9</v>
      </c>
      <c r="C259" s="24">
        <v>251</v>
      </c>
      <c r="D259" s="3">
        <v>251</v>
      </c>
      <c r="E259" s="10">
        <v>19.5</v>
      </c>
      <c r="F259" s="15">
        <f t="shared" si="83"/>
        <v>-0.27777777777777779</v>
      </c>
      <c r="G259" s="15">
        <f t="shared" si="66"/>
        <v>9.1999999999999993</v>
      </c>
      <c r="H259">
        <v>254.31</v>
      </c>
      <c r="I259">
        <f t="shared" si="67"/>
        <v>40.281233999999998</v>
      </c>
      <c r="J259">
        <f t="shared" si="68"/>
        <v>-466.1805555555556</v>
      </c>
      <c r="K259">
        <f t="shared" si="63"/>
        <v>-171.58932155555561</v>
      </c>
      <c r="L259">
        <f t="shared" si="69"/>
        <v>-466.1805555555556</v>
      </c>
      <c r="M259" s="21">
        <f t="shared" si="70"/>
        <v>33020.466234</v>
      </c>
      <c r="N259">
        <f t="shared" si="64"/>
        <v>44894075.550642505</v>
      </c>
      <c r="O259">
        <f t="shared" si="71"/>
        <v>71023.539999999994</v>
      </c>
      <c r="P259">
        <f t="shared" si="72"/>
        <v>71023.539999999994</v>
      </c>
      <c r="Q259">
        <f t="shared" si="73"/>
        <v>303788.2893528</v>
      </c>
      <c r="R259">
        <f t="shared" si="65"/>
        <v>1359.5833333333335</v>
      </c>
      <c r="S259">
        <f t="shared" si="74"/>
        <v>182523.28125</v>
      </c>
      <c r="U259">
        <f t="shared" si="75"/>
        <v>178860858.76750004</v>
      </c>
      <c r="V259">
        <f t="shared" si="76"/>
        <v>44894.075550642505</v>
      </c>
      <c r="W259">
        <f t="shared" si="77"/>
        <v>282962.31075697212</v>
      </c>
      <c r="Y259">
        <f t="shared" si="78"/>
        <v>4357.1228751796016</v>
      </c>
      <c r="Z259">
        <f t="shared" si="79"/>
        <v>-3963.2726079887502</v>
      </c>
      <c r="AB259">
        <f t="shared" si="80"/>
        <v>282.9623107569721</v>
      </c>
      <c r="AC259">
        <f t="shared" si="81"/>
        <v>103411542.79492156</v>
      </c>
      <c r="AE259">
        <f t="shared" si="82"/>
        <v>2.7362739507534753E-6</v>
      </c>
    </row>
    <row r="260" spans="2:31" x14ac:dyDescent="0.45">
      <c r="B260" s="3" t="s">
        <v>9</v>
      </c>
      <c r="C260" s="24">
        <v>252</v>
      </c>
      <c r="D260" s="3">
        <v>252</v>
      </c>
      <c r="E260" s="10">
        <v>18.399999999999999</v>
      </c>
      <c r="F260" s="15">
        <f t="shared" si="83"/>
        <v>-0.23611111111111099</v>
      </c>
      <c r="G260" s="15">
        <f t="shared" si="66"/>
        <v>8.9</v>
      </c>
      <c r="H260">
        <v>254.31</v>
      </c>
      <c r="I260">
        <f t="shared" si="67"/>
        <v>37.697029125000007</v>
      </c>
      <c r="J260">
        <f t="shared" si="68"/>
        <v>-396.253472222222</v>
      </c>
      <c r="K260">
        <f t="shared" si="63"/>
        <v>-104.246443097222</v>
      </c>
      <c r="L260">
        <f t="shared" si="69"/>
        <v>-396.253472222222</v>
      </c>
      <c r="M260" s="21">
        <f t="shared" si="70"/>
        <v>31171.807029125001</v>
      </c>
      <c r="N260">
        <f t="shared" si="64"/>
        <v>40149287.453513004</v>
      </c>
      <c r="O260">
        <f t="shared" si="71"/>
        <v>66467.091250000012</v>
      </c>
      <c r="P260">
        <f t="shared" si="72"/>
        <v>66467.091250000012</v>
      </c>
      <c r="Q260">
        <f t="shared" si="73"/>
        <v>277429.08255921252</v>
      </c>
      <c r="R260">
        <f t="shared" si="65"/>
        <v>1288</v>
      </c>
      <c r="S260">
        <f t="shared" si="74"/>
        <v>136731.85781250003</v>
      </c>
      <c r="U260">
        <f t="shared" si="75"/>
        <v>159322569.25997221</v>
      </c>
      <c r="V260">
        <f t="shared" si="76"/>
        <v>40149.287453513003</v>
      </c>
      <c r="W260">
        <f t="shared" si="77"/>
        <v>263758.29861111118</v>
      </c>
      <c r="Y260">
        <f t="shared" si="78"/>
        <v>3963.2726079887502</v>
      </c>
      <c r="Z260">
        <f t="shared" si="79"/>
        <v>-3820.0870324631032</v>
      </c>
      <c r="AB260">
        <f t="shared" si="80"/>
        <v>263.75829861111117</v>
      </c>
      <c r="AC260">
        <f t="shared" si="81"/>
        <v>101554556.74498078</v>
      </c>
      <c r="AE260">
        <f t="shared" si="82"/>
        <v>2.5972079152829064E-6</v>
      </c>
    </row>
    <row r="261" spans="2:31" x14ac:dyDescent="0.45">
      <c r="B261" s="3" t="s">
        <v>9</v>
      </c>
      <c r="C261" s="24">
        <v>253</v>
      </c>
      <c r="D261" s="3">
        <v>253</v>
      </c>
      <c r="E261" s="10">
        <v>17.8</v>
      </c>
      <c r="F261" s="15">
        <f t="shared" si="83"/>
        <v>-8.3333333333333037E-2</v>
      </c>
      <c r="G261" s="15">
        <f t="shared" si="66"/>
        <v>8.9</v>
      </c>
      <c r="H261">
        <v>254.31</v>
      </c>
      <c r="I261">
        <f t="shared" si="67"/>
        <v>37.697029125000007</v>
      </c>
      <c r="J261">
        <f t="shared" si="68"/>
        <v>-139.85416666666617</v>
      </c>
      <c r="K261">
        <f t="shared" si="63"/>
        <v>152.15286245833383</v>
      </c>
      <c r="L261">
        <f t="shared" si="69"/>
        <v>-139.85416666666617</v>
      </c>
      <c r="M261" s="21">
        <f t="shared" si="70"/>
        <v>30164.857029125003</v>
      </c>
      <c r="N261">
        <f t="shared" si="64"/>
        <v>37734560.318044879</v>
      </c>
      <c r="O261">
        <f t="shared" si="71"/>
        <v>66467.091250000012</v>
      </c>
      <c r="P261">
        <f t="shared" si="72"/>
        <v>66467.091250000012</v>
      </c>
      <c r="Q261">
        <f t="shared" si="73"/>
        <v>268467.22755921254</v>
      </c>
      <c r="R261">
        <f t="shared" si="65"/>
        <v>1250.9444444444446</v>
      </c>
      <c r="S261">
        <f t="shared" si="74"/>
        <v>106961.68124999999</v>
      </c>
      <c r="U261">
        <f t="shared" si="75"/>
        <v>149148459.7551181</v>
      </c>
      <c r="V261">
        <f t="shared" si="76"/>
        <v>37734.560318044882</v>
      </c>
      <c r="W261">
        <f t="shared" si="77"/>
        <v>262715.77569169964</v>
      </c>
      <c r="Y261">
        <f t="shared" si="78"/>
        <v>3820.0870324631032</v>
      </c>
      <c r="Z261">
        <f t="shared" si="79"/>
        <v>-3719.3340728832877</v>
      </c>
      <c r="AB261">
        <f t="shared" si="80"/>
        <v>262.71577569169966</v>
      </c>
      <c r="AC261">
        <f t="shared" si="81"/>
        <v>98919391.774482831</v>
      </c>
      <c r="AE261">
        <f t="shared" si="82"/>
        <v>2.6558571679316532E-6</v>
      </c>
    </row>
    <row r="262" spans="2:31" x14ac:dyDescent="0.45">
      <c r="B262" s="3" t="s">
        <v>9</v>
      </c>
      <c r="C262" s="24">
        <v>254</v>
      </c>
      <c r="D262" s="3">
        <v>254</v>
      </c>
      <c r="E262" s="10">
        <v>17.8</v>
      </c>
      <c r="F262" s="15">
        <f t="shared" si="83"/>
        <v>-5.5555555555555851E-2</v>
      </c>
      <c r="G262" s="15">
        <f t="shared" si="66"/>
        <v>8.6999999999999993</v>
      </c>
      <c r="H262">
        <v>254.31</v>
      </c>
      <c r="I262">
        <f t="shared" si="67"/>
        <v>36.021817124999998</v>
      </c>
      <c r="J262">
        <f t="shared" si="68"/>
        <v>-93.236111111111612</v>
      </c>
      <c r="K262">
        <f t="shared" si="63"/>
        <v>197.09570601388839</v>
      </c>
      <c r="L262">
        <f t="shared" si="69"/>
        <v>-93.236111111111612</v>
      </c>
      <c r="M262" s="21">
        <f t="shared" si="70"/>
        <v>30163.181817125002</v>
      </c>
      <c r="N262">
        <f t="shared" si="64"/>
        <v>37881604.897662655</v>
      </c>
      <c r="O262">
        <f t="shared" si="71"/>
        <v>63513.371249999989</v>
      </c>
      <c r="P262">
        <f t="shared" si="72"/>
        <v>63513.371249999989</v>
      </c>
      <c r="Q262">
        <f t="shared" si="73"/>
        <v>262419.68180898752</v>
      </c>
      <c r="R262">
        <f t="shared" si="65"/>
        <v>1255.8888888888889</v>
      </c>
      <c r="S262">
        <f t="shared" si="74"/>
        <v>94801.420312499991</v>
      </c>
      <c r="U262">
        <f t="shared" si="75"/>
        <v>149140176.76245138</v>
      </c>
      <c r="V262">
        <f t="shared" si="76"/>
        <v>37881.604897662655</v>
      </c>
      <c r="W262">
        <f t="shared" si="77"/>
        <v>250052.6427165354</v>
      </c>
      <c r="Y262">
        <f t="shared" si="78"/>
        <v>3719.3340728832877</v>
      </c>
      <c r="Z262">
        <f t="shared" si="79"/>
        <v>-3267.6524796218159</v>
      </c>
      <c r="AB262">
        <f t="shared" si="80"/>
        <v>250.05264271653539</v>
      </c>
      <c r="AC262">
        <f t="shared" si="81"/>
        <v>85393552.87254405</v>
      </c>
      <c r="AE262">
        <f t="shared" si="82"/>
        <v>2.9282379559702444E-6</v>
      </c>
    </row>
    <row r="263" spans="2:31" x14ac:dyDescent="0.45">
      <c r="B263" s="3" t="s">
        <v>9</v>
      </c>
      <c r="C263" s="24">
        <v>255</v>
      </c>
      <c r="D263" s="3">
        <v>255</v>
      </c>
      <c r="E263" s="10">
        <v>17.399999999999999</v>
      </c>
      <c r="F263" s="15">
        <f t="shared" si="83"/>
        <v>-0.29166666666666685</v>
      </c>
      <c r="G263" s="15">
        <f t="shared" si="66"/>
        <v>7.85</v>
      </c>
      <c r="H263">
        <v>254.31</v>
      </c>
      <c r="I263">
        <f t="shared" si="67"/>
        <v>29.326918031250003</v>
      </c>
      <c r="J263">
        <f t="shared" si="68"/>
        <v>-489.48958333333366</v>
      </c>
      <c r="K263">
        <f t="shared" si="63"/>
        <v>-205.85266530208366</v>
      </c>
      <c r="L263">
        <f t="shared" si="69"/>
        <v>-489.48958333333366</v>
      </c>
      <c r="M263" s="21">
        <f t="shared" si="70"/>
        <v>29485.18691803125</v>
      </c>
      <c r="N263">
        <f t="shared" si="64"/>
        <v>36340492.876473516</v>
      </c>
      <c r="O263">
        <f t="shared" si="71"/>
        <v>51708.980312499996</v>
      </c>
      <c r="P263">
        <f t="shared" si="72"/>
        <v>51708.980312499996</v>
      </c>
      <c r="Q263">
        <f t="shared" si="73"/>
        <v>231458.7173065453</v>
      </c>
      <c r="R263">
        <f t="shared" si="65"/>
        <v>1232.5</v>
      </c>
      <c r="S263">
        <f t="shared" si="74"/>
        <v>90319.724999999991</v>
      </c>
      <c r="U263">
        <f t="shared" si="75"/>
        <v>142511736.77048436</v>
      </c>
      <c r="V263">
        <f t="shared" si="76"/>
        <v>36340.492876473516</v>
      </c>
      <c r="W263">
        <f t="shared" si="77"/>
        <v>202780.31495098036</v>
      </c>
      <c r="Y263">
        <f t="shared" si="78"/>
        <v>3267.6524796218159</v>
      </c>
      <c r="Z263">
        <f t="shared" si="79"/>
        <v>-2714.7925349038692</v>
      </c>
      <c r="AB263">
        <f t="shared" si="80"/>
        <v>202.78031495098037</v>
      </c>
      <c r="AC263">
        <f t="shared" si="81"/>
        <v>72003821.87985</v>
      </c>
      <c r="AE263">
        <f t="shared" si="82"/>
        <v>2.8162437723007545E-6</v>
      </c>
    </row>
    <row r="264" spans="2:31" x14ac:dyDescent="0.45">
      <c r="B264" s="3" t="s">
        <v>9</v>
      </c>
      <c r="C264" s="24">
        <v>256</v>
      </c>
      <c r="D264" s="3">
        <v>256</v>
      </c>
      <c r="E264" s="10">
        <v>15.7</v>
      </c>
      <c r="F264" s="15">
        <f t="shared" si="83"/>
        <v>-0.40277777777777757</v>
      </c>
      <c r="G264" s="15">
        <f t="shared" si="66"/>
        <v>7.25</v>
      </c>
      <c r="H264">
        <v>254.31</v>
      </c>
      <c r="I264">
        <f t="shared" si="67"/>
        <v>25.015150781250004</v>
      </c>
      <c r="J264">
        <f t="shared" si="68"/>
        <v>-675.9618055555552</v>
      </c>
      <c r="K264">
        <f t="shared" ref="K264:K327" si="84">L264+254.31+I264</f>
        <v>-396.63665477430521</v>
      </c>
      <c r="L264">
        <f t="shared" si="69"/>
        <v>-675.9618055555552</v>
      </c>
      <c r="M264" s="21">
        <f t="shared" si="70"/>
        <v>26627.850150781247</v>
      </c>
      <c r="N264">
        <f t="shared" ref="N264:N327" si="85">M264*R264</f>
        <v>29728515.368338883</v>
      </c>
      <c r="O264">
        <f t="shared" si="71"/>
        <v>44106.5078125</v>
      </c>
      <c r="P264">
        <f t="shared" si="72"/>
        <v>44106.5078125</v>
      </c>
      <c r="Q264">
        <f t="shared" si="73"/>
        <v>193051.91359316403</v>
      </c>
      <c r="R264">
        <f t="shared" ref="R264:R327" si="86">(E264/3.6)*D264</f>
        <v>1116.4444444444443</v>
      </c>
      <c r="S264">
        <f t="shared" si="74"/>
        <v>82526.1328125</v>
      </c>
      <c r="U264">
        <f t="shared" si="75"/>
        <v>116127013.15757376</v>
      </c>
      <c r="V264">
        <f t="shared" si="76"/>
        <v>29728.515368338882</v>
      </c>
      <c r="W264">
        <f t="shared" si="77"/>
        <v>172291.04614257813</v>
      </c>
      <c r="Y264">
        <f t="shared" si="78"/>
        <v>2714.7925349038692</v>
      </c>
      <c r="Z264">
        <f t="shared" si="79"/>
        <v>-2655.2040830385413</v>
      </c>
      <c r="AB264">
        <f t="shared" si="80"/>
        <v>172.29104614257813</v>
      </c>
      <c r="AC264">
        <f t="shared" si="81"/>
        <v>74287266.52267018</v>
      </c>
      <c r="AE264">
        <f t="shared" si="82"/>
        <v>2.3192540822591744E-6</v>
      </c>
    </row>
    <row r="265" spans="2:31" x14ac:dyDescent="0.45">
      <c r="B265" s="3" t="s">
        <v>9</v>
      </c>
      <c r="C265" s="24">
        <v>257</v>
      </c>
      <c r="D265" s="3">
        <v>257</v>
      </c>
      <c r="E265" s="10">
        <v>14.5</v>
      </c>
      <c r="F265" s="15">
        <f t="shared" si="83"/>
        <v>-4.1666666666666519E-2</v>
      </c>
      <c r="G265" s="15">
        <f t="shared" ref="G265:G328" si="87">(E266-0)/2</f>
        <v>7.7</v>
      </c>
      <c r="H265">
        <v>254.31</v>
      </c>
      <c r="I265">
        <f t="shared" ref="I265:I328" si="88">0.5*1.225*0.35*2.22*(G265)^2</f>
        <v>28.216852125000006</v>
      </c>
      <c r="J265">
        <f t="shared" ref="J265:J328" si="89">SUM(1678.25*F265)</f>
        <v>-69.927083333333087</v>
      </c>
      <c r="K265">
        <f t="shared" si="84"/>
        <v>212.59976879166692</v>
      </c>
      <c r="L265">
        <f t="shared" ref="L265:L328" si="90">(1678.25*F265)</f>
        <v>-69.927083333333087</v>
      </c>
      <c r="M265" s="21">
        <f t="shared" ref="M265:M328" si="91">254.31+I265+(E265*1678.25)</f>
        <v>24617.151852125</v>
      </c>
      <c r="N265">
        <f t="shared" si="85"/>
        <v>25482171.215817727</v>
      </c>
      <c r="O265">
        <f t="shared" ref="O265:O328" si="92">0.5*1678.25*(G265^2)</f>
        <v>49751.721250000002</v>
      </c>
      <c r="P265">
        <f t="shared" ref="P265:P328" si="93">0.5*1678.25*(G265^2)</f>
        <v>49751.721250000002</v>
      </c>
      <c r="Q265">
        <f t="shared" ref="Q265:Q328" si="94">(M265*G265)</f>
        <v>189552.06926136251</v>
      </c>
      <c r="R265">
        <f t="shared" si="86"/>
        <v>1035.1388888888889</v>
      </c>
      <c r="S265">
        <f t="shared" ref="S265:S328" si="95">(0.5*1678.25*G259^2)+(0.5*58*G259^2)</f>
        <v>73478.099999999991</v>
      </c>
      <c r="U265">
        <f t="shared" ref="U265:U328" si="96">N265/C265*1000</f>
        <v>99152417.182170153</v>
      </c>
      <c r="V265">
        <f t="shared" ref="V265:V328" si="97">(N265/1000)</f>
        <v>25482.171215817729</v>
      </c>
      <c r="W265">
        <f t="shared" ref="W265:W328" si="98">P265/C265*1000</f>
        <v>193586.46400778211</v>
      </c>
      <c r="Y265">
        <f t="shared" ref="Y265:Y328" si="99">Q265*3.6/C265</f>
        <v>2655.2040830385413</v>
      </c>
      <c r="Z265">
        <f t="shared" ref="Z265:Z328" si="100">-Q266*3.6/C266</f>
        <v>-3264.1459805613445</v>
      </c>
      <c r="AB265">
        <f t="shared" ref="AB265:AB328" si="101">P265/C265</f>
        <v>193.5864640077821</v>
      </c>
      <c r="AC265">
        <f t="shared" ref="AC265:AC328" si="102">C266*(P266+O266+Q266)</f>
        <v>95037520.501829252</v>
      </c>
      <c r="AE265">
        <f t="shared" ref="AE265:AE328" si="103">AB265/AC265*100%</f>
        <v>2.0369477547981275E-6</v>
      </c>
    </row>
    <row r="266" spans="2:31" x14ac:dyDescent="0.45">
      <c r="B266" s="3" t="s">
        <v>9</v>
      </c>
      <c r="C266" s="24">
        <v>258</v>
      </c>
      <c r="D266" s="3">
        <v>258</v>
      </c>
      <c r="E266" s="10">
        <v>15.4</v>
      </c>
      <c r="F266" s="15">
        <f t="shared" ref="F266:F329" si="104">($E267-$E265)/2/3.6</f>
        <v>0.47222222222222199</v>
      </c>
      <c r="G266" s="15">
        <f t="shared" si="87"/>
        <v>8.9499999999999993</v>
      </c>
      <c r="H266">
        <v>254.31</v>
      </c>
      <c r="I266">
        <f t="shared" si="88"/>
        <v>38.121781031250002</v>
      </c>
      <c r="J266">
        <f t="shared" si="89"/>
        <v>792.506944444444</v>
      </c>
      <c r="K266">
        <f t="shared" si="84"/>
        <v>1084.9387254756941</v>
      </c>
      <c r="L266">
        <f t="shared" si="90"/>
        <v>792.506944444444</v>
      </c>
      <c r="M266" s="21">
        <f t="shared" si="91"/>
        <v>26137.481781031249</v>
      </c>
      <c r="N266">
        <f t="shared" si="85"/>
        <v>28847067.392331488</v>
      </c>
      <c r="O266">
        <f t="shared" si="92"/>
        <v>67216.010312499988</v>
      </c>
      <c r="P266">
        <f t="shared" si="93"/>
        <v>67216.010312499988</v>
      </c>
      <c r="Q266">
        <f t="shared" si="94"/>
        <v>233930.46194022967</v>
      </c>
      <c r="R266">
        <f t="shared" si="86"/>
        <v>1103.6666666666667</v>
      </c>
      <c r="S266">
        <f t="shared" si="95"/>
        <v>68764.181250000009</v>
      </c>
      <c r="U266">
        <f t="shared" si="96"/>
        <v>111810338.72996701</v>
      </c>
      <c r="V266">
        <f t="shared" si="97"/>
        <v>28847.06739233149</v>
      </c>
      <c r="W266">
        <f t="shared" si="98"/>
        <v>260527.17175387591</v>
      </c>
      <c r="Y266">
        <f t="shared" si="99"/>
        <v>3264.1459805613445</v>
      </c>
      <c r="Z266">
        <f t="shared" si="100"/>
        <v>-4344.4409134293246</v>
      </c>
      <c r="AB266">
        <f t="shared" si="101"/>
        <v>260.5271717538759</v>
      </c>
      <c r="AC266">
        <f t="shared" si="102"/>
        <v>127066417.98354238</v>
      </c>
      <c r="AE266">
        <f t="shared" si="103"/>
        <v>2.0503227830631012E-6</v>
      </c>
    </row>
    <row r="267" spans="2:31" x14ac:dyDescent="0.45">
      <c r="B267" s="3" t="s">
        <v>9</v>
      </c>
      <c r="C267" s="24">
        <v>259</v>
      </c>
      <c r="D267" s="3">
        <v>259</v>
      </c>
      <c r="E267" s="10">
        <v>17.899999999999999</v>
      </c>
      <c r="F267" s="15">
        <f t="shared" si="104"/>
        <v>0.72222222222222232</v>
      </c>
      <c r="G267" s="15">
        <f t="shared" si="87"/>
        <v>10.3</v>
      </c>
      <c r="H267">
        <v>254.31</v>
      </c>
      <c r="I267">
        <f t="shared" si="88"/>
        <v>50.489557125000019</v>
      </c>
      <c r="J267">
        <f t="shared" si="89"/>
        <v>1212.0694444444446</v>
      </c>
      <c r="K267">
        <f t="shared" si="84"/>
        <v>1516.8690015694444</v>
      </c>
      <c r="L267">
        <f t="shared" si="90"/>
        <v>1212.0694444444446</v>
      </c>
      <c r="M267" s="21">
        <f t="shared" si="91"/>
        <v>30345.474557124999</v>
      </c>
      <c r="N267">
        <f t="shared" si="85"/>
        <v>39079070.720635332</v>
      </c>
      <c r="O267">
        <f t="shared" si="92"/>
        <v>89022.77125000002</v>
      </c>
      <c r="P267">
        <f t="shared" si="93"/>
        <v>89022.77125000002</v>
      </c>
      <c r="Q267">
        <f t="shared" si="94"/>
        <v>312558.38793838752</v>
      </c>
      <c r="R267">
        <f t="shared" si="86"/>
        <v>1287.8055555555554</v>
      </c>
      <c r="S267">
        <f t="shared" si="95"/>
        <v>68764.181250000009</v>
      </c>
      <c r="U267">
        <f t="shared" si="96"/>
        <v>150884442.93681595</v>
      </c>
      <c r="V267">
        <f t="shared" si="97"/>
        <v>39079.070720635333</v>
      </c>
      <c r="W267">
        <f t="shared" si="98"/>
        <v>343717.26351351361</v>
      </c>
      <c r="Y267">
        <f t="shared" si="99"/>
        <v>4344.4409134293246</v>
      </c>
      <c r="Z267">
        <f t="shared" si="100"/>
        <v>-5603.9187588590776</v>
      </c>
      <c r="AB267">
        <f t="shared" si="101"/>
        <v>343.71726351351361</v>
      </c>
      <c r="AC267">
        <f t="shared" si="102"/>
        <v>163943724.33857605</v>
      </c>
      <c r="AE267">
        <f t="shared" si="103"/>
        <v>2.0965563939713228E-6</v>
      </c>
    </row>
    <row r="268" spans="2:31" x14ac:dyDescent="0.45">
      <c r="B268" s="3" t="s">
        <v>9</v>
      </c>
      <c r="C268" s="24">
        <v>260</v>
      </c>
      <c r="D268" s="3">
        <v>260</v>
      </c>
      <c r="E268" s="10">
        <v>20.6</v>
      </c>
      <c r="F268" s="15">
        <f t="shared" si="104"/>
        <v>0.73611111111111116</v>
      </c>
      <c r="G268" s="15">
        <f t="shared" si="87"/>
        <v>11.6</v>
      </c>
      <c r="H268">
        <v>254.31</v>
      </c>
      <c r="I268">
        <f t="shared" si="88"/>
        <v>64.038786000000016</v>
      </c>
      <c r="J268">
        <f t="shared" si="89"/>
        <v>1235.3784722222224</v>
      </c>
      <c r="K268">
        <f t="shared" si="84"/>
        <v>1553.7272582222224</v>
      </c>
      <c r="L268">
        <f t="shared" si="90"/>
        <v>1235.3784722222224</v>
      </c>
      <c r="M268" s="21">
        <f t="shared" si="91"/>
        <v>34890.298786000007</v>
      </c>
      <c r="N268">
        <f t="shared" si="85"/>
        <v>51909011.193837792</v>
      </c>
      <c r="O268">
        <f t="shared" si="92"/>
        <v>112912.66</v>
      </c>
      <c r="P268">
        <f t="shared" si="93"/>
        <v>112912.66</v>
      </c>
      <c r="Q268">
        <f t="shared" si="94"/>
        <v>404727.46591760009</v>
      </c>
      <c r="R268">
        <f t="shared" si="86"/>
        <v>1487.7777777777778</v>
      </c>
      <c r="S268">
        <f t="shared" si="95"/>
        <v>65708.381249999991</v>
      </c>
      <c r="U268">
        <f t="shared" si="96"/>
        <v>199650043.05322227</v>
      </c>
      <c r="V268">
        <f t="shared" si="97"/>
        <v>51909.011193837789</v>
      </c>
      <c r="W268">
        <f t="shared" si="98"/>
        <v>434279.46153846156</v>
      </c>
      <c r="Y268">
        <f t="shared" si="99"/>
        <v>5603.9187588590776</v>
      </c>
      <c r="Z268">
        <f t="shared" si="100"/>
        <v>-6959.9665672260571</v>
      </c>
      <c r="AB268">
        <f t="shared" si="101"/>
        <v>434.27946153846153</v>
      </c>
      <c r="AC268">
        <f t="shared" si="102"/>
        <v>204027461.46646008</v>
      </c>
      <c r="AE268">
        <f t="shared" si="103"/>
        <v>2.128534357174524E-6</v>
      </c>
    </row>
    <row r="269" spans="2:31" x14ac:dyDescent="0.45">
      <c r="B269" s="3" t="s">
        <v>9</v>
      </c>
      <c r="C269" s="24">
        <v>261</v>
      </c>
      <c r="D269" s="3">
        <v>261</v>
      </c>
      <c r="E269" s="10">
        <v>23.2</v>
      </c>
      <c r="F269" s="15">
        <f t="shared" si="104"/>
        <v>0.70833333333333304</v>
      </c>
      <c r="G269" s="15">
        <f t="shared" si="87"/>
        <v>12.85</v>
      </c>
      <c r="H269">
        <v>254.31</v>
      </c>
      <c r="I269">
        <f t="shared" si="88"/>
        <v>78.583861781250008</v>
      </c>
      <c r="J269">
        <f t="shared" si="89"/>
        <v>1188.7604166666661</v>
      </c>
      <c r="K269">
        <f t="shared" si="84"/>
        <v>1521.6542784479161</v>
      </c>
      <c r="L269">
        <f t="shared" si="90"/>
        <v>1188.7604166666661</v>
      </c>
      <c r="M269" s="21">
        <f t="shared" si="91"/>
        <v>39268.293861781254</v>
      </c>
      <c r="N269">
        <f t="shared" si="85"/>
        <v>66049270.275516063</v>
      </c>
      <c r="O269">
        <f t="shared" si="92"/>
        <v>138558.4178125</v>
      </c>
      <c r="P269">
        <f t="shared" si="93"/>
        <v>138558.4178125</v>
      </c>
      <c r="Q269">
        <f t="shared" si="94"/>
        <v>504597.57612388913</v>
      </c>
      <c r="R269">
        <f t="shared" si="86"/>
        <v>1681.9999999999998</v>
      </c>
      <c r="S269">
        <f t="shared" si="95"/>
        <v>53496.032812499994</v>
      </c>
      <c r="U269">
        <f t="shared" si="96"/>
        <v>253062338.22036806</v>
      </c>
      <c r="V269">
        <f t="shared" si="97"/>
        <v>66049.270275516057</v>
      </c>
      <c r="W269">
        <f t="shared" si="98"/>
        <v>530875.16403256706</v>
      </c>
      <c r="Y269">
        <f t="shared" si="99"/>
        <v>6959.9665672260571</v>
      </c>
      <c r="Z269">
        <f t="shared" si="100"/>
        <v>-8573.8516889367147</v>
      </c>
      <c r="AB269">
        <f t="shared" si="101"/>
        <v>530.87516403256711</v>
      </c>
      <c r="AC269">
        <f t="shared" si="102"/>
        <v>254028730.83801997</v>
      </c>
      <c r="AE269">
        <f t="shared" si="103"/>
        <v>2.0898233136120212E-6</v>
      </c>
    </row>
    <row r="270" spans="2:31" x14ac:dyDescent="0.45">
      <c r="B270" s="3" t="s">
        <v>9</v>
      </c>
      <c r="C270" s="24">
        <v>262</v>
      </c>
      <c r="D270" s="3">
        <v>262</v>
      </c>
      <c r="E270" s="10">
        <v>25.7</v>
      </c>
      <c r="F270" s="15">
        <f t="shared" si="104"/>
        <v>0.76388888888888884</v>
      </c>
      <c r="G270" s="15">
        <f t="shared" si="87"/>
        <v>14.35</v>
      </c>
      <c r="H270">
        <v>254.31</v>
      </c>
      <c r="I270">
        <f t="shared" si="88"/>
        <v>98.001091781250011</v>
      </c>
      <c r="J270">
        <f t="shared" si="89"/>
        <v>1281.9965277777776</v>
      </c>
      <c r="K270">
        <f t="shared" si="84"/>
        <v>1634.3076195590274</v>
      </c>
      <c r="L270">
        <f t="shared" si="90"/>
        <v>1281.9965277777776</v>
      </c>
      <c r="M270" s="21">
        <f t="shared" si="91"/>
        <v>43483.336091781253</v>
      </c>
      <c r="N270">
        <f t="shared" si="85"/>
        <v>81330748.677888855</v>
      </c>
      <c r="O270">
        <f t="shared" si="92"/>
        <v>172794.71781249999</v>
      </c>
      <c r="P270">
        <f t="shared" si="93"/>
        <v>172794.71781249999</v>
      </c>
      <c r="Q270">
        <f t="shared" si="94"/>
        <v>623985.87291706097</v>
      </c>
      <c r="R270">
        <f t="shared" si="86"/>
        <v>1870.3888888888887</v>
      </c>
      <c r="S270">
        <f t="shared" si="95"/>
        <v>45630.8203125</v>
      </c>
      <c r="U270">
        <f t="shared" si="96"/>
        <v>310422704.87743837</v>
      </c>
      <c r="V270">
        <f t="shared" si="97"/>
        <v>81330.748677888856</v>
      </c>
      <c r="W270">
        <f t="shared" si="98"/>
        <v>659521.82371183194</v>
      </c>
      <c r="Y270">
        <f t="shared" si="99"/>
        <v>8573.8516889367147</v>
      </c>
      <c r="Z270">
        <f t="shared" si="100"/>
        <v>-10798.200400019308</v>
      </c>
      <c r="AB270">
        <f t="shared" si="101"/>
        <v>659.52182371183198</v>
      </c>
      <c r="AC270">
        <f t="shared" si="102"/>
        <v>324024263.42019045</v>
      </c>
      <c r="AE270">
        <f t="shared" si="103"/>
        <v>2.03540875843786E-6</v>
      </c>
    </row>
    <row r="271" spans="2:31" x14ac:dyDescent="0.45">
      <c r="B271" s="3" t="s">
        <v>9</v>
      </c>
      <c r="C271" s="24">
        <v>263</v>
      </c>
      <c r="D271" s="3">
        <v>263</v>
      </c>
      <c r="E271" s="10">
        <v>28.7</v>
      </c>
      <c r="F271" s="15">
        <f t="shared" si="104"/>
        <v>0.94444444444444453</v>
      </c>
      <c r="G271" s="15">
        <f t="shared" si="87"/>
        <v>16.25</v>
      </c>
      <c r="H271">
        <v>254.31</v>
      </c>
      <c r="I271">
        <f t="shared" si="88"/>
        <v>125.67064453125002</v>
      </c>
      <c r="J271">
        <f t="shared" si="89"/>
        <v>1585.0138888888891</v>
      </c>
      <c r="K271">
        <f t="shared" si="84"/>
        <v>1964.9945334201391</v>
      </c>
      <c r="L271">
        <f t="shared" si="90"/>
        <v>1585.0138888888891</v>
      </c>
      <c r="M271" s="21">
        <f t="shared" si="91"/>
        <v>48545.755644531251</v>
      </c>
      <c r="N271">
        <f t="shared" si="85"/>
        <v>101785616.1612462</v>
      </c>
      <c r="O271">
        <f t="shared" si="92"/>
        <v>221581.4453125</v>
      </c>
      <c r="P271">
        <f t="shared" si="93"/>
        <v>221581.4453125</v>
      </c>
      <c r="Q271">
        <f t="shared" si="94"/>
        <v>788868.52922363288</v>
      </c>
      <c r="R271">
        <f t="shared" si="86"/>
        <v>2096.6944444444443</v>
      </c>
      <c r="S271">
        <f t="shared" si="95"/>
        <v>51471.131250000006</v>
      </c>
      <c r="U271">
        <f t="shared" si="96"/>
        <v>387017551.9439019</v>
      </c>
      <c r="V271">
        <f t="shared" si="97"/>
        <v>101785.6161612462</v>
      </c>
      <c r="W271">
        <f t="shared" si="98"/>
        <v>842515.00118821301</v>
      </c>
      <c r="Y271">
        <f t="shared" si="99"/>
        <v>10798.200400019308</v>
      </c>
      <c r="Z271">
        <f t="shared" si="100"/>
        <v>-13525.805687797863</v>
      </c>
      <c r="AB271">
        <f t="shared" si="101"/>
        <v>842.51500118821298</v>
      </c>
      <c r="AC271">
        <f t="shared" si="102"/>
        <v>406209002.16076666</v>
      </c>
      <c r="AE271">
        <f t="shared" si="103"/>
        <v>2.0740923926022892E-6</v>
      </c>
    </row>
    <row r="272" spans="2:31" x14ac:dyDescent="0.45">
      <c r="B272" s="3" t="s">
        <v>9</v>
      </c>
      <c r="C272" s="24">
        <v>264</v>
      </c>
      <c r="D272" s="3">
        <v>264</v>
      </c>
      <c r="E272" s="10">
        <v>32.5</v>
      </c>
      <c r="F272" s="15">
        <f t="shared" si="104"/>
        <v>1.0277777777777781</v>
      </c>
      <c r="G272" s="15">
        <f t="shared" si="87"/>
        <v>18.05</v>
      </c>
      <c r="H272">
        <v>254.31</v>
      </c>
      <c r="I272">
        <f t="shared" si="88"/>
        <v>155.05348228125004</v>
      </c>
      <c r="J272">
        <f t="shared" si="89"/>
        <v>1724.8680555555561</v>
      </c>
      <c r="K272">
        <f t="shared" si="84"/>
        <v>2134.2315378368062</v>
      </c>
      <c r="L272">
        <f t="shared" si="90"/>
        <v>1724.8680555555561</v>
      </c>
      <c r="M272" s="21">
        <f t="shared" si="91"/>
        <v>54952.488482281253</v>
      </c>
      <c r="N272">
        <f t="shared" si="85"/>
        <v>130970097.54943697</v>
      </c>
      <c r="O272">
        <f t="shared" si="92"/>
        <v>273389.02281250001</v>
      </c>
      <c r="P272">
        <f t="shared" si="93"/>
        <v>273389.02281250001</v>
      </c>
      <c r="Q272">
        <f t="shared" si="94"/>
        <v>991892.4171051766</v>
      </c>
      <c r="R272">
        <f t="shared" si="86"/>
        <v>2383.333333333333</v>
      </c>
      <c r="S272">
        <f t="shared" si="95"/>
        <v>69538.982812499991</v>
      </c>
      <c r="U272">
        <f t="shared" si="96"/>
        <v>496098854.35392797</v>
      </c>
      <c r="V272">
        <f t="shared" si="97"/>
        <v>130970.09754943698</v>
      </c>
      <c r="W272">
        <f t="shared" si="98"/>
        <v>1035564.4803503788</v>
      </c>
      <c r="Y272">
        <f t="shared" si="99"/>
        <v>13525.805687797863</v>
      </c>
      <c r="Z272">
        <f t="shared" si="100"/>
        <v>-16164.570079676887</v>
      </c>
      <c r="AB272">
        <f t="shared" si="101"/>
        <v>1035.5644803503787</v>
      </c>
      <c r="AC272">
        <f t="shared" si="102"/>
        <v>484432329.57508594</v>
      </c>
      <c r="AE272">
        <f t="shared" si="103"/>
        <v>2.1376865603885516E-6</v>
      </c>
    </row>
    <row r="273" spans="2:31" x14ac:dyDescent="0.45">
      <c r="B273" s="3" t="s">
        <v>9</v>
      </c>
      <c r="C273" s="24">
        <v>265</v>
      </c>
      <c r="D273" s="3">
        <v>265</v>
      </c>
      <c r="E273" s="10">
        <v>36.1</v>
      </c>
      <c r="F273" s="15">
        <f t="shared" si="104"/>
        <v>0.90277777777777779</v>
      </c>
      <c r="G273" s="15">
        <f t="shared" si="87"/>
        <v>19.5</v>
      </c>
      <c r="H273">
        <v>254.31</v>
      </c>
      <c r="I273">
        <f t="shared" si="88"/>
        <v>180.96572812500003</v>
      </c>
      <c r="J273">
        <f t="shared" si="89"/>
        <v>1515.0868055555557</v>
      </c>
      <c r="K273">
        <f t="shared" si="84"/>
        <v>1950.3625336805555</v>
      </c>
      <c r="L273">
        <f t="shared" si="90"/>
        <v>1515.0868055555557</v>
      </c>
      <c r="M273" s="21">
        <f t="shared" si="91"/>
        <v>61020.100728125006</v>
      </c>
      <c r="N273">
        <f t="shared" si="85"/>
        <v>162152442.67100221</v>
      </c>
      <c r="O273">
        <f t="shared" si="92"/>
        <v>319077.28125</v>
      </c>
      <c r="P273">
        <f t="shared" si="93"/>
        <v>319077.28125</v>
      </c>
      <c r="Q273">
        <f t="shared" si="94"/>
        <v>1189891.9641984375</v>
      </c>
      <c r="R273">
        <f t="shared" si="86"/>
        <v>2657.3611111111113</v>
      </c>
      <c r="S273">
        <f t="shared" si="95"/>
        <v>92099.38125000002</v>
      </c>
      <c r="U273">
        <f t="shared" si="96"/>
        <v>611896010.07925355</v>
      </c>
      <c r="V273">
        <f t="shared" si="97"/>
        <v>162152.44267100221</v>
      </c>
      <c r="W273">
        <f t="shared" si="98"/>
        <v>1204065.2122641508</v>
      </c>
      <c r="Y273">
        <f t="shared" si="99"/>
        <v>16164.570079676887</v>
      </c>
      <c r="Z273">
        <f t="shared" si="100"/>
        <v>-18195.482181903157</v>
      </c>
      <c r="AB273">
        <f t="shared" si="101"/>
        <v>1204.0652122641509</v>
      </c>
      <c r="AC273">
        <f t="shared" si="102"/>
        <v>543401952.00409436</v>
      </c>
      <c r="AE273">
        <f t="shared" si="103"/>
        <v>2.215791106056017E-6</v>
      </c>
    </row>
    <row r="274" spans="2:31" x14ac:dyDescent="0.45">
      <c r="B274" s="3" t="s">
        <v>9</v>
      </c>
      <c r="C274" s="24">
        <v>266</v>
      </c>
      <c r="D274" s="3">
        <v>266</v>
      </c>
      <c r="E274" s="10">
        <v>39</v>
      </c>
      <c r="F274" s="15">
        <f t="shared" si="104"/>
        <v>0.65277777777777712</v>
      </c>
      <c r="G274" s="15">
        <f t="shared" si="87"/>
        <v>20.399999999999999</v>
      </c>
      <c r="H274">
        <v>254.31</v>
      </c>
      <c r="I274">
        <f t="shared" si="88"/>
        <v>198.05574600000003</v>
      </c>
      <c r="J274">
        <f t="shared" si="89"/>
        <v>1095.5243055555545</v>
      </c>
      <c r="K274">
        <f t="shared" si="84"/>
        <v>1547.8900515555545</v>
      </c>
      <c r="L274">
        <f t="shared" si="90"/>
        <v>1095.5243055555545</v>
      </c>
      <c r="M274" s="21">
        <f t="shared" si="91"/>
        <v>65904.115745999996</v>
      </c>
      <c r="N274">
        <f t="shared" si="85"/>
        <v>189913693.54139</v>
      </c>
      <c r="O274">
        <f t="shared" si="92"/>
        <v>349210.25999999995</v>
      </c>
      <c r="P274">
        <f t="shared" si="93"/>
        <v>349210.25999999995</v>
      </c>
      <c r="Q274">
        <f t="shared" si="94"/>
        <v>1344443.9612183999</v>
      </c>
      <c r="R274">
        <f t="shared" si="86"/>
        <v>2881.666666666667</v>
      </c>
      <c r="S274">
        <f t="shared" si="95"/>
        <v>116814.90000000001</v>
      </c>
      <c r="U274">
        <f t="shared" si="96"/>
        <v>713961253.91499996</v>
      </c>
      <c r="V274">
        <f t="shared" si="97"/>
        <v>189913.69354139001</v>
      </c>
      <c r="W274">
        <f t="shared" si="98"/>
        <v>1312820.5263157892</v>
      </c>
      <c r="Y274">
        <f t="shared" si="99"/>
        <v>18195.482181903157</v>
      </c>
      <c r="Z274">
        <f t="shared" si="100"/>
        <v>-19940.077678525213</v>
      </c>
      <c r="AB274">
        <f t="shared" si="101"/>
        <v>1312.8205263157893</v>
      </c>
      <c r="AC274">
        <f t="shared" si="102"/>
        <v>601031982.7358706</v>
      </c>
      <c r="AE274">
        <f t="shared" si="103"/>
        <v>2.1842773163915324E-6</v>
      </c>
    </row>
    <row r="275" spans="2:31" x14ac:dyDescent="0.45">
      <c r="B275" s="3" t="s">
        <v>9</v>
      </c>
      <c r="C275" s="24">
        <v>267</v>
      </c>
      <c r="D275" s="3">
        <v>267</v>
      </c>
      <c r="E275" s="10">
        <v>40.799999999999997</v>
      </c>
      <c r="F275" s="15">
        <f t="shared" si="104"/>
        <v>0.54166666666666641</v>
      </c>
      <c r="G275" s="15">
        <f t="shared" si="87"/>
        <v>21.45</v>
      </c>
      <c r="H275">
        <v>254.31</v>
      </c>
      <c r="I275">
        <f t="shared" si="88"/>
        <v>218.96853103125002</v>
      </c>
      <c r="J275">
        <f t="shared" si="89"/>
        <v>909.05208333333292</v>
      </c>
      <c r="K275">
        <f t="shared" si="84"/>
        <v>1382.330614364583</v>
      </c>
      <c r="L275">
        <f t="shared" si="90"/>
        <v>909.05208333333292</v>
      </c>
      <c r="M275" s="21">
        <f t="shared" si="91"/>
        <v>68945.878531031238</v>
      </c>
      <c r="N275">
        <f t="shared" si="85"/>
        <v>208630228.43490049</v>
      </c>
      <c r="O275">
        <f t="shared" si="92"/>
        <v>386083.51031249994</v>
      </c>
      <c r="P275">
        <f t="shared" si="93"/>
        <v>386083.51031249994</v>
      </c>
      <c r="Q275">
        <f t="shared" si="94"/>
        <v>1478889.0944906201</v>
      </c>
      <c r="R275">
        <f t="shared" si="86"/>
        <v>3025.9999999999995</v>
      </c>
      <c r="S275">
        <f t="shared" si="95"/>
        <v>143346.97031249999</v>
      </c>
      <c r="U275">
        <f t="shared" si="96"/>
        <v>781386623.35168719</v>
      </c>
      <c r="V275">
        <f t="shared" si="97"/>
        <v>208630.22843490049</v>
      </c>
      <c r="W275">
        <f t="shared" si="98"/>
        <v>1446005.6566011233</v>
      </c>
      <c r="Y275">
        <f t="shared" si="99"/>
        <v>19940.077678525213</v>
      </c>
      <c r="Z275">
        <f t="shared" si="100"/>
        <v>-21615.909830681641</v>
      </c>
      <c r="AB275">
        <f t="shared" si="101"/>
        <v>1446.0056566011233</v>
      </c>
      <c r="AC275">
        <f t="shared" si="102"/>
        <v>652926558.43968844</v>
      </c>
      <c r="AE275">
        <f t="shared" si="103"/>
        <v>2.2146528394505375E-6</v>
      </c>
    </row>
    <row r="276" spans="2:31" x14ac:dyDescent="0.45">
      <c r="B276" s="3" t="s">
        <v>9</v>
      </c>
      <c r="C276" s="24">
        <v>268</v>
      </c>
      <c r="D276" s="3">
        <v>268</v>
      </c>
      <c r="E276" s="10">
        <v>42.9</v>
      </c>
      <c r="F276" s="15">
        <f t="shared" si="104"/>
        <v>0.50000000000000022</v>
      </c>
      <c r="G276" s="15">
        <f t="shared" si="87"/>
        <v>22.2</v>
      </c>
      <c r="H276">
        <v>254.31</v>
      </c>
      <c r="I276">
        <f t="shared" si="88"/>
        <v>234.54871650000001</v>
      </c>
      <c r="J276">
        <f t="shared" si="89"/>
        <v>839.12500000000034</v>
      </c>
      <c r="K276">
        <f t="shared" si="84"/>
        <v>1327.9837165000004</v>
      </c>
      <c r="L276">
        <f t="shared" si="90"/>
        <v>839.12500000000034</v>
      </c>
      <c r="M276" s="21">
        <f t="shared" si="91"/>
        <v>72485.783716500009</v>
      </c>
      <c r="N276">
        <f t="shared" si="85"/>
        <v>231495431.2625955</v>
      </c>
      <c r="O276">
        <f t="shared" si="92"/>
        <v>413554.36499999999</v>
      </c>
      <c r="P276">
        <f t="shared" si="93"/>
        <v>413554.36499999999</v>
      </c>
      <c r="Q276">
        <f t="shared" si="94"/>
        <v>1609184.3985063001</v>
      </c>
      <c r="R276">
        <f t="shared" si="86"/>
        <v>3193.6666666666665</v>
      </c>
      <c r="S276">
        <f t="shared" si="95"/>
        <v>178766.47031249999</v>
      </c>
      <c r="U276">
        <f t="shared" si="96"/>
        <v>863788922.62162507</v>
      </c>
      <c r="V276">
        <f t="shared" si="97"/>
        <v>231495.43126259549</v>
      </c>
      <c r="W276">
        <f t="shared" si="98"/>
        <v>1543113.3022388059</v>
      </c>
      <c r="Y276">
        <f t="shared" si="99"/>
        <v>21615.909830681641</v>
      </c>
      <c r="Z276">
        <f t="shared" si="100"/>
        <v>-23041.235847426589</v>
      </c>
      <c r="AB276">
        <f t="shared" si="101"/>
        <v>1543.113302238806</v>
      </c>
      <c r="AC276">
        <f t="shared" si="102"/>
        <v>700914689.47469044</v>
      </c>
      <c r="AE276">
        <f t="shared" si="103"/>
        <v>2.2015707837359097E-6</v>
      </c>
    </row>
    <row r="277" spans="2:31" x14ac:dyDescent="0.45">
      <c r="B277" s="3" t="s">
        <v>9</v>
      </c>
      <c r="C277" s="24">
        <v>269</v>
      </c>
      <c r="D277" s="3">
        <v>269</v>
      </c>
      <c r="E277" s="10">
        <v>44.4</v>
      </c>
      <c r="F277" s="15">
        <f t="shared" si="104"/>
        <v>0.41666666666666663</v>
      </c>
      <c r="G277" s="15">
        <f t="shared" si="87"/>
        <v>22.95</v>
      </c>
      <c r="H277">
        <v>254.31</v>
      </c>
      <c r="I277">
        <f t="shared" si="88"/>
        <v>250.66430353125003</v>
      </c>
      <c r="J277">
        <f t="shared" si="89"/>
        <v>699.27083333333326</v>
      </c>
      <c r="K277">
        <f t="shared" si="84"/>
        <v>1204.2451368645832</v>
      </c>
      <c r="L277">
        <f t="shared" si="90"/>
        <v>699.27083333333326</v>
      </c>
      <c r="M277" s="21">
        <f t="shared" si="91"/>
        <v>75019.27430353126</v>
      </c>
      <c r="N277">
        <f t="shared" si="85"/>
        <v>248888945.71434885</v>
      </c>
      <c r="O277">
        <f t="shared" si="92"/>
        <v>441969.23531249998</v>
      </c>
      <c r="P277">
        <f t="shared" si="93"/>
        <v>441969.23531249998</v>
      </c>
      <c r="Q277">
        <f t="shared" si="94"/>
        <v>1721692.3452660423</v>
      </c>
      <c r="R277">
        <f t="shared" si="86"/>
        <v>3317.6666666666665</v>
      </c>
      <c r="S277">
        <f t="shared" si="95"/>
        <v>229239.2578125</v>
      </c>
      <c r="U277">
        <f t="shared" si="96"/>
        <v>925237716.41021872</v>
      </c>
      <c r="V277">
        <f t="shared" si="97"/>
        <v>248888.94571434884</v>
      </c>
      <c r="W277">
        <f t="shared" si="98"/>
        <v>1643008.3097118959</v>
      </c>
      <c r="Y277">
        <f t="shared" si="99"/>
        <v>23041.235847426589</v>
      </c>
      <c r="Z277">
        <f t="shared" si="100"/>
        <v>-23778.241098500002</v>
      </c>
      <c r="AB277">
        <f t="shared" si="101"/>
        <v>1643.0083097118959</v>
      </c>
      <c r="AC277">
        <f t="shared" si="102"/>
        <v>721213829.74462497</v>
      </c>
      <c r="AE277">
        <f t="shared" si="103"/>
        <v>2.2781153687716577E-6</v>
      </c>
    </row>
    <row r="278" spans="2:31" x14ac:dyDescent="0.45">
      <c r="B278" s="3" t="s">
        <v>9</v>
      </c>
      <c r="C278" s="24">
        <v>270</v>
      </c>
      <c r="D278" s="3">
        <v>270</v>
      </c>
      <c r="E278" s="10">
        <v>45.9</v>
      </c>
      <c r="F278" s="15">
        <f t="shared" si="104"/>
        <v>0.2222222222222224</v>
      </c>
      <c r="G278" s="15">
        <f t="shared" si="87"/>
        <v>23</v>
      </c>
      <c r="H278">
        <v>254.31</v>
      </c>
      <c r="I278">
        <f t="shared" si="88"/>
        <v>251.75771250000003</v>
      </c>
      <c r="J278">
        <f t="shared" si="89"/>
        <v>372.94444444444474</v>
      </c>
      <c r="K278">
        <f t="shared" si="84"/>
        <v>879.01215694444477</v>
      </c>
      <c r="L278">
        <f t="shared" si="90"/>
        <v>372.94444444444474</v>
      </c>
      <c r="M278" s="21">
        <f t="shared" si="91"/>
        <v>77537.742712499996</v>
      </c>
      <c r="N278">
        <f t="shared" si="85"/>
        <v>266923679.28778124</v>
      </c>
      <c r="O278">
        <f t="shared" si="92"/>
        <v>443897.125</v>
      </c>
      <c r="P278">
        <f t="shared" si="93"/>
        <v>443897.125</v>
      </c>
      <c r="Q278">
        <f t="shared" si="94"/>
        <v>1783368.0823875</v>
      </c>
      <c r="R278">
        <f t="shared" si="86"/>
        <v>3442.5</v>
      </c>
      <c r="S278">
        <f t="shared" si="95"/>
        <v>282837.29531250003</v>
      </c>
      <c r="U278">
        <f t="shared" si="96"/>
        <v>988606219.5843749</v>
      </c>
      <c r="V278">
        <f t="shared" si="97"/>
        <v>266923.67928778124</v>
      </c>
      <c r="W278">
        <f t="shared" si="98"/>
        <v>1644063.4259259258</v>
      </c>
      <c r="Y278">
        <f t="shared" si="99"/>
        <v>23778.241098500002</v>
      </c>
      <c r="Z278">
        <f t="shared" si="100"/>
        <v>-23534.00436050303</v>
      </c>
      <c r="AB278">
        <f t="shared" si="101"/>
        <v>1644.0634259259259</v>
      </c>
      <c r="AC278">
        <f t="shared" si="102"/>
        <v>716526447.2576952</v>
      </c>
      <c r="AE278">
        <f t="shared" si="103"/>
        <v>2.2944909182600579E-6</v>
      </c>
    </row>
    <row r="279" spans="2:31" x14ac:dyDescent="0.45">
      <c r="B279" s="3" t="s">
        <v>9</v>
      </c>
      <c r="C279" s="24">
        <v>271</v>
      </c>
      <c r="D279" s="3">
        <v>271</v>
      </c>
      <c r="E279" s="10">
        <v>46</v>
      </c>
      <c r="F279" s="15">
        <f t="shared" si="104"/>
        <v>-4.1666666666666269E-2</v>
      </c>
      <c r="G279" s="15">
        <f t="shared" si="87"/>
        <v>22.8</v>
      </c>
      <c r="H279">
        <v>254.31</v>
      </c>
      <c r="I279">
        <f t="shared" si="88"/>
        <v>247.39835400000004</v>
      </c>
      <c r="J279">
        <f t="shared" si="89"/>
        <v>-69.927083333332661</v>
      </c>
      <c r="K279">
        <f t="shared" si="84"/>
        <v>431.78127066666741</v>
      </c>
      <c r="L279">
        <f t="shared" si="90"/>
        <v>-69.927083333332661</v>
      </c>
      <c r="M279" s="21">
        <f t="shared" si="91"/>
        <v>77701.208354000002</v>
      </c>
      <c r="N279">
        <f t="shared" si="85"/>
        <v>269062017.5947122</v>
      </c>
      <c r="O279">
        <f t="shared" si="92"/>
        <v>436210.74000000005</v>
      </c>
      <c r="P279">
        <f t="shared" si="93"/>
        <v>436210.74000000005</v>
      </c>
      <c r="Q279">
        <f t="shared" si="94"/>
        <v>1771587.5504712001</v>
      </c>
      <c r="R279">
        <f t="shared" si="86"/>
        <v>3462.7777777777774</v>
      </c>
      <c r="S279">
        <f t="shared" si="95"/>
        <v>330104.53125</v>
      </c>
      <c r="U279">
        <f t="shared" si="96"/>
        <v>992848773.41222215</v>
      </c>
      <c r="V279">
        <f t="shared" si="97"/>
        <v>269062.0175947122</v>
      </c>
      <c r="W279">
        <f t="shared" si="98"/>
        <v>1609633.7269372696</v>
      </c>
      <c r="Y279">
        <f t="shared" si="99"/>
        <v>23534.00436050303</v>
      </c>
      <c r="Z279">
        <f t="shared" si="100"/>
        <v>-23091.007970316608</v>
      </c>
      <c r="AB279">
        <f t="shared" si="101"/>
        <v>1609.6337269372696</v>
      </c>
      <c r="AC279">
        <f t="shared" si="102"/>
        <v>708732433.35552883</v>
      </c>
      <c r="AE279">
        <f t="shared" si="103"/>
        <v>2.2711444420800372E-6</v>
      </c>
    </row>
    <row r="280" spans="2:31" x14ac:dyDescent="0.45">
      <c r="B280" s="3" t="s">
        <v>9</v>
      </c>
      <c r="C280" s="24">
        <v>272</v>
      </c>
      <c r="D280" s="3">
        <v>272</v>
      </c>
      <c r="E280" s="10">
        <v>45.6</v>
      </c>
      <c r="F280" s="15">
        <f t="shared" si="104"/>
        <v>-9.7222222222222612E-2</v>
      </c>
      <c r="G280" s="15">
        <f t="shared" si="87"/>
        <v>22.65</v>
      </c>
      <c r="H280">
        <v>254.31</v>
      </c>
      <c r="I280">
        <f t="shared" si="88"/>
        <v>244.15382053125001</v>
      </c>
      <c r="J280">
        <f t="shared" si="89"/>
        <v>-163.16319444444511</v>
      </c>
      <c r="K280">
        <f t="shared" si="84"/>
        <v>335.30062608680487</v>
      </c>
      <c r="L280">
        <f t="shared" si="90"/>
        <v>-163.16319444444511</v>
      </c>
      <c r="M280" s="21">
        <f t="shared" si="91"/>
        <v>77026.663820531248</v>
      </c>
      <c r="N280">
        <f t="shared" si="85"/>
        <v>265382532.41633698</v>
      </c>
      <c r="O280">
        <f t="shared" si="92"/>
        <v>430490.00531249994</v>
      </c>
      <c r="P280">
        <f t="shared" si="93"/>
        <v>430490.00531249994</v>
      </c>
      <c r="Q280">
        <f t="shared" si="94"/>
        <v>1744653.9355350328</v>
      </c>
      <c r="R280">
        <f t="shared" si="86"/>
        <v>3445.333333333333</v>
      </c>
      <c r="S280">
        <f t="shared" si="95"/>
        <v>361278.89999999997</v>
      </c>
      <c r="U280">
        <f t="shared" si="96"/>
        <v>975671075.06006241</v>
      </c>
      <c r="V280">
        <f t="shared" si="97"/>
        <v>265382.532416337</v>
      </c>
      <c r="W280">
        <f t="shared" si="98"/>
        <v>1582683.8430606616</v>
      </c>
      <c r="Y280">
        <f t="shared" si="99"/>
        <v>23091.007970316608</v>
      </c>
      <c r="Z280">
        <f t="shared" si="100"/>
        <v>-22043.887680413503</v>
      </c>
      <c r="AB280">
        <f t="shared" si="101"/>
        <v>1582.6838430606615</v>
      </c>
      <c r="AC280">
        <f t="shared" si="102"/>
        <v>675100551.50438559</v>
      </c>
      <c r="AE280">
        <f t="shared" si="103"/>
        <v>2.3443675753690744E-6</v>
      </c>
    </row>
    <row r="281" spans="2:31" x14ac:dyDescent="0.45">
      <c r="B281" s="3" t="s">
        <v>9</v>
      </c>
      <c r="C281" s="24">
        <v>273</v>
      </c>
      <c r="D281" s="3">
        <v>273</v>
      </c>
      <c r="E281" s="10">
        <v>45.3</v>
      </c>
      <c r="F281" s="15">
        <f t="shared" si="104"/>
        <v>-0.26388888888888867</v>
      </c>
      <c r="G281" s="15">
        <f t="shared" si="87"/>
        <v>21.85</v>
      </c>
      <c r="H281">
        <v>254.31</v>
      </c>
      <c r="I281">
        <f t="shared" si="88"/>
        <v>227.21133553125006</v>
      </c>
      <c r="J281">
        <f t="shared" si="89"/>
        <v>-442.87152777777743</v>
      </c>
      <c r="K281">
        <f t="shared" si="84"/>
        <v>38.649807753472629</v>
      </c>
      <c r="L281">
        <f t="shared" si="90"/>
        <v>-442.87152777777743</v>
      </c>
      <c r="M281" s="21">
        <f t="shared" si="91"/>
        <v>76506.246335531236</v>
      </c>
      <c r="N281">
        <f t="shared" si="85"/>
        <v>262818082.72413364</v>
      </c>
      <c r="O281">
        <f t="shared" si="92"/>
        <v>400617.15531250008</v>
      </c>
      <c r="P281">
        <f t="shared" si="93"/>
        <v>400617.15531250008</v>
      </c>
      <c r="Q281">
        <f t="shared" si="94"/>
        <v>1671661.4824313575</v>
      </c>
      <c r="R281">
        <f t="shared" si="86"/>
        <v>3435.2499999999995</v>
      </c>
      <c r="S281">
        <f t="shared" si="95"/>
        <v>399426.48281249992</v>
      </c>
      <c r="U281">
        <f t="shared" si="96"/>
        <v>962703599.72210121</v>
      </c>
      <c r="V281">
        <f t="shared" si="97"/>
        <v>262818.08272413362</v>
      </c>
      <c r="W281">
        <f t="shared" si="98"/>
        <v>1467462.1073717952</v>
      </c>
      <c r="Y281">
        <f t="shared" si="99"/>
        <v>22043.887680413503</v>
      </c>
      <c r="Z281">
        <f t="shared" si="100"/>
        <v>-19778.381227687009</v>
      </c>
      <c r="AB281">
        <f t="shared" si="101"/>
        <v>1467.4621073717951</v>
      </c>
      <c r="AC281">
        <f t="shared" si="102"/>
        <v>603834374.99384153</v>
      </c>
      <c r="AE281">
        <f t="shared" si="103"/>
        <v>2.4302394301198265E-6</v>
      </c>
    </row>
    <row r="282" spans="2:31" x14ac:dyDescent="0.45">
      <c r="B282" s="3" t="s">
        <v>9</v>
      </c>
      <c r="C282" s="24">
        <v>274</v>
      </c>
      <c r="D282" s="3">
        <v>274</v>
      </c>
      <c r="E282" s="10">
        <v>43.7</v>
      </c>
      <c r="F282" s="15">
        <f t="shared" si="104"/>
        <v>-0.625</v>
      </c>
      <c r="G282" s="15">
        <f t="shared" si="87"/>
        <v>20.399999999999999</v>
      </c>
      <c r="H282">
        <v>254.31</v>
      </c>
      <c r="I282">
        <f t="shared" si="88"/>
        <v>198.05574600000003</v>
      </c>
      <c r="J282">
        <f t="shared" si="89"/>
        <v>-1048.90625</v>
      </c>
      <c r="K282">
        <f t="shared" si="84"/>
        <v>-596.54050400000006</v>
      </c>
      <c r="L282">
        <f t="shared" si="90"/>
        <v>-1048.90625</v>
      </c>
      <c r="M282" s="21">
        <f t="shared" si="91"/>
        <v>73791.890746000005</v>
      </c>
      <c r="N282">
        <f t="shared" si="85"/>
        <v>245435928.17068192</v>
      </c>
      <c r="O282">
        <f t="shared" si="92"/>
        <v>349210.25999999995</v>
      </c>
      <c r="P282">
        <f t="shared" si="93"/>
        <v>349210.25999999995</v>
      </c>
      <c r="Q282">
        <f t="shared" si="94"/>
        <v>1505354.5712184</v>
      </c>
      <c r="R282">
        <f t="shared" si="86"/>
        <v>3326.0555555555557</v>
      </c>
      <c r="S282">
        <f t="shared" si="95"/>
        <v>427846.72499999998</v>
      </c>
      <c r="U282">
        <f t="shared" si="96"/>
        <v>895751562.6667223</v>
      </c>
      <c r="V282">
        <f t="shared" si="97"/>
        <v>245435.92817068193</v>
      </c>
      <c r="W282">
        <f t="shared" si="98"/>
        <v>1274489.9999999998</v>
      </c>
      <c r="Y282">
        <f t="shared" si="99"/>
        <v>19778.381227687009</v>
      </c>
      <c r="Z282">
        <f t="shared" si="100"/>
        <v>-17136.989330236363</v>
      </c>
      <c r="AB282">
        <f t="shared" si="101"/>
        <v>1274.4899999999998</v>
      </c>
      <c r="AC282">
        <f t="shared" si="102"/>
        <v>526604051.55531245</v>
      </c>
      <c r="AE282">
        <f t="shared" si="103"/>
        <v>2.4202054584195166E-6</v>
      </c>
    </row>
    <row r="283" spans="2:31" x14ac:dyDescent="0.45">
      <c r="B283" s="3" t="s">
        <v>9</v>
      </c>
      <c r="C283" s="24">
        <v>275</v>
      </c>
      <c r="D283" s="3">
        <v>275</v>
      </c>
      <c r="E283" s="10">
        <v>40.799999999999997</v>
      </c>
      <c r="F283" s="15">
        <f t="shared" si="104"/>
        <v>-0.79166666666666707</v>
      </c>
      <c r="G283" s="15">
        <f t="shared" si="87"/>
        <v>19</v>
      </c>
      <c r="H283">
        <v>254.31</v>
      </c>
      <c r="I283">
        <f t="shared" si="88"/>
        <v>171.80441250000001</v>
      </c>
      <c r="J283">
        <f t="shared" si="89"/>
        <v>-1328.6145833333339</v>
      </c>
      <c r="K283">
        <f t="shared" si="84"/>
        <v>-902.50017083333398</v>
      </c>
      <c r="L283">
        <f t="shared" si="90"/>
        <v>-1328.6145833333339</v>
      </c>
      <c r="M283" s="21">
        <f t="shared" si="91"/>
        <v>68898.71441249999</v>
      </c>
      <c r="N283">
        <f t="shared" si="85"/>
        <v>214734326.58562496</v>
      </c>
      <c r="O283">
        <f t="shared" si="92"/>
        <v>302924.125</v>
      </c>
      <c r="P283">
        <f t="shared" si="93"/>
        <v>302924.125</v>
      </c>
      <c r="Q283">
        <f t="shared" si="94"/>
        <v>1309075.5738374998</v>
      </c>
      <c r="R283">
        <f t="shared" si="86"/>
        <v>3116.6666666666665</v>
      </c>
      <c r="S283">
        <f t="shared" si="95"/>
        <v>457243.60781249998</v>
      </c>
      <c r="U283">
        <f t="shared" si="96"/>
        <v>780852096.67499995</v>
      </c>
      <c r="V283">
        <f t="shared" si="97"/>
        <v>214734.32658562495</v>
      </c>
      <c r="W283">
        <f t="shared" si="98"/>
        <v>1101542.2727272727</v>
      </c>
      <c r="Y283">
        <f t="shared" si="99"/>
        <v>17136.989330236363</v>
      </c>
      <c r="Z283">
        <f t="shared" si="100"/>
        <v>-14396.086800114783</v>
      </c>
      <c r="AB283">
        <f t="shared" si="101"/>
        <v>1101.5422727272728</v>
      </c>
      <c r="AC283">
        <f t="shared" si="102"/>
        <v>441653397.17042881</v>
      </c>
      <c r="AE283">
        <f t="shared" si="103"/>
        <v>2.4941329100706558E-6</v>
      </c>
    </row>
    <row r="284" spans="2:31" x14ac:dyDescent="0.45">
      <c r="B284" s="3" t="s">
        <v>9</v>
      </c>
      <c r="C284" s="24">
        <v>276</v>
      </c>
      <c r="D284" s="3">
        <v>276</v>
      </c>
      <c r="E284" s="10">
        <v>38</v>
      </c>
      <c r="F284" s="15">
        <f t="shared" si="104"/>
        <v>-0.88888888888888862</v>
      </c>
      <c r="G284" s="15">
        <f t="shared" si="87"/>
        <v>17.2</v>
      </c>
      <c r="H284">
        <v>254.31</v>
      </c>
      <c r="I284">
        <f t="shared" si="88"/>
        <v>140.79395400000001</v>
      </c>
      <c r="J284">
        <f t="shared" si="89"/>
        <v>-1491.7777777777774</v>
      </c>
      <c r="K284">
        <f t="shared" si="84"/>
        <v>-1096.6738237777774</v>
      </c>
      <c r="L284">
        <f t="shared" si="90"/>
        <v>-1491.7777777777774</v>
      </c>
      <c r="M284" s="21">
        <f t="shared" si="91"/>
        <v>64168.603953999998</v>
      </c>
      <c r="N284">
        <f t="shared" si="85"/>
        <v>186944532.85265332</v>
      </c>
      <c r="O284">
        <f t="shared" si="92"/>
        <v>248246.74</v>
      </c>
      <c r="P284">
        <f t="shared" si="93"/>
        <v>248246.74</v>
      </c>
      <c r="Q284">
        <f t="shared" si="94"/>
        <v>1103699.9880088</v>
      </c>
      <c r="R284">
        <f t="shared" si="86"/>
        <v>2913.3333333333335</v>
      </c>
      <c r="S284">
        <f t="shared" si="95"/>
        <v>459238.125</v>
      </c>
      <c r="U284">
        <f t="shared" si="96"/>
        <v>677335263.95888877</v>
      </c>
      <c r="V284">
        <f t="shared" si="97"/>
        <v>186944.53285265333</v>
      </c>
      <c r="W284">
        <f t="shared" si="98"/>
        <v>899444.71014492749</v>
      </c>
      <c r="Y284">
        <f t="shared" si="99"/>
        <v>14396.086800114783</v>
      </c>
      <c r="Z284">
        <f t="shared" si="100"/>
        <v>-11666.08647590761</v>
      </c>
      <c r="AB284">
        <f t="shared" si="101"/>
        <v>899.44471014492751</v>
      </c>
      <c r="AC284">
        <f t="shared" si="102"/>
        <v>359613314.69921243</v>
      </c>
      <c r="AE284">
        <f t="shared" si="103"/>
        <v>2.5011440716460697E-6</v>
      </c>
    </row>
    <row r="285" spans="2:31" x14ac:dyDescent="0.45">
      <c r="B285" s="3" t="s">
        <v>9</v>
      </c>
      <c r="C285" s="24">
        <v>277</v>
      </c>
      <c r="D285" s="3">
        <v>277</v>
      </c>
      <c r="E285" s="10">
        <v>34.4</v>
      </c>
      <c r="F285" s="15">
        <f t="shared" si="104"/>
        <v>-0.98611111111111127</v>
      </c>
      <c r="G285" s="15">
        <f t="shared" si="87"/>
        <v>15.45</v>
      </c>
      <c r="H285">
        <v>254.31</v>
      </c>
      <c r="I285">
        <f t="shared" si="88"/>
        <v>113.60150353125002</v>
      </c>
      <c r="J285">
        <f t="shared" si="89"/>
        <v>-1654.9409722222224</v>
      </c>
      <c r="K285">
        <f t="shared" si="84"/>
        <v>-1287.0294686909724</v>
      </c>
      <c r="L285">
        <f t="shared" si="90"/>
        <v>-1654.9409722222224</v>
      </c>
      <c r="M285" s="21">
        <f t="shared" si="91"/>
        <v>58099.711503531245</v>
      </c>
      <c r="N285">
        <f t="shared" si="85"/>
        <v>153783480.82634681</v>
      </c>
      <c r="O285">
        <f t="shared" si="92"/>
        <v>200301.23531249998</v>
      </c>
      <c r="P285">
        <f t="shared" si="93"/>
        <v>200301.23531249998</v>
      </c>
      <c r="Q285">
        <f t="shared" si="94"/>
        <v>897640.54272955772</v>
      </c>
      <c r="R285">
        <f t="shared" si="86"/>
        <v>2646.8888888888887</v>
      </c>
      <c r="S285">
        <f t="shared" si="95"/>
        <v>451286.10000000003</v>
      </c>
      <c r="U285">
        <f t="shared" si="96"/>
        <v>555175021.03374302</v>
      </c>
      <c r="V285">
        <f t="shared" si="97"/>
        <v>153783.48082634681</v>
      </c>
      <c r="W285">
        <f t="shared" si="98"/>
        <v>723109.15275270748</v>
      </c>
      <c r="Y285">
        <f t="shared" si="99"/>
        <v>11666.08647590761</v>
      </c>
      <c r="Z285">
        <f t="shared" si="100"/>
        <v>-8616.9160580336666</v>
      </c>
      <c r="AB285">
        <f t="shared" si="101"/>
        <v>723.10915275270747</v>
      </c>
      <c r="AC285">
        <f t="shared" si="102"/>
        <v>260830142.40738162</v>
      </c>
      <c r="AE285">
        <f t="shared" si="103"/>
        <v>2.7723373766491611E-6</v>
      </c>
    </row>
    <row r="286" spans="2:31" x14ac:dyDescent="0.45">
      <c r="B286" s="3" t="s">
        <v>9</v>
      </c>
      <c r="C286" s="24">
        <v>278</v>
      </c>
      <c r="D286" s="3">
        <v>278</v>
      </c>
      <c r="E286" s="10">
        <v>30.9</v>
      </c>
      <c r="F286" s="15">
        <f t="shared" si="104"/>
        <v>-1.2361111111111109</v>
      </c>
      <c r="G286" s="15">
        <f t="shared" si="87"/>
        <v>12.75</v>
      </c>
      <c r="H286">
        <v>254.31</v>
      </c>
      <c r="I286">
        <f t="shared" si="88"/>
        <v>77.365525781250014</v>
      </c>
      <c r="J286">
        <f t="shared" si="89"/>
        <v>-2074.5034722222217</v>
      </c>
      <c r="K286">
        <f t="shared" si="84"/>
        <v>-1742.8279464409718</v>
      </c>
      <c r="L286">
        <f t="shared" si="90"/>
        <v>-2074.5034722222217</v>
      </c>
      <c r="M286" s="21">
        <f t="shared" si="91"/>
        <v>52189.600525781243</v>
      </c>
      <c r="N286">
        <f t="shared" si="85"/>
        <v>124533085.12126833</v>
      </c>
      <c r="O286">
        <f t="shared" si="92"/>
        <v>136410.2578125</v>
      </c>
      <c r="P286">
        <f t="shared" si="93"/>
        <v>136410.2578125</v>
      </c>
      <c r="Q286">
        <f t="shared" si="94"/>
        <v>665417.40670371091</v>
      </c>
      <c r="R286">
        <f t="shared" si="86"/>
        <v>2386.1666666666665</v>
      </c>
      <c r="S286">
        <f t="shared" si="95"/>
        <v>445367.65781249997</v>
      </c>
      <c r="U286">
        <f t="shared" si="96"/>
        <v>447960737.84628892</v>
      </c>
      <c r="V286">
        <f t="shared" si="97"/>
        <v>124533.08512126833</v>
      </c>
      <c r="W286">
        <f t="shared" si="98"/>
        <v>490684.38062050357</v>
      </c>
      <c r="Y286">
        <f t="shared" si="99"/>
        <v>8616.9160580336666</v>
      </c>
      <c r="Z286">
        <f t="shared" si="100"/>
        <v>-5951.1566809901615</v>
      </c>
      <c r="AB286">
        <f t="shared" si="101"/>
        <v>490.68438062050359</v>
      </c>
      <c r="AC286">
        <f t="shared" si="102"/>
        <v>182286738.39220977</v>
      </c>
      <c r="AE286">
        <f t="shared" si="103"/>
        <v>2.6918270903763867E-6</v>
      </c>
    </row>
    <row r="287" spans="2:31" x14ac:dyDescent="0.45">
      <c r="B287" s="3" t="s">
        <v>9</v>
      </c>
      <c r="C287" s="24">
        <v>279</v>
      </c>
      <c r="D287" s="3">
        <v>279</v>
      </c>
      <c r="E287" s="10">
        <v>25.5</v>
      </c>
      <c r="F287" s="15">
        <f t="shared" si="104"/>
        <v>-1.3194444444444444</v>
      </c>
      <c r="G287" s="15">
        <f t="shared" si="87"/>
        <v>10.7</v>
      </c>
      <c r="H287">
        <v>254.31</v>
      </c>
      <c r="I287">
        <f t="shared" si="88"/>
        <v>54.487222125000002</v>
      </c>
      <c r="J287">
        <f t="shared" si="89"/>
        <v>-2214.3576388888887</v>
      </c>
      <c r="K287">
        <f t="shared" si="84"/>
        <v>-1905.5604167638887</v>
      </c>
      <c r="L287">
        <f t="shared" si="90"/>
        <v>-2214.3576388888887</v>
      </c>
      <c r="M287" s="21">
        <f t="shared" si="91"/>
        <v>43104.172222125002</v>
      </c>
      <c r="N287">
        <f t="shared" si="85"/>
        <v>85184620.353974536</v>
      </c>
      <c r="O287">
        <f t="shared" si="92"/>
        <v>96071.421249999985</v>
      </c>
      <c r="P287">
        <f t="shared" si="93"/>
        <v>96071.421249999985</v>
      </c>
      <c r="Q287">
        <f t="shared" si="94"/>
        <v>461214.64277673751</v>
      </c>
      <c r="R287">
        <f t="shared" si="86"/>
        <v>1976.25</v>
      </c>
      <c r="S287">
        <f t="shared" si="95"/>
        <v>414462.40781250008</v>
      </c>
      <c r="U287">
        <f t="shared" si="96"/>
        <v>305321219.90671879</v>
      </c>
      <c r="V287">
        <f t="shared" si="97"/>
        <v>85184.620353974533</v>
      </c>
      <c r="W287">
        <f t="shared" si="98"/>
        <v>344342.01164874551</v>
      </c>
      <c r="Y287">
        <f t="shared" si="99"/>
        <v>5951.1566809901615</v>
      </c>
      <c r="Z287">
        <f t="shared" si="100"/>
        <v>-4703.0891030313751</v>
      </c>
      <c r="AB287">
        <f t="shared" si="101"/>
        <v>344.34201164874548</v>
      </c>
      <c r="AC287">
        <f t="shared" si="102"/>
        <v>150358348.45490551</v>
      </c>
      <c r="AE287">
        <f t="shared" si="103"/>
        <v>2.2901422846634838E-6</v>
      </c>
    </row>
    <row r="288" spans="2:31" x14ac:dyDescent="0.45">
      <c r="B288" s="3" t="s">
        <v>9</v>
      </c>
      <c r="C288" s="24">
        <v>280</v>
      </c>
      <c r="D288" s="3">
        <v>280</v>
      </c>
      <c r="E288" s="10">
        <v>21.4</v>
      </c>
      <c r="F288" s="15">
        <f t="shared" si="104"/>
        <v>-0.73611111111111116</v>
      </c>
      <c r="G288" s="15">
        <f t="shared" si="87"/>
        <v>10.1</v>
      </c>
      <c r="H288">
        <v>254.31</v>
      </c>
      <c r="I288">
        <f t="shared" si="88"/>
        <v>48.547834125000001</v>
      </c>
      <c r="J288">
        <f t="shared" si="89"/>
        <v>-1235.3784722222224</v>
      </c>
      <c r="K288">
        <f t="shared" si="84"/>
        <v>-932.52063809722245</v>
      </c>
      <c r="L288">
        <f t="shared" si="90"/>
        <v>-1235.3784722222224</v>
      </c>
      <c r="M288" s="21">
        <f t="shared" si="91"/>
        <v>36217.407834124999</v>
      </c>
      <c r="N288">
        <f t="shared" si="85"/>
        <v>60281863.261688046</v>
      </c>
      <c r="O288">
        <f t="shared" si="92"/>
        <v>85599.141249999986</v>
      </c>
      <c r="P288">
        <f t="shared" si="93"/>
        <v>85599.141249999986</v>
      </c>
      <c r="Q288">
        <f t="shared" si="94"/>
        <v>365795.81912466249</v>
      </c>
      <c r="R288">
        <f t="shared" si="86"/>
        <v>1664.4444444444443</v>
      </c>
      <c r="S288">
        <f t="shared" si="95"/>
        <v>361278.89999999997</v>
      </c>
      <c r="U288">
        <f t="shared" si="96"/>
        <v>215292368.79174304</v>
      </c>
      <c r="V288">
        <f t="shared" si="97"/>
        <v>60281.86326168805</v>
      </c>
      <c r="W288">
        <f t="shared" si="98"/>
        <v>305711.21874999994</v>
      </c>
      <c r="Y288">
        <f t="shared" si="99"/>
        <v>4703.0891030313751</v>
      </c>
      <c r="Z288">
        <f t="shared" si="100"/>
        <v>-5019.3569529888182</v>
      </c>
      <c r="AB288">
        <f t="shared" si="101"/>
        <v>305.71121874999994</v>
      </c>
      <c r="AC288">
        <f t="shared" si="102"/>
        <v>171919021.98033336</v>
      </c>
      <c r="AE288">
        <f t="shared" si="103"/>
        <v>1.7782280007675458E-6</v>
      </c>
    </row>
    <row r="289" spans="2:31" x14ac:dyDescent="0.45">
      <c r="B289" s="3" t="s">
        <v>9</v>
      </c>
      <c r="C289" s="24">
        <v>281</v>
      </c>
      <c r="D289" s="3">
        <v>281</v>
      </c>
      <c r="E289" s="10">
        <v>20.2</v>
      </c>
      <c r="F289" s="15">
        <f t="shared" si="104"/>
        <v>0.20833333333333331</v>
      </c>
      <c r="G289" s="15">
        <f t="shared" si="87"/>
        <v>11.45</v>
      </c>
      <c r="H289">
        <v>254.31</v>
      </c>
      <c r="I289">
        <f t="shared" si="88"/>
        <v>62.393318531250003</v>
      </c>
      <c r="J289">
        <f t="shared" si="89"/>
        <v>349.63541666666663</v>
      </c>
      <c r="K289">
        <f t="shared" si="84"/>
        <v>666.33873519791666</v>
      </c>
      <c r="L289">
        <f t="shared" si="90"/>
        <v>349.63541666666663</v>
      </c>
      <c r="M289" s="21">
        <f t="shared" si="91"/>
        <v>34217.353318531248</v>
      </c>
      <c r="N289">
        <f t="shared" si="85"/>
        <v>53951261.362957515</v>
      </c>
      <c r="O289">
        <f t="shared" si="92"/>
        <v>110011.38531249999</v>
      </c>
      <c r="P289">
        <f t="shared" si="93"/>
        <v>110011.38531249999</v>
      </c>
      <c r="Q289">
        <f t="shared" si="94"/>
        <v>391788.69549718278</v>
      </c>
      <c r="R289">
        <f t="shared" si="86"/>
        <v>1576.7222222222222</v>
      </c>
      <c r="S289">
        <f t="shared" si="95"/>
        <v>313393.125</v>
      </c>
      <c r="U289">
        <f t="shared" si="96"/>
        <v>191997371.39842531</v>
      </c>
      <c r="V289">
        <f t="shared" si="97"/>
        <v>53951.261362957513</v>
      </c>
      <c r="W289">
        <f t="shared" si="98"/>
        <v>391499.59185943054</v>
      </c>
      <c r="Y289">
        <f t="shared" si="99"/>
        <v>5019.3569529888182</v>
      </c>
      <c r="Z289">
        <f t="shared" si="100"/>
        <v>-6582.7222322076059</v>
      </c>
      <c r="AB289">
        <f t="shared" si="101"/>
        <v>391.49959185943055</v>
      </c>
      <c r="AC289">
        <f t="shared" si="102"/>
        <v>229128445.29446602</v>
      </c>
      <c r="AE289">
        <f t="shared" si="103"/>
        <v>1.708646830629397E-6</v>
      </c>
    </row>
    <row r="290" spans="2:31" x14ac:dyDescent="0.45">
      <c r="B290" s="3" t="s">
        <v>9</v>
      </c>
      <c r="C290" s="24">
        <v>282</v>
      </c>
      <c r="D290" s="3">
        <v>282</v>
      </c>
      <c r="E290" s="10">
        <v>22.9</v>
      </c>
      <c r="F290" s="15">
        <f t="shared" si="104"/>
        <v>0.88888888888888917</v>
      </c>
      <c r="G290" s="15">
        <f t="shared" si="87"/>
        <v>13.3</v>
      </c>
      <c r="H290">
        <v>254.31</v>
      </c>
      <c r="I290">
        <f t="shared" si="88"/>
        <v>84.184162125000014</v>
      </c>
      <c r="J290">
        <f t="shared" si="89"/>
        <v>1491.7777777777783</v>
      </c>
      <c r="K290">
        <f t="shared" si="84"/>
        <v>1830.2719399027783</v>
      </c>
      <c r="L290">
        <f t="shared" si="90"/>
        <v>1491.7777777777783</v>
      </c>
      <c r="M290" s="21">
        <f t="shared" si="91"/>
        <v>38770.419162124992</v>
      </c>
      <c r="N290">
        <f t="shared" si="85"/>
        <v>69547670.240325212</v>
      </c>
      <c r="O290">
        <f t="shared" si="92"/>
        <v>148432.82125000001</v>
      </c>
      <c r="P290">
        <f t="shared" si="93"/>
        <v>148432.82125000001</v>
      </c>
      <c r="Q290">
        <f t="shared" si="94"/>
        <v>515646.57485626242</v>
      </c>
      <c r="R290">
        <f t="shared" si="86"/>
        <v>1793.8333333333333</v>
      </c>
      <c r="S290">
        <f t="shared" si="95"/>
        <v>256826.09999999998</v>
      </c>
      <c r="U290">
        <f t="shared" si="96"/>
        <v>246622944.11462843</v>
      </c>
      <c r="V290">
        <f t="shared" si="97"/>
        <v>69547.670240325213</v>
      </c>
      <c r="W290">
        <f t="shared" si="98"/>
        <v>526357.52216312056</v>
      </c>
      <c r="Y290">
        <f t="shared" si="99"/>
        <v>6582.7222322076059</v>
      </c>
      <c r="Z290">
        <f t="shared" si="100"/>
        <v>-8644.6369961273322</v>
      </c>
      <c r="AB290">
        <f t="shared" si="101"/>
        <v>526.35752216312062</v>
      </c>
      <c r="AC290">
        <f t="shared" si="102"/>
        <v>300608911.44273388</v>
      </c>
      <c r="AE290">
        <f t="shared" si="103"/>
        <v>1.7509711193754546E-6</v>
      </c>
    </row>
    <row r="291" spans="2:31" x14ac:dyDescent="0.45">
      <c r="B291" s="3" t="s">
        <v>9</v>
      </c>
      <c r="C291" s="24">
        <v>283</v>
      </c>
      <c r="D291" s="3">
        <v>283</v>
      </c>
      <c r="E291" s="10">
        <v>26.6</v>
      </c>
      <c r="F291" s="15">
        <f t="shared" si="104"/>
        <v>1.0138888888888891</v>
      </c>
      <c r="G291" s="15">
        <f t="shared" si="87"/>
        <v>15.1</v>
      </c>
      <c r="H291">
        <v>254.31</v>
      </c>
      <c r="I291">
        <f t="shared" si="88"/>
        <v>108.51280912500002</v>
      </c>
      <c r="J291">
        <f t="shared" si="89"/>
        <v>1701.5590277777781</v>
      </c>
      <c r="K291">
        <f t="shared" si="84"/>
        <v>2064.3818369027781</v>
      </c>
      <c r="L291">
        <f t="shared" si="90"/>
        <v>1701.5590277777781</v>
      </c>
      <c r="M291" s="21">
        <f t="shared" si="91"/>
        <v>45004.272809125003</v>
      </c>
      <c r="N291">
        <f t="shared" si="85"/>
        <v>94106434.681258664</v>
      </c>
      <c r="O291">
        <f t="shared" si="92"/>
        <v>191328.89124999999</v>
      </c>
      <c r="P291">
        <f t="shared" si="93"/>
        <v>191328.89124999999</v>
      </c>
      <c r="Q291">
        <f t="shared" si="94"/>
        <v>679564.51941778755</v>
      </c>
      <c r="R291">
        <f t="shared" si="86"/>
        <v>2091.0555555555557</v>
      </c>
      <c r="S291">
        <f t="shared" si="95"/>
        <v>207223.60781249998</v>
      </c>
      <c r="U291">
        <f t="shared" si="96"/>
        <v>332531571.31186807</v>
      </c>
      <c r="V291">
        <f t="shared" si="97"/>
        <v>94106.434681258659</v>
      </c>
      <c r="W291">
        <f t="shared" si="98"/>
        <v>676073.82067137805</v>
      </c>
      <c r="Y291">
        <f t="shared" si="99"/>
        <v>8644.6369961273322</v>
      </c>
      <c r="Z291">
        <f t="shared" si="100"/>
        <v>-11038.849132280806</v>
      </c>
      <c r="AB291">
        <f t="shared" si="101"/>
        <v>676.07382067137803</v>
      </c>
      <c r="AC291">
        <f t="shared" si="102"/>
        <v>385874779.77228904</v>
      </c>
      <c r="AE291">
        <f t="shared" si="103"/>
        <v>1.7520549569742291E-6</v>
      </c>
    </row>
    <row r="292" spans="2:31" x14ac:dyDescent="0.45">
      <c r="B292" s="3" t="s">
        <v>9</v>
      </c>
      <c r="C292" s="24">
        <v>284</v>
      </c>
      <c r="D292" s="3">
        <v>284</v>
      </c>
      <c r="E292" s="10">
        <v>30.2</v>
      </c>
      <c r="F292" s="15">
        <f t="shared" si="104"/>
        <v>1.0416666666666667</v>
      </c>
      <c r="G292" s="15">
        <f t="shared" si="87"/>
        <v>17.05</v>
      </c>
      <c r="H292">
        <v>254.31</v>
      </c>
      <c r="I292">
        <f t="shared" si="88"/>
        <v>138.34895353125003</v>
      </c>
      <c r="J292">
        <f t="shared" si="89"/>
        <v>1748.1770833333335</v>
      </c>
      <c r="K292">
        <f t="shared" si="84"/>
        <v>2140.8360368645835</v>
      </c>
      <c r="L292">
        <f t="shared" si="90"/>
        <v>1748.1770833333335</v>
      </c>
      <c r="M292" s="21">
        <f t="shared" si="91"/>
        <v>51075.808953531254</v>
      </c>
      <c r="N292">
        <f t="shared" si="85"/>
        <v>121685277.28684634</v>
      </c>
      <c r="O292">
        <f t="shared" si="92"/>
        <v>243935.73531250004</v>
      </c>
      <c r="P292">
        <f t="shared" si="93"/>
        <v>243935.73531250004</v>
      </c>
      <c r="Q292">
        <f t="shared" si="94"/>
        <v>870842.54265770793</v>
      </c>
      <c r="R292">
        <f t="shared" si="86"/>
        <v>2382.4444444444443</v>
      </c>
      <c r="S292">
        <f t="shared" si="95"/>
        <v>141124.5703125</v>
      </c>
      <c r="U292">
        <f t="shared" si="96"/>
        <v>428469286.22128993</v>
      </c>
      <c r="V292">
        <f t="shared" si="97"/>
        <v>121685.27728684634</v>
      </c>
      <c r="W292">
        <f t="shared" si="98"/>
        <v>858928.64546654944</v>
      </c>
      <c r="Y292">
        <f t="shared" si="99"/>
        <v>11038.849132280806</v>
      </c>
      <c r="Z292">
        <f t="shared" si="100"/>
        <v>-13617.314058287211</v>
      </c>
      <c r="AB292">
        <f t="shared" si="101"/>
        <v>858.92864546654948</v>
      </c>
      <c r="AC292">
        <f t="shared" si="102"/>
        <v>474497812.55260521</v>
      </c>
      <c r="AE292">
        <f t="shared" si="103"/>
        <v>1.8101846262385547E-6</v>
      </c>
    </row>
    <row r="293" spans="2:31" x14ac:dyDescent="0.45">
      <c r="B293" s="3" t="s">
        <v>9</v>
      </c>
      <c r="C293" s="24">
        <v>285</v>
      </c>
      <c r="D293" s="3">
        <v>285</v>
      </c>
      <c r="E293" s="10">
        <v>34.1</v>
      </c>
      <c r="F293" s="15">
        <f t="shared" si="104"/>
        <v>0.99999999999999989</v>
      </c>
      <c r="G293" s="15">
        <f t="shared" si="87"/>
        <v>18.7</v>
      </c>
      <c r="H293">
        <v>254.31</v>
      </c>
      <c r="I293">
        <f t="shared" si="88"/>
        <v>166.42184212500001</v>
      </c>
      <c r="J293">
        <f t="shared" si="89"/>
        <v>1678.2499999999998</v>
      </c>
      <c r="K293">
        <f t="shared" si="84"/>
        <v>2098.9818421249997</v>
      </c>
      <c r="L293">
        <f t="shared" si="90"/>
        <v>1678.2499999999998</v>
      </c>
      <c r="M293" s="21">
        <f t="shared" si="91"/>
        <v>57649.056842125006</v>
      </c>
      <c r="N293">
        <f t="shared" si="85"/>
        <v>155628433.03338665</v>
      </c>
      <c r="O293">
        <f t="shared" si="92"/>
        <v>293433.62125000003</v>
      </c>
      <c r="P293">
        <f t="shared" si="93"/>
        <v>293433.62125000003</v>
      </c>
      <c r="Q293">
        <f t="shared" si="94"/>
        <v>1078037.3629477376</v>
      </c>
      <c r="R293">
        <f t="shared" si="86"/>
        <v>2699.5833333333335</v>
      </c>
      <c r="S293">
        <f t="shared" si="95"/>
        <v>99391.631249999991</v>
      </c>
      <c r="U293">
        <f t="shared" si="96"/>
        <v>546064677.31012857</v>
      </c>
      <c r="V293">
        <f t="shared" si="97"/>
        <v>155628.43303338665</v>
      </c>
      <c r="W293">
        <f t="shared" si="98"/>
        <v>1029591.653508772</v>
      </c>
      <c r="Y293">
        <f t="shared" si="99"/>
        <v>13617.314058287211</v>
      </c>
      <c r="Z293">
        <f t="shared" si="100"/>
        <v>-16193.520032873583</v>
      </c>
      <c r="AB293">
        <f t="shared" si="101"/>
        <v>1029.591653508772</v>
      </c>
      <c r="AC293">
        <f t="shared" si="102"/>
        <v>566705078.43567431</v>
      </c>
      <c r="AE293">
        <f t="shared" si="103"/>
        <v>1.8168032944946321E-6</v>
      </c>
    </row>
    <row r="294" spans="2:31" x14ac:dyDescent="0.45">
      <c r="B294" s="3" t="s">
        <v>9</v>
      </c>
      <c r="C294" s="24">
        <v>286</v>
      </c>
      <c r="D294" s="3">
        <v>286</v>
      </c>
      <c r="E294" s="10">
        <v>37.4</v>
      </c>
      <c r="F294" s="15">
        <f t="shared" si="104"/>
        <v>0.91666666666666685</v>
      </c>
      <c r="G294" s="15">
        <f t="shared" si="87"/>
        <v>20.350000000000001</v>
      </c>
      <c r="H294">
        <v>254.31</v>
      </c>
      <c r="I294">
        <f t="shared" si="88"/>
        <v>197.08607428125006</v>
      </c>
      <c r="J294">
        <f t="shared" si="89"/>
        <v>1538.3958333333337</v>
      </c>
      <c r="K294">
        <f t="shared" si="84"/>
        <v>1989.7919076145838</v>
      </c>
      <c r="L294">
        <f t="shared" si="90"/>
        <v>1538.3958333333337</v>
      </c>
      <c r="M294" s="21">
        <f t="shared" si="91"/>
        <v>63217.946074281244</v>
      </c>
      <c r="N294">
        <f t="shared" si="85"/>
        <v>187834566.21915048</v>
      </c>
      <c r="O294">
        <f t="shared" si="92"/>
        <v>347500.54281250003</v>
      </c>
      <c r="P294">
        <f t="shared" si="93"/>
        <v>347500.54281250003</v>
      </c>
      <c r="Q294">
        <f t="shared" si="94"/>
        <v>1286485.2026116233</v>
      </c>
      <c r="R294">
        <f t="shared" si="86"/>
        <v>2971.2222222222217</v>
      </c>
      <c r="S294">
        <f t="shared" si="95"/>
        <v>88557.43124999998</v>
      </c>
      <c r="U294">
        <f t="shared" si="96"/>
        <v>656764217.54947722</v>
      </c>
      <c r="V294">
        <f t="shared" si="97"/>
        <v>187834.5662191505</v>
      </c>
      <c r="W294">
        <f t="shared" si="98"/>
        <v>1215036.8629807695</v>
      </c>
      <c r="Y294">
        <f t="shared" si="99"/>
        <v>16193.520032873583</v>
      </c>
      <c r="Z294">
        <f t="shared" si="100"/>
        <v>-18983.005542439027</v>
      </c>
      <c r="AB294">
        <f t="shared" si="101"/>
        <v>1215.0368629807695</v>
      </c>
      <c r="AC294">
        <f t="shared" si="102"/>
        <v>667458790.86810005</v>
      </c>
      <c r="AE294">
        <f t="shared" si="103"/>
        <v>1.8203923292410109E-6</v>
      </c>
    </row>
    <row r="295" spans="2:31" x14ac:dyDescent="0.45">
      <c r="B295" s="3" t="s">
        <v>9</v>
      </c>
      <c r="C295" s="24">
        <v>287</v>
      </c>
      <c r="D295" s="3">
        <v>287</v>
      </c>
      <c r="E295" s="10">
        <v>40.700000000000003</v>
      </c>
      <c r="F295" s="15">
        <f t="shared" si="104"/>
        <v>0.91666666666666685</v>
      </c>
      <c r="G295" s="15">
        <f t="shared" si="87"/>
        <v>22</v>
      </c>
      <c r="H295">
        <v>254.31</v>
      </c>
      <c r="I295">
        <f t="shared" si="88"/>
        <v>230.34165000000004</v>
      </c>
      <c r="J295">
        <f t="shared" si="89"/>
        <v>1538.3958333333337</v>
      </c>
      <c r="K295">
        <f t="shared" si="84"/>
        <v>2023.0474833333337</v>
      </c>
      <c r="L295">
        <f t="shared" si="90"/>
        <v>1538.3958333333337</v>
      </c>
      <c r="M295" s="21">
        <f t="shared" si="91"/>
        <v>68789.426650000009</v>
      </c>
      <c r="N295">
        <f t="shared" si="85"/>
        <v>223200670.48777363</v>
      </c>
      <c r="O295">
        <f t="shared" si="92"/>
        <v>406136.5</v>
      </c>
      <c r="P295">
        <f t="shared" si="93"/>
        <v>406136.5</v>
      </c>
      <c r="Q295">
        <f t="shared" si="94"/>
        <v>1513367.3863000001</v>
      </c>
      <c r="R295">
        <f t="shared" si="86"/>
        <v>3244.6944444444443</v>
      </c>
      <c r="S295">
        <f t="shared" si="95"/>
        <v>113813.35781249999</v>
      </c>
      <c r="U295">
        <f t="shared" si="96"/>
        <v>777702684.62638891</v>
      </c>
      <c r="V295">
        <f t="shared" si="97"/>
        <v>223200.67048777363</v>
      </c>
      <c r="W295">
        <f t="shared" si="98"/>
        <v>1415109.756097561</v>
      </c>
      <c r="Y295">
        <f t="shared" si="99"/>
        <v>18983.005542439027</v>
      </c>
      <c r="Z295">
        <f t="shared" si="100"/>
        <v>-21983.70926454377</v>
      </c>
      <c r="AB295">
        <f t="shared" si="101"/>
        <v>1415.1097560975609</v>
      </c>
      <c r="AC295">
        <f t="shared" si="102"/>
        <v>776845361.31508839</v>
      </c>
      <c r="AE295">
        <f t="shared" si="103"/>
        <v>1.8216106146298948E-6</v>
      </c>
    </row>
    <row r="296" spans="2:31" x14ac:dyDescent="0.45">
      <c r="B296" s="3" t="s">
        <v>9</v>
      </c>
      <c r="C296" s="24">
        <v>288</v>
      </c>
      <c r="D296" s="3">
        <v>288</v>
      </c>
      <c r="E296" s="10">
        <v>44</v>
      </c>
      <c r="F296" s="15">
        <f t="shared" si="104"/>
        <v>0.91666666666666585</v>
      </c>
      <c r="G296" s="15">
        <f t="shared" si="87"/>
        <v>23.65</v>
      </c>
      <c r="H296">
        <v>254.31</v>
      </c>
      <c r="I296">
        <f t="shared" si="88"/>
        <v>266.18856928124995</v>
      </c>
      <c r="J296">
        <f t="shared" si="89"/>
        <v>1538.3958333333319</v>
      </c>
      <c r="K296">
        <f t="shared" si="84"/>
        <v>2058.8944026145818</v>
      </c>
      <c r="L296">
        <f t="shared" si="90"/>
        <v>1538.3958333333319</v>
      </c>
      <c r="M296" s="21">
        <f t="shared" si="91"/>
        <v>74363.498569281248</v>
      </c>
      <c r="N296">
        <f t="shared" si="85"/>
        <v>261759514.96386999</v>
      </c>
      <c r="O296">
        <f t="shared" si="92"/>
        <v>469341.49281249987</v>
      </c>
      <c r="P296">
        <f t="shared" si="93"/>
        <v>469341.49281249987</v>
      </c>
      <c r="Q296">
        <f t="shared" si="94"/>
        <v>1758696.7411635015</v>
      </c>
      <c r="R296">
        <f t="shared" si="86"/>
        <v>3520</v>
      </c>
      <c r="S296">
        <f t="shared" si="95"/>
        <v>153562.63125000001</v>
      </c>
      <c r="U296">
        <f t="shared" si="96"/>
        <v>908887204.7356596</v>
      </c>
      <c r="V296">
        <f t="shared" si="97"/>
        <v>261759.51496386999</v>
      </c>
      <c r="W296">
        <f t="shared" si="98"/>
        <v>1629657.9611545135</v>
      </c>
      <c r="Y296">
        <f t="shared" si="99"/>
        <v>21983.70926454377</v>
      </c>
      <c r="Z296">
        <f t="shared" si="100"/>
        <v>-24491.448248251763</v>
      </c>
      <c r="AB296">
        <f t="shared" si="101"/>
        <v>1629.6579611545135</v>
      </c>
      <c r="AC296">
        <f t="shared" si="102"/>
        <v>861719626.06950986</v>
      </c>
      <c r="AE296">
        <f t="shared" si="103"/>
        <v>1.8911696007061333E-6</v>
      </c>
    </row>
    <row r="297" spans="2:31" x14ac:dyDescent="0.45">
      <c r="B297" s="3" t="s">
        <v>9</v>
      </c>
      <c r="C297" s="24">
        <v>289</v>
      </c>
      <c r="D297" s="3">
        <v>289</v>
      </c>
      <c r="E297" s="10">
        <v>47.3</v>
      </c>
      <c r="F297" s="15">
        <f t="shared" si="104"/>
        <v>0.72222222222222265</v>
      </c>
      <c r="G297" s="15">
        <f t="shared" si="87"/>
        <v>24.6</v>
      </c>
      <c r="H297">
        <v>254.31</v>
      </c>
      <c r="I297">
        <f t="shared" si="88"/>
        <v>288.00320850000008</v>
      </c>
      <c r="J297">
        <f t="shared" si="89"/>
        <v>1212.0694444444453</v>
      </c>
      <c r="K297">
        <f t="shared" si="84"/>
        <v>1754.3826529444452</v>
      </c>
      <c r="L297">
        <f t="shared" si="90"/>
        <v>1212.0694444444453</v>
      </c>
      <c r="M297" s="21">
        <f t="shared" si="91"/>
        <v>79923.538208499987</v>
      </c>
      <c r="N297">
        <f t="shared" si="85"/>
        <v>303480775.06909227</v>
      </c>
      <c r="O297">
        <f t="shared" si="92"/>
        <v>507804.88500000007</v>
      </c>
      <c r="P297">
        <f t="shared" si="93"/>
        <v>507804.88500000007</v>
      </c>
      <c r="Q297">
        <f t="shared" si="94"/>
        <v>1966119.0399290998</v>
      </c>
      <c r="R297">
        <f t="shared" si="86"/>
        <v>3797.1388888888887</v>
      </c>
      <c r="S297">
        <f t="shared" si="95"/>
        <v>197941.18124999999</v>
      </c>
      <c r="U297">
        <f t="shared" si="96"/>
        <v>1050106488.1283468</v>
      </c>
      <c r="V297">
        <f t="shared" si="97"/>
        <v>303480.77506909228</v>
      </c>
      <c r="W297">
        <f t="shared" si="98"/>
        <v>1757110.3287197233</v>
      </c>
      <c r="Y297">
        <f t="shared" si="99"/>
        <v>24491.448248251763</v>
      </c>
      <c r="Z297">
        <f t="shared" si="100"/>
        <v>-25692.456223579189</v>
      </c>
      <c r="AB297">
        <f t="shared" si="101"/>
        <v>1757.1103287197234</v>
      </c>
      <c r="AC297">
        <f t="shared" si="102"/>
        <v>901958541.48139155</v>
      </c>
      <c r="AE297">
        <f t="shared" si="103"/>
        <v>1.9481054260363415E-6</v>
      </c>
    </row>
    <row r="298" spans="2:31" x14ac:dyDescent="0.45">
      <c r="B298" s="3" t="s">
        <v>9</v>
      </c>
      <c r="C298" s="24">
        <v>290</v>
      </c>
      <c r="D298" s="3">
        <v>290</v>
      </c>
      <c r="E298" s="10">
        <v>49.2</v>
      </c>
      <c r="F298" s="15">
        <f t="shared" si="104"/>
        <v>0.34722222222222221</v>
      </c>
      <c r="G298" s="15">
        <f t="shared" si="87"/>
        <v>24.9</v>
      </c>
      <c r="H298">
        <v>254.31</v>
      </c>
      <c r="I298">
        <f t="shared" si="88"/>
        <v>295.070509125</v>
      </c>
      <c r="J298">
        <f t="shared" si="89"/>
        <v>582.72569444444446</v>
      </c>
      <c r="K298">
        <f t="shared" si="84"/>
        <v>1132.1062035694445</v>
      </c>
      <c r="L298">
        <f t="shared" si="90"/>
        <v>582.72569444444446</v>
      </c>
      <c r="M298" s="21">
        <f t="shared" si="91"/>
        <v>83119.280509125005</v>
      </c>
      <c r="N298">
        <f t="shared" si="85"/>
        <v>329429415.08449876</v>
      </c>
      <c r="O298">
        <f t="shared" si="92"/>
        <v>520265.89124999987</v>
      </c>
      <c r="P298">
        <f t="shared" si="93"/>
        <v>520265.89124999987</v>
      </c>
      <c r="Q298">
        <f t="shared" si="94"/>
        <v>2069670.0846772124</v>
      </c>
      <c r="R298">
        <f t="shared" si="86"/>
        <v>3963.3333333333335</v>
      </c>
      <c r="S298">
        <f t="shared" si="95"/>
        <v>252366.10781250003</v>
      </c>
      <c r="U298">
        <f t="shared" si="96"/>
        <v>1135963500.2913749</v>
      </c>
      <c r="V298">
        <f t="shared" si="97"/>
        <v>329429.41508449876</v>
      </c>
      <c r="W298">
        <f t="shared" si="98"/>
        <v>1794020.3146551719</v>
      </c>
      <c r="Y298">
        <f t="shared" si="99"/>
        <v>25692.456223579189</v>
      </c>
      <c r="Z298">
        <f t="shared" si="100"/>
        <v>-25599.976267164122</v>
      </c>
      <c r="AB298">
        <f t="shared" si="101"/>
        <v>1794.0203146551719</v>
      </c>
      <c r="AC298">
        <f t="shared" si="102"/>
        <v>897717884.81436801</v>
      </c>
      <c r="AE298">
        <f t="shared" si="103"/>
        <v>1.9984232741738714E-6</v>
      </c>
    </row>
    <row r="299" spans="2:31" x14ac:dyDescent="0.45">
      <c r="B299" s="3" t="s">
        <v>9</v>
      </c>
      <c r="C299" s="24">
        <v>291</v>
      </c>
      <c r="D299" s="3">
        <v>291</v>
      </c>
      <c r="E299" s="10">
        <v>49.8</v>
      </c>
      <c r="F299" s="15">
        <f t="shared" si="104"/>
        <v>0</v>
      </c>
      <c r="G299" s="15">
        <f t="shared" si="87"/>
        <v>24.6</v>
      </c>
      <c r="H299">
        <v>254.31</v>
      </c>
      <c r="I299">
        <f t="shared" si="88"/>
        <v>288.00320850000008</v>
      </c>
      <c r="J299">
        <f t="shared" si="89"/>
        <v>0</v>
      </c>
      <c r="K299">
        <f t="shared" si="84"/>
        <v>542.31320850000009</v>
      </c>
      <c r="L299">
        <f t="shared" si="90"/>
        <v>0</v>
      </c>
      <c r="M299" s="21">
        <f t="shared" si="91"/>
        <v>84119.163208499987</v>
      </c>
      <c r="N299">
        <f t="shared" si="85"/>
        <v>338621691.49581665</v>
      </c>
      <c r="O299">
        <f t="shared" si="92"/>
        <v>507804.88500000007</v>
      </c>
      <c r="P299">
        <f t="shared" si="93"/>
        <v>507804.88500000007</v>
      </c>
      <c r="Q299">
        <f t="shared" si="94"/>
        <v>2069331.4149290998</v>
      </c>
      <c r="R299">
        <f t="shared" si="86"/>
        <v>4025.4999999999995</v>
      </c>
      <c r="S299">
        <f t="shared" si="95"/>
        <v>303574.63125000003</v>
      </c>
      <c r="U299">
        <f t="shared" si="96"/>
        <v>1163648424.3842497</v>
      </c>
      <c r="V299">
        <f t="shared" si="97"/>
        <v>338621.69149581663</v>
      </c>
      <c r="W299">
        <f t="shared" si="98"/>
        <v>1745033.9690721652</v>
      </c>
      <c r="Y299">
        <f t="shared" si="99"/>
        <v>25599.976267164122</v>
      </c>
      <c r="Z299">
        <f t="shared" si="100"/>
        <v>-24639.564692018703</v>
      </c>
      <c r="AB299">
        <f t="shared" si="101"/>
        <v>1745.0339690721653</v>
      </c>
      <c r="AC299">
        <f t="shared" si="102"/>
        <v>867019967.8059119</v>
      </c>
      <c r="AE299">
        <f t="shared" si="103"/>
        <v>2.0126802540524677E-6</v>
      </c>
    </row>
    <row r="300" spans="2:31" x14ac:dyDescent="0.45">
      <c r="B300" s="3" t="s">
        <v>9</v>
      </c>
      <c r="C300" s="24">
        <v>292</v>
      </c>
      <c r="D300" s="3">
        <v>292</v>
      </c>
      <c r="E300" s="10">
        <v>49.2</v>
      </c>
      <c r="F300" s="15">
        <f t="shared" si="104"/>
        <v>-0.23611111111111052</v>
      </c>
      <c r="G300" s="15">
        <f t="shared" si="87"/>
        <v>24.05</v>
      </c>
      <c r="H300">
        <v>254.31</v>
      </c>
      <c r="I300">
        <f t="shared" si="88"/>
        <v>275.26897978125004</v>
      </c>
      <c r="J300">
        <f t="shared" si="89"/>
        <v>-396.25347222222121</v>
      </c>
      <c r="K300">
        <f t="shared" si="84"/>
        <v>133.32550755902884</v>
      </c>
      <c r="L300">
        <f t="shared" si="90"/>
        <v>-396.25347222222121</v>
      </c>
      <c r="M300" s="21">
        <f t="shared" si="91"/>
        <v>83099.478979781255</v>
      </c>
      <c r="N300">
        <f t="shared" si="85"/>
        <v>331622320.7819804</v>
      </c>
      <c r="O300">
        <f t="shared" si="92"/>
        <v>485351.99781250005</v>
      </c>
      <c r="P300">
        <f t="shared" si="93"/>
        <v>485351.99781250005</v>
      </c>
      <c r="Q300">
        <f t="shared" si="94"/>
        <v>1998542.4694637393</v>
      </c>
      <c r="R300">
        <f t="shared" si="86"/>
        <v>3990.666666666667</v>
      </c>
      <c r="S300">
        <f t="shared" si="95"/>
        <v>359510.09531250002</v>
      </c>
      <c r="U300">
        <f t="shared" si="96"/>
        <v>1135692879.3903439</v>
      </c>
      <c r="V300">
        <f t="shared" si="97"/>
        <v>331622.32078198041</v>
      </c>
      <c r="W300">
        <f t="shared" si="98"/>
        <v>1662164.3760702056</v>
      </c>
      <c r="Y300">
        <f t="shared" si="99"/>
        <v>24639.564692018703</v>
      </c>
      <c r="Z300">
        <f t="shared" si="100"/>
        <v>-23607.992179824589</v>
      </c>
      <c r="AB300">
        <f t="shared" si="101"/>
        <v>1662.1643760702057</v>
      </c>
      <c r="AC300">
        <f t="shared" si="102"/>
        <v>838012592.74528074</v>
      </c>
      <c r="AE300">
        <f t="shared" si="103"/>
        <v>1.9834599031800361E-6</v>
      </c>
    </row>
    <row r="301" spans="2:31" x14ac:dyDescent="0.45">
      <c r="B301" s="3" t="s">
        <v>9</v>
      </c>
      <c r="C301" s="24">
        <v>293</v>
      </c>
      <c r="D301" s="3">
        <v>293</v>
      </c>
      <c r="E301" s="10">
        <v>48.1</v>
      </c>
      <c r="F301" s="15">
        <f t="shared" si="104"/>
        <v>-0.26388888888888967</v>
      </c>
      <c r="G301" s="15">
        <f t="shared" si="87"/>
        <v>23.65</v>
      </c>
      <c r="H301">
        <v>254.31</v>
      </c>
      <c r="I301">
        <f t="shared" si="88"/>
        <v>266.18856928124995</v>
      </c>
      <c r="J301">
        <f t="shared" si="89"/>
        <v>-442.87152777777908</v>
      </c>
      <c r="K301">
        <f t="shared" si="84"/>
        <v>77.627041503470878</v>
      </c>
      <c r="L301">
        <f t="shared" si="90"/>
        <v>-442.87152777777908</v>
      </c>
      <c r="M301" s="21">
        <f t="shared" si="91"/>
        <v>81244.323569281245</v>
      </c>
      <c r="N301">
        <f t="shared" si="85"/>
        <v>318055729.26637536</v>
      </c>
      <c r="O301">
        <f t="shared" si="92"/>
        <v>469341.49281249987</v>
      </c>
      <c r="P301">
        <f t="shared" si="93"/>
        <v>469341.49281249987</v>
      </c>
      <c r="Q301">
        <f t="shared" si="94"/>
        <v>1921428.2524135013</v>
      </c>
      <c r="R301">
        <f t="shared" si="86"/>
        <v>3914.8055555555557</v>
      </c>
      <c r="S301">
        <f t="shared" si="95"/>
        <v>420172.5</v>
      </c>
      <c r="U301">
        <f t="shared" si="96"/>
        <v>1085514434.3562298</v>
      </c>
      <c r="V301">
        <f t="shared" si="97"/>
        <v>318055.72926637536</v>
      </c>
      <c r="W301">
        <f t="shared" si="98"/>
        <v>1601848.0983361769</v>
      </c>
      <c r="Y301">
        <f t="shared" si="99"/>
        <v>23607.992179824589</v>
      </c>
      <c r="Z301">
        <f t="shared" si="100"/>
        <v>-22892.685798059996</v>
      </c>
      <c r="AB301">
        <f t="shared" si="101"/>
        <v>1601.8480983361769</v>
      </c>
      <c r="AC301">
        <f t="shared" si="102"/>
        <v>819822501.59142053</v>
      </c>
      <c r="AE301">
        <f t="shared" si="103"/>
        <v>1.9538962339124703E-6</v>
      </c>
    </row>
    <row r="302" spans="2:31" x14ac:dyDescent="0.45">
      <c r="B302" s="3" t="s">
        <v>9</v>
      </c>
      <c r="C302" s="24">
        <v>294</v>
      </c>
      <c r="D302" s="3">
        <v>294</v>
      </c>
      <c r="E302" s="10">
        <v>47.3</v>
      </c>
      <c r="F302" s="15">
        <f t="shared" si="104"/>
        <v>-0.18055555555555614</v>
      </c>
      <c r="G302" s="15">
        <f t="shared" si="87"/>
        <v>23.4</v>
      </c>
      <c r="H302">
        <v>254.31</v>
      </c>
      <c r="I302">
        <f t="shared" si="88"/>
        <v>260.59064849999999</v>
      </c>
      <c r="J302">
        <f t="shared" si="89"/>
        <v>-303.01736111111211</v>
      </c>
      <c r="K302">
        <f t="shared" si="84"/>
        <v>211.88328738888788</v>
      </c>
      <c r="L302">
        <f t="shared" si="90"/>
        <v>-303.01736111111211</v>
      </c>
      <c r="M302" s="21">
        <f t="shared" si="91"/>
        <v>79896.12564849999</v>
      </c>
      <c r="N302">
        <f t="shared" si="85"/>
        <v>308625417.35921401</v>
      </c>
      <c r="O302">
        <f t="shared" si="92"/>
        <v>459471.28499999997</v>
      </c>
      <c r="P302">
        <f t="shared" si="93"/>
        <v>459471.28499999997</v>
      </c>
      <c r="Q302">
        <f t="shared" si="94"/>
        <v>1869569.3401748997</v>
      </c>
      <c r="R302">
        <f t="shared" si="86"/>
        <v>3862.833333333333</v>
      </c>
      <c r="S302">
        <f t="shared" si="95"/>
        <v>485561.84531249985</v>
      </c>
      <c r="U302">
        <f t="shared" si="96"/>
        <v>1049746317.548347</v>
      </c>
      <c r="V302">
        <f t="shared" si="97"/>
        <v>308625.41735921399</v>
      </c>
      <c r="W302">
        <f t="shared" si="98"/>
        <v>1562827.4999999998</v>
      </c>
      <c r="Y302">
        <f t="shared" si="99"/>
        <v>22892.685798059996</v>
      </c>
      <c r="Z302">
        <f t="shared" si="100"/>
        <v>-22526.908346938326</v>
      </c>
      <c r="AB302">
        <f t="shared" si="101"/>
        <v>1562.8274999999999</v>
      </c>
      <c r="AC302">
        <f t="shared" si="102"/>
        <v>814487521.79890501</v>
      </c>
      <c r="AE302">
        <f t="shared" si="103"/>
        <v>1.9187863020274217E-6</v>
      </c>
    </row>
    <row r="303" spans="2:31" x14ac:dyDescent="0.45">
      <c r="B303" s="3" t="s">
        <v>9</v>
      </c>
      <c r="C303" s="24">
        <v>295</v>
      </c>
      <c r="D303" s="3">
        <v>295</v>
      </c>
      <c r="E303" s="10">
        <v>46.8</v>
      </c>
      <c r="F303" s="15">
        <f t="shared" si="104"/>
        <v>-8.3333333333332538E-2</v>
      </c>
      <c r="G303" s="15">
        <f t="shared" si="87"/>
        <v>23.35</v>
      </c>
      <c r="H303">
        <v>254.31</v>
      </c>
      <c r="I303">
        <f t="shared" si="88"/>
        <v>259.47820303125008</v>
      </c>
      <c r="J303">
        <f t="shared" si="89"/>
        <v>-139.85416666666532</v>
      </c>
      <c r="K303">
        <f t="shared" si="84"/>
        <v>373.93403636458476</v>
      </c>
      <c r="L303">
        <f t="shared" si="90"/>
        <v>-139.85416666666532</v>
      </c>
      <c r="M303" s="21">
        <f t="shared" si="91"/>
        <v>79055.888203031238</v>
      </c>
      <c r="N303">
        <f t="shared" si="85"/>
        <v>303179331.25862473</v>
      </c>
      <c r="O303">
        <f t="shared" si="92"/>
        <v>457509.83031250007</v>
      </c>
      <c r="P303">
        <f t="shared" si="93"/>
        <v>457509.83031250007</v>
      </c>
      <c r="Q303">
        <f t="shared" si="94"/>
        <v>1845954.9895407795</v>
      </c>
      <c r="R303">
        <f t="shared" si="86"/>
        <v>3834.9999999999995</v>
      </c>
      <c r="S303">
        <f t="shared" si="95"/>
        <v>525354.52500000002</v>
      </c>
      <c r="U303">
        <f t="shared" si="96"/>
        <v>1027726546.6394058</v>
      </c>
      <c r="V303">
        <f t="shared" si="97"/>
        <v>303179.33125862473</v>
      </c>
      <c r="W303">
        <f t="shared" si="98"/>
        <v>1550880.7807203394</v>
      </c>
      <c r="Y303">
        <f t="shared" si="99"/>
        <v>22526.908346938326</v>
      </c>
      <c r="Z303">
        <f t="shared" si="100"/>
        <v>-22451.432961586623</v>
      </c>
      <c r="AB303">
        <f t="shared" si="101"/>
        <v>1550.8807807203393</v>
      </c>
      <c r="AC303">
        <f t="shared" si="102"/>
        <v>818424986.93177032</v>
      </c>
      <c r="AE303">
        <f t="shared" si="103"/>
        <v>1.8949577609238264E-6</v>
      </c>
    </row>
    <row r="304" spans="2:31" x14ac:dyDescent="0.45">
      <c r="B304" s="3" t="s">
        <v>9</v>
      </c>
      <c r="C304" s="24">
        <v>296</v>
      </c>
      <c r="D304" s="3">
        <v>296</v>
      </c>
      <c r="E304" s="10">
        <v>46.7</v>
      </c>
      <c r="F304" s="15">
        <f t="shared" si="104"/>
        <v>0</v>
      </c>
      <c r="G304" s="15">
        <f t="shared" si="87"/>
        <v>23.4</v>
      </c>
      <c r="H304">
        <v>254.31</v>
      </c>
      <c r="I304">
        <f t="shared" si="88"/>
        <v>260.59064849999999</v>
      </c>
      <c r="J304">
        <f t="shared" si="89"/>
        <v>0</v>
      </c>
      <c r="K304">
        <f t="shared" si="84"/>
        <v>514.90064849999999</v>
      </c>
      <c r="L304">
        <f t="shared" si="90"/>
        <v>0</v>
      </c>
      <c r="M304" s="21">
        <f t="shared" si="91"/>
        <v>78889.175648500008</v>
      </c>
      <c r="N304">
        <f t="shared" si="85"/>
        <v>302916903.56231821</v>
      </c>
      <c r="O304">
        <f t="shared" si="92"/>
        <v>459471.28499999997</v>
      </c>
      <c r="P304">
        <f t="shared" si="93"/>
        <v>459471.28499999997</v>
      </c>
      <c r="Q304">
        <f t="shared" si="94"/>
        <v>1846006.7101749</v>
      </c>
      <c r="R304">
        <f t="shared" si="86"/>
        <v>3839.7777777777783</v>
      </c>
      <c r="S304">
        <f t="shared" si="95"/>
        <v>538246.18124999991</v>
      </c>
      <c r="U304">
        <f t="shared" si="96"/>
        <v>1023367917.4402642</v>
      </c>
      <c r="V304">
        <f t="shared" si="97"/>
        <v>302916.90356231818</v>
      </c>
      <c r="W304">
        <f t="shared" si="98"/>
        <v>1552267.8547297297</v>
      </c>
      <c r="Y304">
        <f t="shared" si="99"/>
        <v>22451.432961586623</v>
      </c>
      <c r="Z304">
        <f t="shared" si="100"/>
        <v>-22568.136918505737</v>
      </c>
      <c r="AB304">
        <f t="shared" si="101"/>
        <v>1552.2678547297296</v>
      </c>
      <c r="AC304">
        <f t="shared" si="102"/>
        <v>829411983.59631193</v>
      </c>
      <c r="AE304">
        <f t="shared" si="103"/>
        <v>1.8715281252618641E-6</v>
      </c>
    </row>
    <row r="305" spans="2:31" x14ac:dyDescent="0.45">
      <c r="B305" s="3" t="s">
        <v>9</v>
      </c>
      <c r="C305" s="24">
        <v>297</v>
      </c>
      <c r="D305" s="3">
        <v>297</v>
      </c>
      <c r="E305" s="10">
        <v>46.8</v>
      </c>
      <c r="F305" s="15">
        <f t="shared" si="104"/>
        <v>5.5555555555555358E-2</v>
      </c>
      <c r="G305" s="15">
        <f t="shared" si="87"/>
        <v>23.55</v>
      </c>
      <c r="H305">
        <v>254.31</v>
      </c>
      <c r="I305">
        <f t="shared" si="88"/>
        <v>263.94226228125007</v>
      </c>
      <c r="J305">
        <f t="shared" si="89"/>
        <v>93.236111111110773</v>
      </c>
      <c r="K305">
        <f t="shared" si="84"/>
        <v>611.48837339236093</v>
      </c>
      <c r="L305">
        <f t="shared" si="90"/>
        <v>93.236111111110773</v>
      </c>
      <c r="M305" s="21">
        <f t="shared" si="91"/>
        <v>79060.352262281245</v>
      </c>
      <c r="N305">
        <f t="shared" si="85"/>
        <v>305252020.08466786</v>
      </c>
      <c r="O305">
        <f t="shared" si="92"/>
        <v>465380.82281250006</v>
      </c>
      <c r="P305">
        <f t="shared" si="93"/>
        <v>465380.82281250006</v>
      </c>
      <c r="Q305">
        <f t="shared" si="94"/>
        <v>1861871.2957767234</v>
      </c>
      <c r="R305">
        <f t="shared" si="86"/>
        <v>3860.9999999999995</v>
      </c>
      <c r="S305">
        <f t="shared" si="95"/>
        <v>525354.52500000002</v>
      </c>
      <c r="U305">
        <f t="shared" si="96"/>
        <v>1027784579.4096562</v>
      </c>
      <c r="V305">
        <f t="shared" si="97"/>
        <v>305252.02008466783</v>
      </c>
      <c r="W305">
        <f t="shared" si="98"/>
        <v>1566938.7973484849</v>
      </c>
      <c r="Y305">
        <f t="shared" si="99"/>
        <v>22568.136918505737</v>
      </c>
      <c r="Z305">
        <f t="shared" si="100"/>
        <v>-22732.401019089277</v>
      </c>
      <c r="AB305">
        <f t="shared" si="101"/>
        <v>1566.938797348485</v>
      </c>
      <c r="AC305">
        <f t="shared" si="102"/>
        <v>840485346.41047323</v>
      </c>
      <c r="AE305">
        <f t="shared" si="103"/>
        <v>1.8643261349415949E-6</v>
      </c>
    </row>
    <row r="306" spans="2:31" x14ac:dyDescent="0.45">
      <c r="B306" s="3" t="s">
        <v>9</v>
      </c>
      <c r="C306" s="24">
        <v>298</v>
      </c>
      <c r="D306" s="3">
        <v>298</v>
      </c>
      <c r="E306" s="10">
        <v>47.1</v>
      </c>
      <c r="F306" s="15">
        <f t="shared" si="104"/>
        <v>6.9444444444444448E-2</v>
      </c>
      <c r="G306" s="15">
        <f t="shared" si="87"/>
        <v>23.65</v>
      </c>
      <c r="H306">
        <v>254.31</v>
      </c>
      <c r="I306">
        <f t="shared" si="88"/>
        <v>266.18856928124995</v>
      </c>
      <c r="J306">
        <f t="shared" si="89"/>
        <v>116.5451388888889</v>
      </c>
      <c r="K306">
        <f t="shared" si="84"/>
        <v>637.04370817013887</v>
      </c>
      <c r="L306">
        <f t="shared" si="90"/>
        <v>116.5451388888889</v>
      </c>
      <c r="M306" s="21">
        <f t="shared" si="91"/>
        <v>79566.073569281245</v>
      </c>
      <c r="N306">
        <f t="shared" si="85"/>
        <v>310214859.83436602</v>
      </c>
      <c r="O306">
        <f t="shared" si="92"/>
        <v>469341.49281249987</v>
      </c>
      <c r="P306">
        <f t="shared" si="93"/>
        <v>469341.49281249987</v>
      </c>
      <c r="Q306">
        <f t="shared" si="94"/>
        <v>1881737.6399135012</v>
      </c>
      <c r="R306">
        <f t="shared" si="86"/>
        <v>3898.8333333333335</v>
      </c>
      <c r="S306">
        <f t="shared" si="95"/>
        <v>502125.67031250003</v>
      </c>
      <c r="U306">
        <f t="shared" si="96"/>
        <v>1040989462.5314296</v>
      </c>
      <c r="V306">
        <f t="shared" si="97"/>
        <v>310214.85983436601</v>
      </c>
      <c r="W306">
        <f t="shared" si="98"/>
        <v>1574971.4523909392</v>
      </c>
      <c r="Y306">
        <f t="shared" si="99"/>
        <v>22732.401019089277</v>
      </c>
      <c r="Z306">
        <f t="shared" si="100"/>
        <v>-22751.948978891654</v>
      </c>
      <c r="AB306">
        <f t="shared" si="101"/>
        <v>1574.9714523909392</v>
      </c>
      <c r="AC306">
        <f t="shared" si="102"/>
        <v>845679265.66351175</v>
      </c>
      <c r="AE306">
        <f t="shared" si="103"/>
        <v>1.862374444234756E-6</v>
      </c>
    </row>
    <row r="307" spans="2:31" x14ac:dyDescent="0.45">
      <c r="B307" s="3" t="s">
        <v>9</v>
      </c>
      <c r="C307" s="24">
        <v>299</v>
      </c>
      <c r="D307" s="3">
        <v>299</v>
      </c>
      <c r="E307" s="10">
        <v>47.3</v>
      </c>
      <c r="F307" s="15">
        <f t="shared" si="104"/>
        <v>2.7777777777777186E-2</v>
      </c>
      <c r="G307" s="15">
        <f t="shared" si="87"/>
        <v>23.65</v>
      </c>
      <c r="H307">
        <v>254.31</v>
      </c>
      <c r="I307">
        <f t="shared" si="88"/>
        <v>266.18856928124995</v>
      </c>
      <c r="J307">
        <f t="shared" si="89"/>
        <v>46.618055555554562</v>
      </c>
      <c r="K307">
        <f t="shared" si="84"/>
        <v>567.11662483680448</v>
      </c>
      <c r="L307">
        <f t="shared" si="90"/>
        <v>46.618055555554562</v>
      </c>
      <c r="M307" s="21">
        <f t="shared" si="91"/>
        <v>79901.723569281239</v>
      </c>
      <c r="N307">
        <f t="shared" si="85"/>
        <v>313896140.53424269</v>
      </c>
      <c r="O307">
        <f t="shared" si="92"/>
        <v>469341.49281249987</v>
      </c>
      <c r="P307">
        <f t="shared" si="93"/>
        <v>469341.49281249987</v>
      </c>
      <c r="Q307">
        <f t="shared" si="94"/>
        <v>1889675.7624135013</v>
      </c>
      <c r="R307">
        <f t="shared" si="86"/>
        <v>3928.5277777777774</v>
      </c>
      <c r="S307">
        <f t="shared" si="95"/>
        <v>485561.84531249985</v>
      </c>
      <c r="U307">
        <f t="shared" si="96"/>
        <v>1049819868.0075006</v>
      </c>
      <c r="V307">
        <f t="shared" si="97"/>
        <v>313896.14053424267</v>
      </c>
      <c r="W307">
        <f t="shared" si="98"/>
        <v>1569703.9893394643</v>
      </c>
      <c r="Y307">
        <f t="shared" si="99"/>
        <v>22751.948978891654</v>
      </c>
      <c r="Z307">
        <f t="shared" si="100"/>
        <v>-22579.592274320683</v>
      </c>
      <c r="AB307">
        <f t="shared" si="101"/>
        <v>1569.7039893394644</v>
      </c>
      <c r="AC307">
        <f t="shared" si="102"/>
        <v>843718300.54551709</v>
      </c>
      <c r="AE307">
        <f t="shared" si="103"/>
        <v>1.8604598102524882E-6</v>
      </c>
    </row>
    <row r="308" spans="2:31" x14ac:dyDescent="0.45">
      <c r="B308" s="3" t="s">
        <v>9</v>
      </c>
      <c r="C308" s="24">
        <v>300</v>
      </c>
      <c r="D308" s="3">
        <v>300</v>
      </c>
      <c r="E308" s="10">
        <v>47.3</v>
      </c>
      <c r="F308" s="15">
        <f t="shared" si="104"/>
        <v>-2.7777777777777186E-2</v>
      </c>
      <c r="G308" s="15">
        <f t="shared" si="87"/>
        <v>23.55</v>
      </c>
      <c r="H308">
        <v>254.31</v>
      </c>
      <c r="I308">
        <f t="shared" si="88"/>
        <v>263.94226228125007</v>
      </c>
      <c r="J308">
        <f t="shared" si="89"/>
        <v>-46.618055555554562</v>
      </c>
      <c r="K308">
        <f t="shared" si="84"/>
        <v>471.63420672569549</v>
      </c>
      <c r="L308">
        <f t="shared" si="90"/>
        <v>-46.618055555554562</v>
      </c>
      <c r="M308" s="21">
        <f t="shared" si="91"/>
        <v>79899.477262281245</v>
      </c>
      <c r="N308">
        <f t="shared" si="85"/>
        <v>314937106.20882517</v>
      </c>
      <c r="O308">
        <f t="shared" si="92"/>
        <v>465380.82281250006</v>
      </c>
      <c r="P308">
        <f t="shared" si="93"/>
        <v>465380.82281250006</v>
      </c>
      <c r="Q308">
        <f t="shared" si="94"/>
        <v>1881632.6895267235</v>
      </c>
      <c r="R308">
        <f t="shared" si="86"/>
        <v>3941.6666666666661</v>
      </c>
      <c r="S308">
        <f t="shared" si="95"/>
        <v>475350.52499999997</v>
      </c>
      <c r="U308">
        <f t="shared" si="96"/>
        <v>1049790354.0294173</v>
      </c>
      <c r="V308">
        <f t="shared" si="97"/>
        <v>314937.10620882519</v>
      </c>
      <c r="W308">
        <f t="shared" si="98"/>
        <v>1551269.409375</v>
      </c>
      <c r="Y308">
        <f t="shared" si="99"/>
        <v>22579.592274320683</v>
      </c>
      <c r="Z308">
        <f t="shared" si="100"/>
        <v>-22170.585625056625</v>
      </c>
      <c r="AB308">
        <f t="shared" si="101"/>
        <v>1551.2694093750001</v>
      </c>
      <c r="AC308">
        <f t="shared" si="102"/>
        <v>832208544.61909866</v>
      </c>
      <c r="AE308">
        <f t="shared" si="103"/>
        <v>1.8640392716527745E-6</v>
      </c>
    </row>
    <row r="309" spans="2:31" x14ac:dyDescent="0.45">
      <c r="B309" s="3" t="s">
        <v>9</v>
      </c>
      <c r="C309" s="24">
        <v>301</v>
      </c>
      <c r="D309" s="3">
        <v>301</v>
      </c>
      <c r="E309" s="10">
        <v>47.1</v>
      </c>
      <c r="F309" s="15">
        <f t="shared" si="104"/>
        <v>-9.7222222222221627E-2</v>
      </c>
      <c r="G309" s="15">
        <f t="shared" si="87"/>
        <v>23.3</v>
      </c>
      <c r="H309">
        <v>254.31</v>
      </c>
      <c r="I309">
        <f t="shared" si="88"/>
        <v>258.36813712500003</v>
      </c>
      <c r="J309">
        <f t="shared" si="89"/>
        <v>-163.16319444444343</v>
      </c>
      <c r="K309">
        <f t="shared" si="84"/>
        <v>349.5149426805566</v>
      </c>
      <c r="L309">
        <f t="shared" si="90"/>
        <v>-163.16319444444343</v>
      </c>
      <c r="M309" s="21">
        <f t="shared" si="91"/>
        <v>79558.253137124993</v>
      </c>
      <c r="N309">
        <f t="shared" si="85"/>
        <v>313307030.70842636</v>
      </c>
      <c r="O309">
        <f t="shared" si="92"/>
        <v>455552.57124999998</v>
      </c>
      <c r="P309">
        <f t="shared" si="93"/>
        <v>455552.57124999998</v>
      </c>
      <c r="Q309">
        <f t="shared" si="94"/>
        <v>1853707.2980950123</v>
      </c>
      <c r="R309">
        <f t="shared" si="86"/>
        <v>3938.0833333333335</v>
      </c>
      <c r="S309">
        <f t="shared" si="95"/>
        <v>473321.28281250008</v>
      </c>
      <c r="U309">
        <f t="shared" si="96"/>
        <v>1040887145.2107188</v>
      </c>
      <c r="V309">
        <f t="shared" si="97"/>
        <v>313307.03070842638</v>
      </c>
      <c r="W309">
        <f t="shared" si="98"/>
        <v>1513463.6918604651</v>
      </c>
      <c r="Y309">
        <f t="shared" si="99"/>
        <v>22170.585625056625</v>
      </c>
      <c r="Z309">
        <f t="shared" si="100"/>
        <v>-21486.357202380343</v>
      </c>
      <c r="AB309">
        <f t="shared" si="101"/>
        <v>1513.4636918604651</v>
      </c>
      <c r="AC309">
        <f t="shared" si="102"/>
        <v>810132429.77219355</v>
      </c>
      <c r="AE309">
        <f t="shared" si="103"/>
        <v>1.8681682602016635E-6</v>
      </c>
    </row>
    <row r="310" spans="2:31" x14ac:dyDescent="0.45">
      <c r="B310" s="3" t="s">
        <v>9</v>
      </c>
      <c r="C310" s="24">
        <v>302</v>
      </c>
      <c r="D310" s="3">
        <v>302</v>
      </c>
      <c r="E310" s="10">
        <v>46.6</v>
      </c>
      <c r="F310" s="15">
        <f t="shared" si="104"/>
        <v>-0.18055555555555614</v>
      </c>
      <c r="G310" s="15">
        <f t="shared" si="87"/>
        <v>22.9</v>
      </c>
      <c r="H310">
        <v>254.31</v>
      </c>
      <c r="I310">
        <f t="shared" si="88"/>
        <v>249.57327412500001</v>
      </c>
      <c r="J310">
        <f t="shared" si="89"/>
        <v>-303.01736111111211</v>
      </c>
      <c r="K310">
        <f t="shared" si="84"/>
        <v>200.8659130138879</v>
      </c>
      <c r="L310">
        <f t="shared" si="90"/>
        <v>-303.01736111111211</v>
      </c>
      <c r="M310" s="21">
        <f t="shared" si="91"/>
        <v>78710.333274124991</v>
      </c>
      <c r="N310">
        <f t="shared" si="85"/>
        <v>307696183.95372659</v>
      </c>
      <c r="O310">
        <f t="shared" si="92"/>
        <v>440045.54124999995</v>
      </c>
      <c r="P310">
        <f t="shared" si="93"/>
        <v>440045.54124999995</v>
      </c>
      <c r="Q310">
        <f t="shared" si="94"/>
        <v>1802466.6319774622</v>
      </c>
      <c r="R310">
        <f t="shared" si="86"/>
        <v>3909.2222222222222</v>
      </c>
      <c r="S310">
        <f t="shared" si="95"/>
        <v>475350.52499999997</v>
      </c>
      <c r="U310">
        <f t="shared" si="96"/>
        <v>1018861536.2706178</v>
      </c>
      <c r="V310">
        <f t="shared" si="97"/>
        <v>307696.18395372661</v>
      </c>
      <c r="W310">
        <f t="shared" si="98"/>
        <v>1457104.4412251653</v>
      </c>
      <c r="Y310">
        <f t="shared" si="99"/>
        <v>21486.357202380343</v>
      </c>
      <c r="Z310">
        <f t="shared" si="100"/>
        <v>-20587.672471775048</v>
      </c>
      <c r="AB310">
        <f t="shared" si="101"/>
        <v>1457.1044412251654</v>
      </c>
      <c r="AC310">
        <f t="shared" si="102"/>
        <v>780186969.37144303</v>
      </c>
      <c r="AE310">
        <f t="shared" si="103"/>
        <v>1.867634936788396E-6</v>
      </c>
    </row>
    <row r="311" spans="2:31" x14ac:dyDescent="0.45">
      <c r="B311" s="3" t="s">
        <v>9</v>
      </c>
      <c r="C311" s="24">
        <v>303</v>
      </c>
      <c r="D311" s="3">
        <v>303</v>
      </c>
      <c r="E311" s="10">
        <v>45.8</v>
      </c>
      <c r="F311" s="15">
        <f t="shared" si="104"/>
        <v>-0.25000000000000061</v>
      </c>
      <c r="G311" s="15">
        <f t="shared" si="87"/>
        <v>22.4</v>
      </c>
      <c r="H311">
        <v>254.31</v>
      </c>
      <c r="I311">
        <f t="shared" si="88"/>
        <v>238.79385600000001</v>
      </c>
      <c r="J311">
        <f t="shared" si="89"/>
        <v>-419.56250000000102</v>
      </c>
      <c r="K311">
        <f t="shared" si="84"/>
        <v>73.541355999998984</v>
      </c>
      <c r="L311">
        <f t="shared" si="90"/>
        <v>-419.56250000000102</v>
      </c>
      <c r="M311" s="21">
        <f t="shared" si="91"/>
        <v>77356.953855999993</v>
      </c>
      <c r="N311">
        <f t="shared" si="85"/>
        <v>298198164.28923726</v>
      </c>
      <c r="O311">
        <f t="shared" si="92"/>
        <v>421039.35999999993</v>
      </c>
      <c r="P311">
        <f t="shared" si="93"/>
        <v>421039.35999999993</v>
      </c>
      <c r="Q311">
        <f t="shared" si="94"/>
        <v>1732795.7663743997</v>
      </c>
      <c r="R311">
        <f t="shared" si="86"/>
        <v>3854.833333333333</v>
      </c>
      <c r="S311">
        <f t="shared" si="95"/>
        <v>481464.29531250003</v>
      </c>
      <c r="U311">
        <f t="shared" si="96"/>
        <v>984152357.39022207</v>
      </c>
      <c r="V311">
        <f t="shared" si="97"/>
        <v>298198.16428923723</v>
      </c>
      <c r="W311">
        <f t="shared" si="98"/>
        <v>1389568.8448844883</v>
      </c>
      <c r="Y311">
        <f t="shared" si="99"/>
        <v>20587.672471775048</v>
      </c>
      <c r="Z311">
        <f t="shared" si="100"/>
        <v>-19398.594510181349</v>
      </c>
      <c r="AB311">
        <f t="shared" si="101"/>
        <v>1389.5688448844883</v>
      </c>
      <c r="AC311">
        <f t="shared" si="102"/>
        <v>737120069.90025544</v>
      </c>
      <c r="AE311">
        <f t="shared" si="103"/>
        <v>1.885132289333161E-6</v>
      </c>
    </row>
    <row r="312" spans="2:31" x14ac:dyDescent="0.45">
      <c r="B312" s="3" t="s">
        <v>9</v>
      </c>
      <c r="C312" s="24">
        <v>304</v>
      </c>
      <c r="D312" s="3">
        <v>304</v>
      </c>
      <c r="E312" s="10">
        <v>44.8</v>
      </c>
      <c r="F312" s="15">
        <f t="shared" si="104"/>
        <v>-0.34722222222222221</v>
      </c>
      <c r="G312" s="15">
        <f t="shared" si="87"/>
        <v>21.65</v>
      </c>
      <c r="H312">
        <v>254.31</v>
      </c>
      <c r="I312">
        <f t="shared" si="88"/>
        <v>223.07089678124998</v>
      </c>
      <c r="J312">
        <f t="shared" si="89"/>
        <v>-582.72569444444446</v>
      </c>
      <c r="K312">
        <f t="shared" si="84"/>
        <v>-105.34479766319447</v>
      </c>
      <c r="L312">
        <f t="shared" si="90"/>
        <v>-582.72569444444446</v>
      </c>
      <c r="M312" s="21">
        <f t="shared" si="91"/>
        <v>75662.980896781242</v>
      </c>
      <c r="N312">
        <f t="shared" si="85"/>
        <v>286241463.7304008</v>
      </c>
      <c r="O312">
        <f t="shared" si="92"/>
        <v>393316.76781249995</v>
      </c>
      <c r="P312">
        <f t="shared" si="93"/>
        <v>393316.76781249995</v>
      </c>
      <c r="Q312">
        <f t="shared" si="94"/>
        <v>1638103.5364153138</v>
      </c>
      <c r="R312">
        <f t="shared" si="86"/>
        <v>3783.1111111111104</v>
      </c>
      <c r="S312">
        <f t="shared" si="95"/>
        <v>485561.84531249985</v>
      </c>
      <c r="U312">
        <f t="shared" si="96"/>
        <v>941583762.27105522</v>
      </c>
      <c r="V312">
        <f t="shared" si="97"/>
        <v>286241.46373040078</v>
      </c>
      <c r="W312">
        <f t="shared" si="98"/>
        <v>1293805.1572779606</v>
      </c>
      <c r="Y312">
        <f t="shared" si="99"/>
        <v>19398.594510181349</v>
      </c>
      <c r="Z312">
        <f t="shared" si="100"/>
        <v>-18040.435002740214</v>
      </c>
      <c r="AB312">
        <f t="shared" si="101"/>
        <v>1293.8051572779605</v>
      </c>
      <c r="AC312">
        <f t="shared" si="102"/>
        <v>689758148.36525226</v>
      </c>
      <c r="AE312">
        <f t="shared" si="103"/>
        <v>1.875737402079726E-6</v>
      </c>
    </row>
    <row r="313" spans="2:31" x14ac:dyDescent="0.45">
      <c r="B313" s="3" t="s">
        <v>9</v>
      </c>
      <c r="C313" s="24">
        <v>305</v>
      </c>
      <c r="D313" s="3">
        <v>305</v>
      </c>
      <c r="E313" s="10">
        <v>43.3</v>
      </c>
      <c r="F313" s="15">
        <f t="shared" si="104"/>
        <v>-0.41666666666666663</v>
      </c>
      <c r="G313" s="15">
        <f t="shared" si="87"/>
        <v>20.9</v>
      </c>
      <c r="H313">
        <v>254.31</v>
      </c>
      <c r="I313">
        <f t="shared" si="88"/>
        <v>207.88333912499999</v>
      </c>
      <c r="J313">
        <f t="shared" si="89"/>
        <v>-699.27083333333326</v>
      </c>
      <c r="K313">
        <f t="shared" si="84"/>
        <v>-237.07749420833326</v>
      </c>
      <c r="L313">
        <f t="shared" si="90"/>
        <v>-699.27083333333326</v>
      </c>
      <c r="M313" s="21">
        <f t="shared" si="91"/>
        <v>73130.418339124997</v>
      </c>
      <c r="N313">
        <f t="shared" si="85"/>
        <v>268276908.27657059</v>
      </c>
      <c r="O313">
        <f t="shared" si="92"/>
        <v>366538.19124999997</v>
      </c>
      <c r="P313">
        <f t="shared" si="93"/>
        <v>366538.19124999997</v>
      </c>
      <c r="Q313">
        <f t="shared" si="94"/>
        <v>1528425.7432877123</v>
      </c>
      <c r="R313">
        <f t="shared" si="86"/>
        <v>3668.4722222222217</v>
      </c>
      <c r="S313">
        <f t="shared" si="95"/>
        <v>485561.84531249985</v>
      </c>
      <c r="U313">
        <f t="shared" si="96"/>
        <v>879596420.57891989</v>
      </c>
      <c r="V313">
        <f t="shared" si="97"/>
        <v>268276.90827657061</v>
      </c>
      <c r="W313">
        <f t="shared" si="98"/>
        <v>1201764.5614754097</v>
      </c>
      <c r="Y313">
        <f t="shared" si="99"/>
        <v>18040.435002740214</v>
      </c>
      <c r="Z313">
        <f t="shared" si="100"/>
        <v>-16944.771779039995</v>
      </c>
      <c r="AB313">
        <f t="shared" si="101"/>
        <v>1201.7645614754097</v>
      </c>
      <c r="AC313">
        <f t="shared" si="102"/>
        <v>654450193.0928303</v>
      </c>
      <c r="AE313">
        <f t="shared" si="103"/>
        <v>1.8362964426613679E-6</v>
      </c>
    </row>
    <row r="314" spans="2:31" x14ac:dyDescent="0.45">
      <c r="B314" s="3" t="s">
        <v>9</v>
      </c>
      <c r="C314" s="24">
        <v>306</v>
      </c>
      <c r="D314" s="3">
        <v>306</v>
      </c>
      <c r="E314" s="10">
        <v>41.8</v>
      </c>
      <c r="F314" s="15">
        <f t="shared" si="104"/>
        <v>-0.34722222222222221</v>
      </c>
      <c r="G314" s="15">
        <f t="shared" si="87"/>
        <v>20.399999999999999</v>
      </c>
      <c r="H314">
        <v>254.31</v>
      </c>
      <c r="I314">
        <f t="shared" si="88"/>
        <v>198.05574600000003</v>
      </c>
      <c r="J314">
        <f t="shared" si="89"/>
        <v>-582.72569444444446</v>
      </c>
      <c r="K314">
        <f t="shared" si="84"/>
        <v>-130.35994844444443</v>
      </c>
      <c r="L314">
        <f t="shared" si="90"/>
        <v>-582.72569444444446</v>
      </c>
      <c r="M314" s="21">
        <f t="shared" si="91"/>
        <v>70603.215745999987</v>
      </c>
      <c r="N314">
        <f t="shared" si="85"/>
        <v>250853225.54553795</v>
      </c>
      <c r="O314">
        <f t="shared" si="92"/>
        <v>349210.25999999995</v>
      </c>
      <c r="P314">
        <f t="shared" si="93"/>
        <v>349210.25999999995</v>
      </c>
      <c r="Q314">
        <f t="shared" si="94"/>
        <v>1440305.6012183996</v>
      </c>
      <c r="R314">
        <f t="shared" si="86"/>
        <v>3553</v>
      </c>
      <c r="S314">
        <f t="shared" si="95"/>
        <v>481464.29531250003</v>
      </c>
      <c r="U314">
        <f t="shared" si="96"/>
        <v>819781782.82855546</v>
      </c>
      <c r="V314">
        <f t="shared" si="97"/>
        <v>250853.22554553795</v>
      </c>
      <c r="W314">
        <f t="shared" si="98"/>
        <v>1141209.9999999998</v>
      </c>
      <c r="Y314">
        <f t="shared" si="99"/>
        <v>16944.771779039995</v>
      </c>
      <c r="Z314">
        <f t="shared" si="100"/>
        <v>-16284.908929697351</v>
      </c>
      <c r="AB314">
        <f t="shared" si="101"/>
        <v>1141.2099999999998</v>
      </c>
      <c r="AC314">
        <f t="shared" si="102"/>
        <v>635535468.37716544</v>
      </c>
      <c r="AE314">
        <f t="shared" si="103"/>
        <v>1.7956668931697394E-6</v>
      </c>
    </row>
    <row r="315" spans="2:31" x14ac:dyDescent="0.45">
      <c r="B315" s="3" t="s">
        <v>9</v>
      </c>
      <c r="C315" s="24">
        <v>307</v>
      </c>
      <c r="D315" s="3">
        <v>307</v>
      </c>
      <c r="E315" s="10">
        <v>40.799999999999997</v>
      </c>
      <c r="F315" s="15">
        <f t="shared" si="104"/>
        <v>-0.20833333333333331</v>
      </c>
      <c r="G315" s="15">
        <f t="shared" si="87"/>
        <v>20.149999999999999</v>
      </c>
      <c r="H315">
        <v>254.31</v>
      </c>
      <c r="I315">
        <f t="shared" si="88"/>
        <v>193.23118303125</v>
      </c>
      <c r="J315">
        <f t="shared" si="89"/>
        <v>-349.63541666666663</v>
      </c>
      <c r="K315">
        <f t="shared" si="84"/>
        <v>97.905766364583371</v>
      </c>
      <c r="L315">
        <f t="shared" si="90"/>
        <v>-349.63541666666663</v>
      </c>
      <c r="M315" s="21">
        <f t="shared" si="91"/>
        <v>68920.141183031243</v>
      </c>
      <c r="N315">
        <f t="shared" si="85"/>
        <v>239796144.55616</v>
      </c>
      <c r="O315">
        <f t="shared" si="92"/>
        <v>340703.63031249994</v>
      </c>
      <c r="P315">
        <f t="shared" si="93"/>
        <v>340703.63031249994</v>
      </c>
      <c r="Q315">
        <f t="shared" si="94"/>
        <v>1388740.8448380795</v>
      </c>
      <c r="R315">
        <f t="shared" si="86"/>
        <v>3479.333333333333</v>
      </c>
      <c r="S315">
        <f t="shared" si="95"/>
        <v>471296.38124999998</v>
      </c>
      <c r="U315">
        <f t="shared" si="96"/>
        <v>781094933.40768731</v>
      </c>
      <c r="V315">
        <f t="shared" si="97"/>
        <v>239796.14455616</v>
      </c>
      <c r="W315">
        <f t="shared" si="98"/>
        <v>1109783.8120928337</v>
      </c>
      <c r="Y315">
        <f t="shared" si="99"/>
        <v>16284.908929697351</v>
      </c>
      <c r="Z315">
        <f t="shared" si="100"/>
        <v>-15954.381998723735</v>
      </c>
      <c r="AB315">
        <f t="shared" si="101"/>
        <v>1109.7838120928336</v>
      </c>
      <c r="AC315">
        <f t="shared" si="102"/>
        <v>628211187.0099802</v>
      </c>
      <c r="AE315">
        <f t="shared" si="103"/>
        <v>1.7665776016739461E-6</v>
      </c>
    </row>
    <row r="316" spans="2:31" x14ac:dyDescent="0.45">
      <c r="B316" s="3" t="s">
        <v>9</v>
      </c>
      <c r="C316" s="24">
        <v>308</v>
      </c>
      <c r="D316" s="3">
        <v>308</v>
      </c>
      <c r="E316" s="10">
        <v>40.299999999999997</v>
      </c>
      <c r="F316" s="15">
        <f t="shared" si="104"/>
        <v>-9.7222222222221627E-2</v>
      </c>
      <c r="G316" s="15">
        <f t="shared" si="87"/>
        <v>20.05</v>
      </c>
      <c r="H316">
        <v>254.31</v>
      </c>
      <c r="I316">
        <f t="shared" si="88"/>
        <v>191.31801478125004</v>
      </c>
      <c r="J316">
        <f t="shared" si="89"/>
        <v>-163.16319444444343</v>
      </c>
      <c r="K316">
        <f t="shared" si="84"/>
        <v>282.46482033680661</v>
      </c>
      <c r="L316">
        <f t="shared" si="90"/>
        <v>-163.16319444444343</v>
      </c>
      <c r="M316" s="21">
        <f t="shared" si="91"/>
        <v>68079.103014781242</v>
      </c>
      <c r="N316">
        <f t="shared" si="85"/>
        <v>234729182.85018626</v>
      </c>
      <c r="O316">
        <f t="shared" si="92"/>
        <v>337330.34781250003</v>
      </c>
      <c r="P316">
        <f t="shared" si="93"/>
        <v>337330.34781250003</v>
      </c>
      <c r="Q316">
        <f t="shared" si="94"/>
        <v>1364986.0154463639</v>
      </c>
      <c r="R316">
        <f t="shared" si="86"/>
        <v>3447.8888888888882</v>
      </c>
      <c r="S316">
        <f t="shared" si="95"/>
        <v>455253.43124999997</v>
      </c>
      <c r="U316">
        <f t="shared" si="96"/>
        <v>762107736.52657878</v>
      </c>
      <c r="V316">
        <f t="shared" si="97"/>
        <v>234729.18285018625</v>
      </c>
      <c r="W316">
        <f t="shared" si="98"/>
        <v>1095228.4019886365</v>
      </c>
      <c r="Y316">
        <f t="shared" si="99"/>
        <v>15954.381998723735</v>
      </c>
      <c r="Z316">
        <f t="shared" si="100"/>
        <v>-15665.61735583305</v>
      </c>
      <c r="AB316">
        <f t="shared" si="101"/>
        <v>1095.2284019886365</v>
      </c>
      <c r="AC316">
        <f t="shared" si="102"/>
        <v>619823228.85320711</v>
      </c>
      <c r="AE316">
        <f t="shared" si="103"/>
        <v>1.7670012206787101E-6</v>
      </c>
    </row>
    <row r="317" spans="2:31" x14ac:dyDescent="0.45">
      <c r="B317" s="3" t="s">
        <v>9</v>
      </c>
      <c r="C317" s="24">
        <v>309</v>
      </c>
      <c r="D317" s="3">
        <v>309</v>
      </c>
      <c r="E317" s="10">
        <v>40.1</v>
      </c>
      <c r="F317" s="15">
        <f t="shared" si="104"/>
        <v>-8.3333333333332538E-2</v>
      </c>
      <c r="G317" s="15">
        <f t="shared" si="87"/>
        <v>19.850000000000001</v>
      </c>
      <c r="H317">
        <v>254.31</v>
      </c>
      <c r="I317">
        <f t="shared" si="88"/>
        <v>187.52023303125006</v>
      </c>
      <c r="J317">
        <f t="shared" si="89"/>
        <v>-139.85416666666532</v>
      </c>
      <c r="K317">
        <f t="shared" si="84"/>
        <v>301.97606636458477</v>
      </c>
      <c r="L317">
        <f t="shared" si="90"/>
        <v>-139.85416666666532</v>
      </c>
      <c r="M317" s="21">
        <f t="shared" si="91"/>
        <v>67739.655233031241</v>
      </c>
      <c r="N317">
        <f t="shared" si="85"/>
        <v>233154248.34082413</v>
      </c>
      <c r="O317">
        <f t="shared" si="92"/>
        <v>330634.13031250006</v>
      </c>
      <c r="P317">
        <f t="shared" si="93"/>
        <v>330634.13031250006</v>
      </c>
      <c r="Q317">
        <f t="shared" si="94"/>
        <v>1344632.1563756701</v>
      </c>
      <c r="R317">
        <f t="shared" si="86"/>
        <v>3441.916666666667</v>
      </c>
      <c r="S317">
        <f t="shared" si="95"/>
        <v>435590.39999999991</v>
      </c>
      <c r="U317">
        <f t="shared" si="96"/>
        <v>754544493.01237583</v>
      </c>
      <c r="V317">
        <f t="shared" si="97"/>
        <v>233154.24834082412</v>
      </c>
      <c r="W317">
        <f t="shared" si="98"/>
        <v>1070013.3667071201</v>
      </c>
      <c r="Y317">
        <f t="shared" si="99"/>
        <v>15665.61735583305</v>
      </c>
      <c r="Z317">
        <f t="shared" si="100"/>
        <v>-15264.55470543794</v>
      </c>
      <c r="AB317">
        <f t="shared" si="101"/>
        <v>1070.01336670712</v>
      </c>
      <c r="AC317">
        <f t="shared" si="102"/>
        <v>607340928.75349605</v>
      </c>
      <c r="AE317">
        <f t="shared" si="103"/>
        <v>1.7618001949962616E-6</v>
      </c>
    </row>
    <row r="318" spans="2:31" x14ac:dyDescent="0.45">
      <c r="B318" s="3" t="s">
        <v>9</v>
      </c>
      <c r="C318" s="24">
        <v>310</v>
      </c>
      <c r="D318" s="3">
        <v>310</v>
      </c>
      <c r="E318" s="10">
        <v>39.700000000000003</v>
      </c>
      <c r="F318" s="15">
        <f t="shared" si="104"/>
        <v>-0.12499999999999981</v>
      </c>
      <c r="G318" s="15">
        <f t="shared" si="87"/>
        <v>19.600000000000001</v>
      </c>
      <c r="H318">
        <v>254.31</v>
      </c>
      <c r="I318">
        <f t="shared" si="88"/>
        <v>182.82654600000006</v>
      </c>
      <c r="J318">
        <f t="shared" si="89"/>
        <v>-209.78124999999969</v>
      </c>
      <c r="K318">
        <f t="shared" si="84"/>
        <v>227.35529600000038</v>
      </c>
      <c r="L318">
        <f t="shared" si="90"/>
        <v>-209.78124999999969</v>
      </c>
      <c r="M318" s="21">
        <f t="shared" si="91"/>
        <v>67063.661546000003</v>
      </c>
      <c r="N318">
        <f t="shared" si="85"/>
        <v>229264578.51295057</v>
      </c>
      <c r="O318">
        <f t="shared" si="92"/>
        <v>322358.26000000007</v>
      </c>
      <c r="P318">
        <f t="shared" si="93"/>
        <v>322358.26000000007</v>
      </c>
      <c r="Q318">
        <f t="shared" si="94"/>
        <v>1314447.7663016003</v>
      </c>
      <c r="R318">
        <f t="shared" si="86"/>
        <v>3418.6111111111113</v>
      </c>
      <c r="S318">
        <f t="shared" si="95"/>
        <v>406909.72031249997</v>
      </c>
      <c r="U318">
        <f t="shared" si="96"/>
        <v>739563156.49338889</v>
      </c>
      <c r="V318">
        <f t="shared" si="97"/>
        <v>229264.57851295057</v>
      </c>
      <c r="W318">
        <f t="shared" si="98"/>
        <v>1039865.3548387099</v>
      </c>
      <c r="Y318">
        <f t="shared" si="99"/>
        <v>15264.55470543794</v>
      </c>
      <c r="Z318">
        <f t="shared" si="100"/>
        <v>-14755.343816966693</v>
      </c>
      <c r="AB318">
        <f t="shared" si="101"/>
        <v>1039.8653548387099</v>
      </c>
      <c r="AC318">
        <f t="shared" si="102"/>
        <v>589840818.94849598</v>
      </c>
      <c r="AE318">
        <f t="shared" si="103"/>
        <v>1.7629592958528518E-6</v>
      </c>
    </row>
    <row r="319" spans="2:31" x14ac:dyDescent="0.45">
      <c r="B319" s="3" t="s">
        <v>9</v>
      </c>
      <c r="C319" s="24">
        <v>311</v>
      </c>
      <c r="D319" s="3">
        <v>311</v>
      </c>
      <c r="E319" s="10">
        <v>39.200000000000003</v>
      </c>
      <c r="F319" s="15">
        <f t="shared" si="104"/>
        <v>-0.16666666666666705</v>
      </c>
      <c r="G319" s="15">
        <f t="shared" si="87"/>
        <v>19.25</v>
      </c>
      <c r="H319">
        <v>254.31</v>
      </c>
      <c r="I319">
        <f t="shared" si="88"/>
        <v>176.35532578125003</v>
      </c>
      <c r="J319">
        <f t="shared" si="89"/>
        <v>-279.708333333334</v>
      </c>
      <c r="K319">
        <f t="shared" si="84"/>
        <v>150.95699244791604</v>
      </c>
      <c r="L319">
        <f t="shared" si="90"/>
        <v>-279.708333333334</v>
      </c>
      <c r="M319" s="21">
        <f t="shared" si="91"/>
        <v>66218.065325781252</v>
      </c>
      <c r="N319">
        <f t="shared" si="85"/>
        <v>224243799.44435123</v>
      </c>
      <c r="O319">
        <f t="shared" si="92"/>
        <v>310948.2578125</v>
      </c>
      <c r="P319">
        <f t="shared" si="93"/>
        <v>310948.2578125</v>
      </c>
      <c r="Q319">
        <f t="shared" si="94"/>
        <v>1274697.7575212892</v>
      </c>
      <c r="R319">
        <f t="shared" si="86"/>
        <v>3386.4444444444443</v>
      </c>
      <c r="S319">
        <f t="shared" si="95"/>
        <v>379205.68124999997</v>
      </c>
      <c r="U319">
        <f t="shared" si="96"/>
        <v>721041155.76961815</v>
      </c>
      <c r="V319">
        <f t="shared" si="97"/>
        <v>224243.79944435123</v>
      </c>
      <c r="W319">
        <f t="shared" si="98"/>
        <v>999833.62640675239</v>
      </c>
      <c r="Y319">
        <f t="shared" si="99"/>
        <v>14755.343816966693</v>
      </c>
      <c r="Z319">
        <f t="shared" si="100"/>
        <v>-14032.197380166202</v>
      </c>
      <c r="AB319">
        <f t="shared" si="101"/>
        <v>999.83362640675239</v>
      </c>
      <c r="AC319">
        <f t="shared" si="102"/>
        <v>562533196.81969416</v>
      </c>
      <c r="AE319">
        <f t="shared" si="103"/>
        <v>1.7773771078033354E-6</v>
      </c>
    </row>
    <row r="320" spans="2:31" x14ac:dyDescent="0.45">
      <c r="B320" s="3" t="s">
        <v>9</v>
      </c>
      <c r="C320" s="24">
        <v>312</v>
      </c>
      <c r="D320" s="3">
        <v>312</v>
      </c>
      <c r="E320" s="10">
        <v>38.5</v>
      </c>
      <c r="F320" s="15">
        <f t="shared" si="104"/>
        <v>-0.25000000000000061</v>
      </c>
      <c r="G320" s="15">
        <f t="shared" si="87"/>
        <v>18.7</v>
      </c>
      <c r="H320">
        <v>254.31</v>
      </c>
      <c r="I320">
        <f t="shared" si="88"/>
        <v>166.42184212500001</v>
      </c>
      <c r="J320">
        <f t="shared" si="89"/>
        <v>-419.56250000000102</v>
      </c>
      <c r="K320">
        <f t="shared" si="84"/>
        <v>1.169342124998991</v>
      </c>
      <c r="L320">
        <f t="shared" si="90"/>
        <v>-419.56250000000102</v>
      </c>
      <c r="M320" s="21">
        <f t="shared" si="91"/>
        <v>65033.356842125002</v>
      </c>
      <c r="N320">
        <f t="shared" si="85"/>
        <v>216994633.99655709</v>
      </c>
      <c r="O320">
        <f t="shared" si="92"/>
        <v>293433.62125000003</v>
      </c>
      <c r="P320">
        <f t="shared" si="93"/>
        <v>293433.62125000003</v>
      </c>
      <c r="Q320">
        <f t="shared" si="94"/>
        <v>1216123.7729477375</v>
      </c>
      <c r="R320">
        <f t="shared" si="86"/>
        <v>3336.6666666666665</v>
      </c>
      <c r="S320">
        <f t="shared" si="95"/>
        <v>361278.89999999997</v>
      </c>
      <c r="U320">
        <f t="shared" si="96"/>
        <v>695495621.78383684</v>
      </c>
      <c r="V320">
        <f t="shared" si="97"/>
        <v>216994.6339965571</v>
      </c>
      <c r="W320">
        <f t="shared" si="98"/>
        <v>940492.37580128212</v>
      </c>
      <c r="Y320">
        <f t="shared" si="99"/>
        <v>14032.197380166202</v>
      </c>
      <c r="Z320">
        <f t="shared" si="100"/>
        <v>-13079.053054696484</v>
      </c>
      <c r="AB320">
        <f t="shared" si="101"/>
        <v>940.49237580128215</v>
      </c>
      <c r="AC320">
        <f t="shared" si="102"/>
        <v>526122952.53209996</v>
      </c>
      <c r="AE320">
        <f t="shared" si="103"/>
        <v>1.7875904696324773E-6</v>
      </c>
    </row>
    <row r="321" spans="2:31" x14ac:dyDescent="0.45">
      <c r="B321" s="3" t="s">
        <v>9</v>
      </c>
      <c r="C321" s="24">
        <v>313</v>
      </c>
      <c r="D321" s="3">
        <v>313</v>
      </c>
      <c r="E321" s="10">
        <v>37.4</v>
      </c>
      <c r="F321" s="15">
        <f t="shared" si="104"/>
        <v>-0.34722222222222221</v>
      </c>
      <c r="G321" s="15">
        <f t="shared" si="87"/>
        <v>18</v>
      </c>
      <c r="H321">
        <v>254.31</v>
      </c>
      <c r="I321">
        <f t="shared" si="88"/>
        <v>154.19565000000003</v>
      </c>
      <c r="J321">
        <f t="shared" si="89"/>
        <v>-582.72569444444446</v>
      </c>
      <c r="K321">
        <f t="shared" si="84"/>
        <v>-174.22004444444443</v>
      </c>
      <c r="L321">
        <f t="shared" si="90"/>
        <v>-582.72569444444446</v>
      </c>
      <c r="M321" s="21">
        <f t="shared" si="91"/>
        <v>63175.055649999995</v>
      </c>
      <c r="N321">
        <f t="shared" si="85"/>
        <v>205427732.34723049</v>
      </c>
      <c r="O321">
        <f t="shared" si="92"/>
        <v>271876.5</v>
      </c>
      <c r="P321">
        <f t="shared" si="93"/>
        <v>271876.5</v>
      </c>
      <c r="Q321">
        <f t="shared" si="94"/>
        <v>1137151.0016999999</v>
      </c>
      <c r="R321">
        <f t="shared" si="86"/>
        <v>3251.7222222222217</v>
      </c>
      <c r="S321">
        <f t="shared" si="95"/>
        <v>352478.28281249997</v>
      </c>
      <c r="U321">
        <f t="shared" si="96"/>
        <v>656318633.69722199</v>
      </c>
      <c r="V321">
        <f t="shared" si="97"/>
        <v>205427.73234723049</v>
      </c>
      <c r="W321">
        <f t="shared" si="98"/>
        <v>868615.01597444084</v>
      </c>
      <c r="Y321">
        <f t="shared" si="99"/>
        <v>13079.053054696484</v>
      </c>
      <c r="Z321">
        <f t="shared" si="100"/>
        <v>-11991.991964432102</v>
      </c>
      <c r="AB321">
        <f t="shared" si="101"/>
        <v>868.61501597444089</v>
      </c>
      <c r="AC321">
        <f t="shared" si="102"/>
        <v>484332963.75476319</v>
      </c>
      <c r="AE321">
        <f t="shared" si="103"/>
        <v>1.7934253519325907E-6</v>
      </c>
    </row>
    <row r="322" spans="2:31" x14ac:dyDescent="0.45">
      <c r="B322" s="3" t="s">
        <v>9</v>
      </c>
      <c r="C322" s="24">
        <v>314</v>
      </c>
      <c r="D322" s="3">
        <v>314</v>
      </c>
      <c r="E322" s="10">
        <v>36</v>
      </c>
      <c r="F322" s="15">
        <f t="shared" si="104"/>
        <v>-0.41666666666666663</v>
      </c>
      <c r="G322" s="15">
        <f t="shared" si="87"/>
        <v>17.2</v>
      </c>
      <c r="H322">
        <v>254.31</v>
      </c>
      <c r="I322">
        <f t="shared" si="88"/>
        <v>140.79395400000001</v>
      </c>
      <c r="J322">
        <f t="shared" si="89"/>
        <v>-699.27083333333326</v>
      </c>
      <c r="K322">
        <f t="shared" si="84"/>
        <v>-304.16687933333321</v>
      </c>
      <c r="L322">
        <f t="shared" si="90"/>
        <v>-699.27083333333326</v>
      </c>
      <c r="M322" s="21">
        <f t="shared" si="91"/>
        <v>60812.103953999998</v>
      </c>
      <c r="N322">
        <f t="shared" si="85"/>
        <v>190950006.41556001</v>
      </c>
      <c r="O322">
        <f t="shared" si="92"/>
        <v>248246.74</v>
      </c>
      <c r="P322">
        <f t="shared" si="93"/>
        <v>248246.74</v>
      </c>
      <c r="Q322">
        <f t="shared" si="94"/>
        <v>1045968.1880087999</v>
      </c>
      <c r="R322">
        <f t="shared" si="86"/>
        <v>3140</v>
      </c>
      <c r="S322">
        <f t="shared" si="95"/>
        <v>348988.42031250003</v>
      </c>
      <c r="U322">
        <f t="shared" si="96"/>
        <v>608121039.54000008</v>
      </c>
      <c r="V322">
        <f t="shared" si="97"/>
        <v>190950.00641556</v>
      </c>
      <c r="W322">
        <f t="shared" si="98"/>
        <v>790594.7133757961</v>
      </c>
      <c r="Y322">
        <f t="shared" si="99"/>
        <v>11991.991964432102</v>
      </c>
      <c r="Z322">
        <f t="shared" si="100"/>
        <v>-10958.956267874999</v>
      </c>
      <c r="AB322">
        <f t="shared" si="101"/>
        <v>790.59471337579612</v>
      </c>
      <c r="AC322">
        <f t="shared" si="102"/>
        <v>445980854.32080466</v>
      </c>
      <c r="AE322">
        <f t="shared" si="103"/>
        <v>1.7727099845571005E-6</v>
      </c>
    </row>
    <row r="323" spans="2:31" x14ac:dyDescent="0.45">
      <c r="B323" s="3" t="s">
        <v>9</v>
      </c>
      <c r="C323" s="24">
        <v>315</v>
      </c>
      <c r="D323" s="3">
        <v>315</v>
      </c>
      <c r="E323" s="10">
        <v>34.4</v>
      </c>
      <c r="F323" s="15">
        <f t="shared" si="104"/>
        <v>-0.41666666666666663</v>
      </c>
      <c r="G323" s="15">
        <f t="shared" si="87"/>
        <v>16.5</v>
      </c>
      <c r="H323">
        <v>254.31</v>
      </c>
      <c r="I323">
        <f t="shared" si="88"/>
        <v>129.56717812500003</v>
      </c>
      <c r="J323">
        <f t="shared" si="89"/>
        <v>-699.27083333333326</v>
      </c>
      <c r="K323">
        <f t="shared" si="84"/>
        <v>-315.39365520833326</v>
      </c>
      <c r="L323">
        <f t="shared" si="90"/>
        <v>-699.27083333333326</v>
      </c>
      <c r="M323" s="21">
        <f t="shared" si="91"/>
        <v>58115.677178124999</v>
      </c>
      <c r="N323">
        <f t="shared" si="85"/>
        <v>174928188.30615625</v>
      </c>
      <c r="O323">
        <f t="shared" si="92"/>
        <v>228451.78125</v>
      </c>
      <c r="P323">
        <f t="shared" si="93"/>
        <v>228451.78125</v>
      </c>
      <c r="Q323">
        <f t="shared" si="94"/>
        <v>958908.67343906243</v>
      </c>
      <c r="R323">
        <f t="shared" si="86"/>
        <v>3010</v>
      </c>
      <c r="S323">
        <f t="shared" si="95"/>
        <v>342060.78281250008</v>
      </c>
      <c r="U323">
        <f t="shared" si="96"/>
        <v>555327581.92430556</v>
      </c>
      <c r="V323">
        <f t="shared" si="97"/>
        <v>174928.18830615625</v>
      </c>
      <c r="W323">
        <f t="shared" si="98"/>
        <v>725243.75</v>
      </c>
      <c r="Y323">
        <f t="shared" si="99"/>
        <v>10958.956267874999</v>
      </c>
      <c r="Z323">
        <f t="shared" si="100"/>
        <v>-10067.861402194503</v>
      </c>
      <c r="AB323">
        <f t="shared" si="101"/>
        <v>725.24374999999998</v>
      </c>
      <c r="AC323">
        <f t="shared" si="102"/>
        <v>412490177.0290373</v>
      </c>
      <c r="AE323">
        <f t="shared" si="103"/>
        <v>1.758208535348822E-6</v>
      </c>
    </row>
    <row r="324" spans="2:31" x14ac:dyDescent="0.45">
      <c r="B324" s="3" t="s">
        <v>9</v>
      </c>
      <c r="C324" s="24">
        <v>316</v>
      </c>
      <c r="D324" s="3">
        <v>316</v>
      </c>
      <c r="E324" s="10">
        <v>33</v>
      </c>
      <c r="F324" s="15">
        <f t="shared" si="104"/>
        <v>-0.37499999999999989</v>
      </c>
      <c r="G324" s="15">
        <f t="shared" si="87"/>
        <v>15.85</v>
      </c>
      <c r="H324">
        <v>254.31</v>
      </c>
      <c r="I324">
        <f t="shared" si="88"/>
        <v>119.55992803125001</v>
      </c>
      <c r="J324">
        <f t="shared" si="89"/>
        <v>-629.34374999999977</v>
      </c>
      <c r="K324">
        <f t="shared" si="84"/>
        <v>-255.47382196874975</v>
      </c>
      <c r="L324">
        <f t="shared" si="90"/>
        <v>-629.34374999999977</v>
      </c>
      <c r="M324" s="21">
        <f t="shared" si="91"/>
        <v>55756.11992803125</v>
      </c>
      <c r="N324">
        <f t="shared" si="85"/>
        <v>161506894.05819717</v>
      </c>
      <c r="O324">
        <f t="shared" si="92"/>
        <v>210807.08031250001</v>
      </c>
      <c r="P324">
        <f t="shared" si="93"/>
        <v>210807.08031250001</v>
      </c>
      <c r="Q324">
        <f t="shared" si="94"/>
        <v>883734.50085929525</v>
      </c>
      <c r="R324">
        <f t="shared" si="86"/>
        <v>2896.6666666666665</v>
      </c>
      <c r="S324">
        <f t="shared" si="95"/>
        <v>333498.90000000008</v>
      </c>
      <c r="U324">
        <f t="shared" si="96"/>
        <v>511097766.00695306</v>
      </c>
      <c r="V324">
        <f t="shared" si="97"/>
        <v>161506.89405819718</v>
      </c>
      <c r="W324">
        <f t="shared" si="98"/>
        <v>667111.01364715188</v>
      </c>
      <c r="Y324">
        <f t="shared" si="99"/>
        <v>10067.861402194503</v>
      </c>
      <c r="Z324">
        <f t="shared" si="100"/>
        <v>-9124.1117567034707</v>
      </c>
      <c r="AB324">
        <f t="shared" si="101"/>
        <v>667.11101364715194</v>
      </c>
      <c r="AC324">
        <f t="shared" si="102"/>
        <v>374388088.56093752</v>
      </c>
      <c r="AE324">
        <f t="shared" si="103"/>
        <v>1.7818702945688646E-6</v>
      </c>
    </row>
    <row r="325" spans="2:31" x14ac:dyDescent="0.45">
      <c r="B325" s="3" t="s">
        <v>9</v>
      </c>
      <c r="C325" s="24">
        <v>317</v>
      </c>
      <c r="D325" s="3">
        <v>317</v>
      </c>
      <c r="E325" s="10">
        <v>31.7</v>
      </c>
      <c r="F325" s="15">
        <f t="shared" si="104"/>
        <v>-0.41666666666666663</v>
      </c>
      <c r="G325" s="15">
        <f t="shared" si="87"/>
        <v>15</v>
      </c>
      <c r="H325">
        <v>254.31</v>
      </c>
      <c r="I325">
        <f t="shared" si="88"/>
        <v>107.08031250000002</v>
      </c>
      <c r="J325">
        <f t="shared" si="89"/>
        <v>-699.27083333333326</v>
      </c>
      <c r="K325">
        <f t="shared" si="84"/>
        <v>-337.88052083333321</v>
      </c>
      <c r="L325">
        <f t="shared" si="90"/>
        <v>-699.27083333333326</v>
      </c>
      <c r="M325" s="21">
        <f t="shared" si="91"/>
        <v>53561.915312500001</v>
      </c>
      <c r="N325">
        <f t="shared" si="85"/>
        <v>149510647.43993923</v>
      </c>
      <c r="O325">
        <f t="shared" si="92"/>
        <v>188803.125</v>
      </c>
      <c r="P325">
        <f t="shared" si="93"/>
        <v>188803.125</v>
      </c>
      <c r="Q325">
        <f t="shared" si="94"/>
        <v>803428.72968750005</v>
      </c>
      <c r="R325">
        <f t="shared" si="86"/>
        <v>2791.3611111111109</v>
      </c>
      <c r="S325">
        <f t="shared" si="95"/>
        <v>321694.5703125</v>
      </c>
      <c r="U325">
        <f t="shared" si="96"/>
        <v>471642420.94618052</v>
      </c>
      <c r="V325">
        <f t="shared" si="97"/>
        <v>149510.64743993923</v>
      </c>
      <c r="W325">
        <f t="shared" si="98"/>
        <v>595593.45425867499</v>
      </c>
      <c r="Y325">
        <f t="shared" si="99"/>
        <v>9124.1117567034707</v>
      </c>
      <c r="Z325">
        <f t="shared" si="100"/>
        <v>-8034.6933271698108</v>
      </c>
      <c r="AB325">
        <f t="shared" si="101"/>
        <v>595.59345425867502</v>
      </c>
      <c r="AC325">
        <f t="shared" si="102"/>
        <v>330296501.56019998</v>
      </c>
      <c r="AE325">
        <f t="shared" si="103"/>
        <v>1.8032084852407131E-6</v>
      </c>
    </row>
    <row r="326" spans="2:31" x14ac:dyDescent="0.45">
      <c r="B326" s="3" t="s">
        <v>9</v>
      </c>
      <c r="C326" s="24">
        <v>318</v>
      </c>
      <c r="D326" s="3">
        <v>318</v>
      </c>
      <c r="E326" s="10">
        <v>30</v>
      </c>
      <c r="F326" s="15">
        <f t="shared" si="104"/>
        <v>-0.51388888888888873</v>
      </c>
      <c r="G326" s="15">
        <f t="shared" si="87"/>
        <v>14</v>
      </c>
      <c r="H326">
        <v>254.31</v>
      </c>
      <c r="I326">
        <f t="shared" si="88"/>
        <v>93.27885000000002</v>
      </c>
      <c r="J326">
        <f t="shared" si="89"/>
        <v>-862.43402777777749</v>
      </c>
      <c r="K326">
        <f t="shared" si="84"/>
        <v>-514.84517777777739</v>
      </c>
      <c r="L326">
        <f t="shared" si="90"/>
        <v>-862.43402777777749</v>
      </c>
      <c r="M326" s="21">
        <f t="shared" si="91"/>
        <v>50695.08885</v>
      </c>
      <c r="N326">
        <f t="shared" si="85"/>
        <v>134341985.45249999</v>
      </c>
      <c r="O326">
        <f t="shared" si="92"/>
        <v>164468.5</v>
      </c>
      <c r="P326">
        <f t="shared" si="93"/>
        <v>164468.5</v>
      </c>
      <c r="Q326">
        <f t="shared" si="94"/>
        <v>709731.2439</v>
      </c>
      <c r="R326">
        <f t="shared" si="86"/>
        <v>2650</v>
      </c>
      <c r="S326">
        <f t="shared" si="95"/>
        <v>303574.63125000003</v>
      </c>
      <c r="U326">
        <f t="shared" si="96"/>
        <v>422459073.75</v>
      </c>
      <c r="V326">
        <f t="shared" si="97"/>
        <v>134341.9854525</v>
      </c>
      <c r="W326">
        <f t="shared" si="98"/>
        <v>517196.54088050313</v>
      </c>
      <c r="Y326">
        <f t="shared" si="99"/>
        <v>8034.6933271698108</v>
      </c>
      <c r="Z326">
        <f t="shared" si="100"/>
        <v>-6969.8819748564219</v>
      </c>
      <c r="AB326">
        <f t="shared" si="101"/>
        <v>517.19654088050311</v>
      </c>
      <c r="AC326">
        <f t="shared" si="102"/>
        <v>288190710.9969762</v>
      </c>
      <c r="AE326">
        <f t="shared" si="103"/>
        <v>1.7946329327940404E-6</v>
      </c>
    </row>
    <row r="327" spans="2:31" x14ac:dyDescent="0.45">
      <c r="B327" s="3" t="s">
        <v>9</v>
      </c>
      <c r="C327" s="24">
        <v>319</v>
      </c>
      <c r="D327" s="3">
        <v>319</v>
      </c>
      <c r="E327" s="10">
        <v>28</v>
      </c>
      <c r="F327" s="15">
        <f t="shared" si="104"/>
        <v>-0.54166666666666641</v>
      </c>
      <c r="G327" s="15">
        <f t="shared" si="87"/>
        <v>13.05</v>
      </c>
      <c r="H327">
        <v>254.31</v>
      </c>
      <c r="I327">
        <f t="shared" si="88"/>
        <v>81.049088531250021</v>
      </c>
      <c r="J327">
        <f t="shared" si="89"/>
        <v>-909.05208333333292</v>
      </c>
      <c r="K327">
        <f t="shared" si="84"/>
        <v>-573.69299480208281</v>
      </c>
      <c r="L327">
        <f t="shared" si="90"/>
        <v>-909.05208333333292</v>
      </c>
      <c r="M327" s="21">
        <f t="shared" si="91"/>
        <v>47326.359088531251</v>
      </c>
      <c r="N327">
        <f t="shared" si="85"/>
        <v>117421955.3829892</v>
      </c>
      <c r="O327">
        <f t="shared" si="92"/>
        <v>142905.08531250001</v>
      </c>
      <c r="P327">
        <f t="shared" si="93"/>
        <v>142905.08531250001</v>
      </c>
      <c r="Q327">
        <f t="shared" si="94"/>
        <v>617608.98610533285</v>
      </c>
      <c r="R327">
        <f t="shared" si="86"/>
        <v>2481.1111111111109</v>
      </c>
      <c r="S327">
        <f t="shared" si="95"/>
        <v>281272.5</v>
      </c>
      <c r="U327">
        <f t="shared" si="96"/>
        <v>368093904.02190971</v>
      </c>
      <c r="V327">
        <f t="shared" si="97"/>
        <v>117421.9553829892</v>
      </c>
      <c r="W327">
        <f t="shared" si="98"/>
        <v>447978.32386363641</v>
      </c>
      <c r="Y327">
        <f t="shared" si="99"/>
        <v>6969.8819748564219</v>
      </c>
      <c r="Z327">
        <f t="shared" si="100"/>
        <v>-6355.3836245760012</v>
      </c>
      <c r="AB327">
        <f t="shared" si="101"/>
        <v>447.97832386363643</v>
      </c>
      <c r="AC327">
        <f t="shared" si="102"/>
        <v>268763990.03238404</v>
      </c>
      <c r="AE327">
        <f t="shared" si="103"/>
        <v>1.666809321478143E-6</v>
      </c>
    </row>
    <row r="328" spans="2:31" x14ac:dyDescent="0.45">
      <c r="B328" s="3" t="s">
        <v>9</v>
      </c>
      <c r="C328" s="24">
        <v>320</v>
      </c>
      <c r="D328" s="3">
        <v>320</v>
      </c>
      <c r="E328" s="10">
        <v>26.1</v>
      </c>
      <c r="F328" s="15">
        <f t="shared" si="104"/>
        <v>-0.33333333333333315</v>
      </c>
      <c r="G328" s="15">
        <f t="shared" si="87"/>
        <v>12.8</v>
      </c>
      <c r="H328">
        <v>254.31</v>
      </c>
      <c r="I328">
        <f t="shared" si="88"/>
        <v>77.973504000000034</v>
      </c>
      <c r="J328">
        <f t="shared" si="89"/>
        <v>-559.4166666666664</v>
      </c>
      <c r="K328">
        <f t="shared" ref="K328:K391" si="105">L328+254.31+I328</f>
        <v>-227.13316266666635</v>
      </c>
      <c r="L328">
        <f t="shared" si="90"/>
        <v>-559.4166666666664</v>
      </c>
      <c r="M328" s="21">
        <f t="shared" si="91"/>
        <v>44134.608504000003</v>
      </c>
      <c r="N328">
        <f t="shared" ref="N328:N391" si="106">M328*R328</f>
        <v>102392291.72928001</v>
      </c>
      <c r="O328">
        <f t="shared" si="92"/>
        <v>137482.24000000002</v>
      </c>
      <c r="P328">
        <f t="shared" si="93"/>
        <v>137482.24000000002</v>
      </c>
      <c r="Q328">
        <f t="shared" si="94"/>
        <v>564922.98885120009</v>
      </c>
      <c r="R328">
        <f t="shared" ref="R328:R391" si="107">(E328/3.6)*D328</f>
        <v>2320</v>
      </c>
      <c r="S328">
        <f t="shared" si="95"/>
        <v>256826.09999999998</v>
      </c>
      <c r="U328">
        <f t="shared" si="96"/>
        <v>319975911.65400004</v>
      </c>
      <c r="V328">
        <f t="shared" si="97"/>
        <v>102392.29172928001</v>
      </c>
      <c r="W328">
        <f t="shared" si="98"/>
        <v>429632.00000000006</v>
      </c>
      <c r="Y328">
        <f t="shared" si="99"/>
        <v>6355.3836245760012</v>
      </c>
      <c r="Z328">
        <f t="shared" si="100"/>
        <v>-6044.595212631607</v>
      </c>
      <c r="AB328">
        <f t="shared" si="101"/>
        <v>429.63200000000006</v>
      </c>
      <c r="AC328">
        <f t="shared" si="102"/>
        <v>256514102.01917315</v>
      </c>
      <c r="AE328">
        <f t="shared" si="103"/>
        <v>1.6748864745373229E-6</v>
      </c>
    </row>
    <row r="329" spans="2:31" x14ac:dyDescent="0.45">
      <c r="B329" s="3" t="s">
        <v>9</v>
      </c>
      <c r="C329" s="24">
        <v>321</v>
      </c>
      <c r="D329" s="3">
        <v>321</v>
      </c>
      <c r="E329" s="10">
        <v>25.6</v>
      </c>
      <c r="F329" s="15">
        <f t="shared" si="104"/>
        <v>-0.16666666666666705</v>
      </c>
      <c r="G329" s="15">
        <f t="shared" ref="G329:G392" si="108">(E330-0)/2</f>
        <v>12.45</v>
      </c>
      <c r="H329">
        <v>254.31</v>
      </c>
      <c r="I329">
        <f t="shared" ref="I329:I392" si="109">0.5*1.225*0.35*2.22*(G329)^2</f>
        <v>73.76762728125</v>
      </c>
      <c r="J329">
        <f t="shared" ref="J329:J392" si="110">SUM(1678.25*F329)</f>
        <v>-279.708333333334</v>
      </c>
      <c r="K329">
        <f t="shared" si="105"/>
        <v>48.369293947916006</v>
      </c>
      <c r="L329">
        <f t="shared" ref="L329:L392" si="111">(1678.25*F329)</f>
        <v>-279.708333333334</v>
      </c>
      <c r="M329" s="21">
        <f t="shared" ref="M329:M392" si="112">254.31+I329+(E329*1678.25)</f>
        <v>43291.277627281255</v>
      </c>
      <c r="N329">
        <f t="shared" si="106"/>
        <v>98819556.397207364</v>
      </c>
      <c r="O329">
        <f t="shared" ref="O329:O392" si="113">0.5*1678.25*(G329^2)</f>
        <v>130066.47281249997</v>
      </c>
      <c r="P329">
        <f t="shared" ref="P329:P392" si="114">0.5*1678.25*(G329^2)</f>
        <v>130066.47281249997</v>
      </c>
      <c r="Q329">
        <f t="shared" ref="Q329:Q392" si="115">(M329*G329)</f>
        <v>538976.40645965165</v>
      </c>
      <c r="R329">
        <f t="shared" si="107"/>
        <v>2282.666666666667</v>
      </c>
      <c r="S329">
        <f t="shared" ref="S329:S392" si="116">(0.5*1678.25*G323^2)+(0.5*58*G323^2)</f>
        <v>236347.03125</v>
      </c>
      <c r="U329">
        <f t="shared" ref="U329:U392" si="117">N329/C329*1000</f>
        <v>307849085.34955567</v>
      </c>
      <c r="V329">
        <f t="shared" ref="V329:V392" si="118">(N329/1000)</f>
        <v>98819.556397207358</v>
      </c>
      <c r="W329">
        <f t="shared" ref="W329:W392" si="119">P329/C329*1000</f>
        <v>405191.50408878492</v>
      </c>
      <c r="Y329">
        <f t="shared" ref="Y329:Y392" si="120">Q329*3.6/C329</f>
        <v>6044.595212631607</v>
      </c>
      <c r="Z329">
        <f t="shared" ref="Z329:Z392" si="121">-Q330*3.6/C330</f>
        <v>-5862.3032538967245</v>
      </c>
      <c r="AB329">
        <f t="shared" ref="AB329:AB392" si="122">P329/C329</f>
        <v>405.19150408878494</v>
      </c>
      <c r="AC329">
        <f t="shared" ref="AC329:AC392" si="123">C330*(P330+O330+Q330)</f>
        <v>252603655.87375775</v>
      </c>
      <c r="AE329">
        <f t="shared" ref="AE329:AE392" si="124">AB329/AC329*100%</f>
        <v>1.6040603319347252E-6</v>
      </c>
    </row>
    <row r="330" spans="2:31" x14ac:dyDescent="0.45">
      <c r="B330" s="3" t="s">
        <v>9</v>
      </c>
      <c r="C330" s="24">
        <v>322</v>
      </c>
      <c r="D330" s="3">
        <v>322</v>
      </c>
      <c r="E330" s="10">
        <v>24.9</v>
      </c>
      <c r="F330" s="15">
        <f t="shared" ref="F330:F393" si="125">($E331-$E329)/2/3.6</f>
        <v>-9.7222222222222612E-2</v>
      </c>
      <c r="G330" s="15">
        <f t="shared" si="108"/>
        <v>12.45</v>
      </c>
      <c r="H330">
        <v>254.31</v>
      </c>
      <c r="I330">
        <f t="shared" si="109"/>
        <v>73.76762728125</v>
      </c>
      <c r="J330">
        <f t="shared" si="110"/>
        <v>-163.16319444444511</v>
      </c>
      <c r="K330">
        <f t="shared" si="105"/>
        <v>164.91443283680491</v>
      </c>
      <c r="L330">
        <f t="shared" si="111"/>
        <v>-163.16319444444511</v>
      </c>
      <c r="M330" s="21">
        <f t="shared" si="112"/>
        <v>42116.502627281247</v>
      </c>
      <c r="N330">
        <f t="shared" si="106"/>
        <v>93800470.76805988</v>
      </c>
      <c r="O330">
        <f t="shared" si="113"/>
        <v>130066.47281249997</v>
      </c>
      <c r="P330">
        <f t="shared" si="114"/>
        <v>130066.47281249997</v>
      </c>
      <c r="Q330">
        <f t="shared" si="115"/>
        <v>524350.45770965144</v>
      </c>
      <c r="R330">
        <f t="shared" si="107"/>
        <v>2227.1666666666665</v>
      </c>
      <c r="S330">
        <f t="shared" si="116"/>
        <v>218092.53281250002</v>
      </c>
      <c r="U330">
        <f t="shared" si="117"/>
        <v>291305809.83869529</v>
      </c>
      <c r="V330">
        <f t="shared" si="118"/>
        <v>93800.47076805988</v>
      </c>
      <c r="W330">
        <f t="shared" si="119"/>
        <v>403933.14538043464</v>
      </c>
      <c r="Y330">
        <f t="shared" si="120"/>
        <v>5862.3032538967245</v>
      </c>
      <c r="Z330">
        <f t="shared" si="121"/>
        <v>-5702.8551077126522</v>
      </c>
      <c r="AB330">
        <f t="shared" si="122"/>
        <v>403.93314538043467</v>
      </c>
      <c r="AC330">
        <f t="shared" si="123"/>
        <v>245292754.92980647</v>
      </c>
      <c r="AE330">
        <f t="shared" si="124"/>
        <v>1.6467389976358049E-6</v>
      </c>
    </row>
    <row r="331" spans="2:31" x14ac:dyDescent="0.45">
      <c r="B331" s="3" t="s">
        <v>9</v>
      </c>
      <c r="C331" s="24">
        <v>323</v>
      </c>
      <c r="D331" s="3">
        <v>323</v>
      </c>
      <c r="E331" s="10">
        <v>24.9</v>
      </c>
      <c r="F331" s="15">
        <f t="shared" si="125"/>
        <v>-8.3333333333333037E-2</v>
      </c>
      <c r="G331" s="15">
        <f t="shared" si="108"/>
        <v>12.15</v>
      </c>
      <c r="H331">
        <v>254.31</v>
      </c>
      <c r="I331">
        <f t="shared" si="109"/>
        <v>70.255393031250009</v>
      </c>
      <c r="J331">
        <f t="shared" si="110"/>
        <v>-139.85416666666617</v>
      </c>
      <c r="K331">
        <f t="shared" si="105"/>
        <v>184.71122636458384</v>
      </c>
      <c r="L331">
        <f t="shared" si="111"/>
        <v>-139.85416666666617</v>
      </c>
      <c r="M331" s="21">
        <f t="shared" si="112"/>
        <v>42112.990393031243</v>
      </c>
      <c r="N331">
        <f t="shared" si="106"/>
        <v>94083929.953897864</v>
      </c>
      <c r="O331">
        <f t="shared" si="113"/>
        <v>123873.7303125</v>
      </c>
      <c r="P331">
        <f t="shared" si="114"/>
        <v>123873.7303125</v>
      </c>
      <c r="Q331">
        <f t="shared" si="115"/>
        <v>511672.83327532961</v>
      </c>
      <c r="R331">
        <f t="shared" si="107"/>
        <v>2234.083333333333</v>
      </c>
      <c r="S331">
        <f t="shared" si="116"/>
        <v>195328.125</v>
      </c>
      <c r="U331">
        <f t="shared" si="117"/>
        <v>291281516.88513273</v>
      </c>
      <c r="V331">
        <f t="shared" si="118"/>
        <v>94083.929953897867</v>
      </c>
      <c r="W331">
        <f t="shared" si="119"/>
        <v>383510.00096749223</v>
      </c>
      <c r="Y331">
        <f t="shared" si="120"/>
        <v>5702.8551077126522</v>
      </c>
      <c r="Z331">
        <f t="shared" si="121"/>
        <v>-5457.664117918177</v>
      </c>
      <c r="AB331">
        <f t="shared" si="122"/>
        <v>383.51000096749226</v>
      </c>
      <c r="AC331">
        <f t="shared" si="123"/>
        <v>236794773.46099404</v>
      </c>
      <c r="AE331">
        <f t="shared" si="124"/>
        <v>1.6195881157430439E-6</v>
      </c>
    </row>
    <row r="332" spans="2:31" x14ac:dyDescent="0.45">
      <c r="B332" s="3" t="s">
        <v>9</v>
      </c>
      <c r="C332" s="24">
        <v>324</v>
      </c>
      <c r="D332" s="3">
        <v>324</v>
      </c>
      <c r="E332" s="10">
        <v>24.3</v>
      </c>
      <c r="F332" s="15">
        <f t="shared" si="125"/>
        <v>-0.1388888888888889</v>
      </c>
      <c r="G332" s="15">
        <f t="shared" si="108"/>
        <v>11.95</v>
      </c>
      <c r="H332">
        <v>254.31</v>
      </c>
      <c r="I332">
        <f t="shared" si="109"/>
        <v>67.961494781249996</v>
      </c>
      <c r="J332">
        <f t="shared" si="110"/>
        <v>-233.0902777777778</v>
      </c>
      <c r="K332">
        <f t="shared" si="105"/>
        <v>89.181217003472199</v>
      </c>
      <c r="L332">
        <f t="shared" si="111"/>
        <v>-233.0902777777778</v>
      </c>
      <c r="M332" s="21">
        <f t="shared" si="112"/>
        <v>41103.746494781248</v>
      </c>
      <c r="N332">
        <f t="shared" si="106"/>
        <v>89893893.584086582</v>
      </c>
      <c r="O332">
        <f t="shared" si="113"/>
        <v>119829.14781249998</v>
      </c>
      <c r="P332">
        <f t="shared" si="114"/>
        <v>119829.14781249998</v>
      </c>
      <c r="Q332">
        <f t="shared" si="115"/>
        <v>491189.77061263588</v>
      </c>
      <c r="R332">
        <f t="shared" si="107"/>
        <v>2187</v>
      </c>
      <c r="S332">
        <f t="shared" si="116"/>
        <v>170152.5</v>
      </c>
      <c r="U332">
        <f t="shared" si="117"/>
        <v>277450288.83977342</v>
      </c>
      <c r="V332">
        <f t="shared" si="118"/>
        <v>89893.893584086589</v>
      </c>
      <c r="W332">
        <f t="shared" si="119"/>
        <v>369843.0488040123</v>
      </c>
      <c r="Y332">
        <f t="shared" si="120"/>
        <v>5457.664117918177</v>
      </c>
      <c r="Z332">
        <f t="shared" si="121"/>
        <v>-5352.0118406322745</v>
      </c>
      <c r="AB332">
        <f t="shared" si="122"/>
        <v>369.84304880401231</v>
      </c>
      <c r="AC332">
        <f t="shared" si="123"/>
        <v>234918460.15223163</v>
      </c>
      <c r="AE332">
        <f t="shared" si="124"/>
        <v>1.5743464713856329E-6</v>
      </c>
    </row>
    <row r="333" spans="2:31" x14ac:dyDescent="0.45">
      <c r="B333" s="3" t="s">
        <v>9</v>
      </c>
      <c r="C333" s="24">
        <v>325</v>
      </c>
      <c r="D333" s="3">
        <v>325</v>
      </c>
      <c r="E333" s="10">
        <v>23.9</v>
      </c>
      <c r="F333" s="15">
        <f t="shared" si="125"/>
        <v>-5.5555555555555851E-2</v>
      </c>
      <c r="G333" s="15">
        <f t="shared" si="108"/>
        <v>11.95</v>
      </c>
      <c r="H333">
        <v>254.31</v>
      </c>
      <c r="I333">
        <f t="shared" si="109"/>
        <v>67.961494781249996</v>
      </c>
      <c r="J333">
        <f t="shared" si="110"/>
        <v>-93.236111111111612</v>
      </c>
      <c r="K333">
        <f t="shared" si="105"/>
        <v>229.0353836701384</v>
      </c>
      <c r="L333">
        <f t="shared" si="111"/>
        <v>-93.236111111111612</v>
      </c>
      <c r="M333" s="21">
        <f t="shared" si="112"/>
        <v>40432.446494781245</v>
      </c>
      <c r="N333">
        <f t="shared" si="106"/>
        <v>87238618.930059254</v>
      </c>
      <c r="O333">
        <f t="shared" si="113"/>
        <v>119829.14781249998</v>
      </c>
      <c r="P333">
        <f t="shared" si="114"/>
        <v>119829.14781249998</v>
      </c>
      <c r="Q333">
        <f t="shared" si="115"/>
        <v>483167.73561263585</v>
      </c>
      <c r="R333">
        <f t="shared" si="107"/>
        <v>2157.6388888888887</v>
      </c>
      <c r="S333">
        <f t="shared" si="116"/>
        <v>147843.85781250001</v>
      </c>
      <c r="U333">
        <f t="shared" si="117"/>
        <v>268426519.78479767</v>
      </c>
      <c r="V333">
        <f t="shared" si="118"/>
        <v>87238.618930059252</v>
      </c>
      <c r="W333">
        <f t="shared" si="119"/>
        <v>368705.07019230764</v>
      </c>
      <c r="Y333">
        <f t="shared" si="120"/>
        <v>5352.0118406322745</v>
      </c>
      <c r="Z333">
        <f t="shared" si="121"/>
        <v>-5268.3997082212272</v>
      </c>
      <c r="AB333">
        <f t="shared" si="122"/>
        <v>368.70507019230763</v>
      </c>
      <c r="AC333">
        <f t="shared" si="123"/>
        <v>231708539.94414422</v>
      </c>
      <c r="AE333">
        <f t="shared" si="124"/>
        <v>1.5912450627896057E-6</v>
      </c>
    </row>
    <row r="334" spans="2:31" x14ac:dyDescent="0.45">
      <c r="B334" s="3" t="s">
        <v>9</v>
      </c>
      <c r="C334" s="24">
        <v>326</v>
      </c>
      <c r="D334" s="3">
        <v>326</v>
      </c>
      <c r="E334" s="10">
        <v>23.9</v>
      </c>
      <c r="F334" s="15">
        <f t="shared" si="125"/>
        <v>-4.1666666666666269E-2</v>
      </c>
      <c r="G334" s="15">
        <f t="shared" si="108"/>
        <v>11.8</v>
      </c>
      <c r="H334">
        <v>254.31</v>
      </c>
      <c r="I334">
        <f t="shared" si="109"/>
        <v>66.266056500000019</v>
      </c>
      <c r="J334">
        <f t="shared" si="110"/>
        <v>-69.927083333332661</v>
      </c>
      <c r="K334">
        <f t="shared" si="105"/>
        <v>250.64897316666736</v>
      </c>
      <c r="L334">
        <f t="shared" si="111"/>
        <v>-69.927083333332661</v>
      </c>
      <c r="M334" s="21">
        <f t="shared" si="112"/>
        <v>40430.751056499998</v>
      </c>
      <c r="N334">
        <f t="shared" si="106"/>
        <v>87503376.050448358</v>
      </c>
      <c r="O334">
        <f t="shared" si="113"/>
        <v>116839.76500000001</v>
      </c>
      <c r="P334">
        <f t="shared" si="114"/>
        <v>116839.76500000001</v>
      </c>
      <c r="Q334">
        <f t="shared" si="115"/>
        <v>477082.86246670003</v>
      </c>
      <c r="R334">
        <f t="shared" si="107"/>
        <v>2164.2777777777778</v>
      </c>
      <c r="S334">
        <f t="shared" si="116"/>
        <v>142233.60000000003</v>
      </c>
      <c r="U334">
        <f t="shared" si="117"/>
        <v>268415263.95843056</v>
      </c>
      <c r="V334">
        <f t="shared" si="118"/>
        <v>87503.376050448365</v>
      </c>
      <c r="W334">
        <f t="shared" si="119"/>
        <v>358404.18711656448</v>
      </c>
      <c r="Y334">
        <f t="shared" si="120"/>
        <v>5268.3997082212272</v>
      </c>
      <c r="Z334">
        <f t="shared" si="121"/>
        <v>-5120.7331783417612</v>
      </c>
      <c r="AB334">
        <f t="shared" si="122"/>
        <v>358.40418711656446</v>
      </c>
      <c r="AC334">
        <f t="shared" si="123"/>
        <v>226581422.62907115</v>
      </c>
      <c r="AE334">
        <f t="shared" si="124"/>
        <v>1.5817898173553969E-6</v>
      </c>
    </row>
    <row r="335" spans="2:31" x14ac:dyDescent="0.45">
      <c r="B335" s="3" t="s">
        <v>9</v>
      </c>
      <c r="C335" s="24">
        <v>327</v>
      </c>
      <c r="D335" s="3">
        <v>327</v>
      </c>
      <c r="E335" s="10">
        <v>23.6</v>
      </c>
      <c r="F335" s="15">
        <f t="shared" si="125"/>
        <v>-8.3333333333333037E-2</v>
      </c>
      <c r="G335" s="15">
        <f t="shared" si="108"/>
        <v>11.65</v>
      </c>
      <c r="H335">
        <v>254.31</v>
      </c>
      <c r="I335">
        <f t="shared" si="109"/>
        <v>64.592034281250008</v>
      </c>
      <c r="J335">
        <f t="shared" si="110"/>
        <v>-139.85416666666617</v>
      </c>
      <c r="K335">
        <f t="shared" si="105"/>
        <v>179.04786761458382</v>
      </c>
      <c r="L335">
        <f t="shared" si="111"/>
        <v>-139.85416666666617</v>
      </c>
      <c r="M335" s="21">
        <f t="shared" si="112"/>
        <v>39925.602034281255</v>
      </c>
      <c r="N335">
        <f t="shared" si="106"/>
        <v>85587182.227487579</v>
      </c>
      <c r="O335">
        <f t="shared" si="113"/>
        <v>113888.14281249999</v>
      </c>
      <c r="P335">
        <f t="shared" si="114"/>
        <v>113888.14281249999</v>
      </c>
      <c r="Q335">
        <f t="shared" si="115"/>
        <v>465133.26369937666</v>
      </c>
      <c r="R335">
        <f t="shared" si="107"/>
        <v>2143.6666666666665</v>
      </c>
      <c r="S335">
        <f t="shared" si="116"/>
        <v>134561.54531249998</v>
      </c>
      <c r="U335">
        <f t="shared" si="117"/>
        <v>261734502.22473267</v>
      </c>
      <c r="V335">
        <f t="shared" si="118"/>
        <v>85587.182227487574</v>
      </c>
      <c r="W335">
        <f t="shared" si="119"/>
        <v>348281.78230122325</v>
      </c>
      <c r="Y335">
        <f t="shared" si="120"/>
        <v>5120.7331783417612</v>
      </c>
      <c r="Z335">
        <f t="shared" si="121"/>
        <v>-4433.3477501660154</v>
      </c>
      <c r="AB335">
        <f t="shared" si="122"/>
        <v>348.28178230122325</v>
      </c>
      <c r="AC335">
        <f t="shared" si="123"/>
        <v>190321468.66773903</v>
      </c>
      <c r="AE335">
        <f t="shared" si="124"/>
        <v>1.8299658190913263E-6</v>
      </c>
    </row>
    <row r="336" spans="2:31" x14ac:dyDescent="0.45">
      <c r="B336" s="3" t="s">
        <v>9</v>
      </c>
      <c r="C336" s="24">
        <v>328</v>
      </c>
      <c r="D336" s="3">
        <v>328</v>
      </c>
      <c r="E336" s="10">
        <v>23.3</v>
      </c>
      <c r="F336" s="15">
        <f t="shared" si="125"/>
        <v>-0.43055555555555575</v>
      </c>
      <c r="G336" s="15">
        <f t="shared" si="108"/>
        <v>10.25</v>
      </c>
      <c r="H336">
        <v>254.31</v>
      </c>
      <c r="I336">
        <f t="shared" si="109"/>
        <v>50.000557031250004</v>
      </c>
      <c r="J336">
        <f t="shared" si="110"/>
        <v>-722.57986111111143</v>
      </c>
      <c r="K336">
        <f t="shared" si="105"/>
        <v>-418.2693040798614</v>
      </c>
      <c r="L336">
        <f t="shared" si="111"/>
        <v>-722.57986111111143</v>
      </c>
      <c r="M336" s="21">
        <f t="shared" si="112"/>
        <v>39407.535557031246</v>
      </c>
      <c r="N336">
        <f t="shared" si="106"/>
        <v>83657819.372515455</v>
      </c>
      <c r="O336">
        <f t="shared" si="113"/>
        <v>88160.5703125</v>
      </c>
      <c r="P336">
        <f t="shared" si="114"/>
        <v>88160.5703125</v>
      </c>
      <c r="Q336">
        <f t="shared" si="115"/>
        <v>403927.23945957026</v>
      </c>
      <c r="R336">
        <f t="shared" si="107"/>
        <v>2122.8888888888891</v>
      </c>
      <c r="S336">
        <f t="shared" si="116"/>
        <v>134561.54531249998</v>
      </c>
      <c r="U336">
        <f t="shared" si="117"/>
        <v>255054327.35523006</v>
      </c>
      <c r="V336">
        <f t="shared" si="118"/>
        <v>83657.819372515456</v>
      </c>
      <c r="W336">
        <f t="shared" si="119"/>
        <v>268782.2265625</v>
      </c>
      <c r="Y336">
        <f t="shared" si="120"/>
        <v>4433.3477501660154</v>
      </c>
      <c r="Z336">
        <f t="shared" si="121"/>
        <v>-3321.849451670545</v>
      </c>
      <c r="AB336">
        <f t="shared" si="122"/>
        <v>268.7822265625</v>
      </c>
      <c r="AC336">
        <f t="shared" si="123"/>
        <v>142151407.05681151</v>
      </c>
      <c r="AE336">
        <f t="shared" si="124"/>
        <v>1.8908165042297462E-6</v>
      </c>
    </row>
    <row r="337" spans="2:31" x14ac:dyDescent="0.45">
      <c r="B337" s="3" t="s">
        <v>9</v>
      </c>
      <c r="C337" s="24">
        <v>329</v>
      </c>
      <c r="D337" s="3">
        <v>329</v>
      </c>
      <c r="E337" s="10">
        <v>20.5</v>
      </c>
      <c r="F337" s="15">
        <f t="shared" si="125"/>
        <v>-0.80555555555555558</v>
      </c>
      <c r="G337" s="15">
        <f t="shared" si="108"/>
        <v>8.75</v>
      </c>
      <c r="H337">
        <v>254.31</v>
      </c>
      <c r="I337">
        <f t="shared" si="109"/>
        <v>36.437050781250008</v>
      </c>
      <c r="J337">
        <f t="shared" si="110"/>
        <v>-1351.9236111111111</v>
      </c>
      <c r="K337">
        <f t="shared" si="105"/>
        <v>-1061.1765603298611</v>
      </c>
      <c r="L337">
        <f t="shared" si="111"/>
        <v>-1351.9236111111111</v>
      </c>
      <c r="M337" s="21">
        <f t="shared" si="112"/>
        <v>34694.872050781247</v>
      </c>
      <c r="N337">
        <f t="shared" si="106"/>
        <v>64999879.040692814</v>
      </c>
      <c r="O337">
        <f t="shared" si="113"/>
        <v>64245.5078125</v>
      </c>
      <c r="P337">
        <f t="shared" si="114"/>
        <v>64245.5078125</v>
      </c>
      <c r="Q337">
        <f t="shared" si="115"/>
        <v>303580.13044433593</v>
      </c>
      <c r="R337">
        <f t="shared" si="107"/>
        <v>1873.4722222222224</v>
      </c>
      <c r="S337">
        <f t="shared" si="116"/>
        <v>128154.78281250001</v>
      </c>
      <c r="U337">
        <f t="shared" si="117"/>
        <v>197568021.40028211</v>
      </c>
      <c r="V337">
        <f t="shared" si="118"/>
        <v>64999.879040692816</v>
      </c>
      <c r="W337">
        <f t="shared" si="119"/>
        <v>195275.09973404257</v>
      </c>
      <c r="Y337">
        <f t="shared" si="120"/>
        <v>3321.849451670545</v>
      </c>
      <c r="Z337">
        <f t="shared" si="121"/>
        <v>-2733.8976064611988</v>
      </c>
      <c r="AB337">
        <f t="shared" si="122"/>
        <v>195.27509973404256</v>
      </c>
      <c r="AC337">
        <f t="shared" si="123"/>
        <v>122244713.65170126</v>
      </c>
      <c r="AE337">
        <f t="shared" si="124"/>
        <v>1.5974114045570832E-6</v>
      </c>
    </row>
    <row r="338" spans="2:31" x14ac:dyDescent="0.45">
      <c r="B338" s="3" t="s">
        <v>9</v>
      </c>
      <c r="C338" s="24">
        <v>330</v>
      </c>
      <c r="D338" s="3">
        <v>330</v>
      </c>
      <c r="E338" s="10">
        <v>17.5</v>
      </c>
      <c r="F338" s="15">
        <f t="shared" si="125"/>
        <v>-0.50000000000000022</v>
      </c>
      <c r="G338" s="15">
        <f t="shared" si="108"/>
        <v>8.4499999999999993</v>
      </c>
      <c r="H338">
        <v>254.31</v>
      </c>
      <c r="I338">
        <f t="shared" si="109"/>
        <v>33.981342281250001</v>
      </c>
      <c r="J338">
        <f t="shared" si="110"/>
        <v>-839.12500000000034</v>
      </c>
      <c r="K338">
        <f t="shared" si="105"/>
        <v>-550.83365771875026</v>
      </c>
      <c r="L338">
        <f t="shared" si="111"/>
        <v>-839.12500000000034</v>
      </c>
      <c r="M338" s="21">
        <f t="shared" si="112"/>
        <v>29657.666342281249</v>
      </c>
      <c r="N338">
        <f t="shared" si="106"/>
        <v>47575839.757409498</v>
      </c>
      <c r="O338">
        <f t="shared" si="113"/>
        <v>59915.622812499991</v>
      </c>
      <c r="P338">
        <f t="shared" si="114"/>
        <v>59915.622812499991</v>
      </c>
      <c r="Q338">
        <f t="shared" si="115"/>
        <v>250607.28059227654</v>
      </c>
      <c r="R338">
        <f t="shared" si="107"/>
        <v>1604.1666666666665</v>
      </c>
      <c r="S338">
        <f t="shared" si="116"/>
        <v>123970.42031249998</v>
      </c>
      <c r="U338">
        <f t="shared" si="117"/>
        <v>144169211.38608938</v>
      </c>
      <c r="V338">
        <f t="shared" si="118"/>
        <v>47575.8397574095</v>
      </c>
      <c r="W338">
        <f t="shared" si="119"/>
        <v>181562.4933712121</v>
      </c>
      <c r="Y338">
        <f t="shared" si="120"/>
        <v>2733.8976064611988</v>
      </c>
      <c r="Z338">
        <f t="shared" si="121"/>
        <v>-2601.8625356102548</v>
      </c>
      <c r="AB338">
        <f t="shared" si="122"/>
        <v>181.5624933712121</v>
      </c>
      <c r="AC338">
        <f t="shared" si="123"/>
        <v>117914973.61520697</v>
      </c>
      <c r="AE338">
        <f t="shared" si="124"/>
        <v>1.5397747020976883E-6</v>
      </c>
    </row>
    <row r="339" spans="2:31" x14ac:dyDescent="0.45">
      <c r="B339" s="3" t="s">
        <v>9</v>
      </c>
      <c r="C339" s="24">
        <v>331</v>
      </c>
      <c r="D339" s="3">
        <v>331</v>
      </c>
      <c r="E339" s="10">
        <v>16.899999999999999</v>
      </c>
      <c r="F339" s="15">
        <f t="shared" si="125"/>
        <v>-0.1111111111111112</v>
      </c>
      <c r="G339" s="15">
        <f t="shared" si="108"/>
        <v>8.35</v>
      </c>
      <c r="H339">
        <v>254.31</v>
      </c>
      <c r="I339">
        <f t="shared" si="109"/>
        <v>33.181809281250004</v>
      </c>
      <c r="J339">
        <f t="shared" si="110"/>
        <v>-186.47222222222237</v>
      </c>
      <c r="K339">
        <f t="shared" si="105"/>
        <v>101.01958705902763</v>
      </c>
      <c r="L339">
        <f t="shared" si="111"/>
        <v>-186.47222222222237</v>
      </c>
      <c r="M339" s="21">
        <f t="shared" si="112"/>
        <v>28649.916809281251</v>
      </c>
      <c r="N339">
        <f t="shared" si="106"/>
        <v>44517991.566510655</v>
      </c>
      <c r="O339">
        <f t="shared" si="113"/>
        <v>58505.892812499995</v>
      </c>
      <c r="P339">
        <f t="shared" si="114"/>
        <v>58505.892812499995</v>
      </c>
      <c r="Q339">
        <f t="shared" si="115"/>
        <v>239226.80535749844</v>
      </c>
      <c r="R339">
        <f t="shared" si="107"/>
        <v>1553.8611111111109</v>
      </c>
      <c r="S339">
        <f t="shared" si="116"/>
        <v>123970.42031249998</v>
      </c>
      <c r="U339">
        <f t="shared" si="117"/>
        <v>134495442.79912585</v>
      </c>
      <c r="V339">
        <f t="shared" si="118"/>
        <v>44517.991566510653</v>
      </c>
      <c r="W339">
        <f t="shared" si="119"/>
        <v>176754.96317975831</v>
      </c>
      <c r="Y339">
        <f t="shared" si="120"/>
        <v>2601.8625356102548</v>
      </c>
      <c r="Z339">
        <f t="shared" si="121"/>
        <v>-2440.5587640570461</v>
      </c>
      <c r="AB339">
        <f t="shared" si="122"/>
        <v>176.75496317975831</v>
      </c>
      <c r="AC339">
        <f t="shared" si="123"/>
        <v>109939591.63900663</v>
      </c>
      <c r="AE339">
        <f t="shared" si="124"/>
        <v>1.607746222672393E-6</v>
      </c>
    </row>
    <row r="340" spans="2:31" x14ac:dyDescent="0.45">
      <c r="B340" s="3" t="s">
        <v>9</v>
      </c>
      <c r="C340" s="24">
        <v>332</v>
      </c>
      <c r="D340" s="3">
        <v>332</v>
      </c>
      <c r="E340" s="10">
        <v>16.7</v>
      </c>
      <c r="F340" s="15">
        <f t="shared" si="125"/>
        <v>-0.13888888888888865</v>
      </c>
      <c r="G340" s="15">
        <f t="shared" si="108"/>
        <v>7.95</v>
      </c>
      <c r="H340">
        <v>254.31</v>
      </c>
      <c r="I340">
        <f t="shared" si="109"/>
        <v>30.078859781250006</v>
      </c>
      <c r="J340">
        <f t="shared" si="110"/>
        <v>-233.09027777777737</v>
      </c>
      <c r="K340">
        <f t="shared" si="105"/>
        <v>51.298582003472632</v>
      </c>
      <c r="L340">
        <f t="shared" si="111"/>
        <v>-233.09027777777737</v>
      </c>
      <c r="M340" s="21">
        <f t="shared" si="112"/>
        <v>28311.163859781249</v>
      </c>
      <c r="N340">
        <f t="shared" si="106"/>
        <v>43602338.028936423</v>
      </c>
      <c r="O340">
        <f t="shared" si="113"/>
        <v>53034.797812500001</v>
      </c>
      <c r="P340">
        <f t="shared" si="114"/>
        <v>53034.797812500001</v>
      </c>
      <c r="Q340">
        <f t="shared" si="115"/>
        <v>225073.75268526093</v>
      </c>
      <c r="R340">
        <f t="shared" si="107"/>
        <v>1540.1111111111109</v>
      </c>
      <c r="S340">
        <f t="shared" si="116"/>
        <v>120877.72500000002</v>
      </c>
      <c r="U340">
        <f t="shared" si="117"/>
        <v>131332343.46065187</v>
      </c>
      <c r="V340">
        <f t="shared" si="118"/>
        <v>43602.338028936421</v>
      </c>
      <c r="W340">
        <f t="shared" si="119"/>
        <v>159743.36690512049</v>
      </c>
      <c r="Y340">
        <f t="shared" si="120"/>
        <v>2440.5587640570461</v>
      </c>
      <c r="Z340">
        <f t="shared" si="121"/>
        <v>-2274.0111159859462</v>
      </c>
      <c r="AB340">
        <f t="shared" si="122"/>
        <v>159.7433669051205</v>
      </c>
      <c r="AC340">
        <f t="shared" si="123"/>
        <v>104046102.49015708</v>
      </c>
      <c r="AE340">
        <f t="shared" si="124"/>
        <v>1.535313318634232E-6</v>
      </c>
    </row>
    <row r="341" spans="2:31" x14ac:dyDescent="0.45">
      <c r="B341" s="3" t="s">
        <v>9</v>
      </c>
      <c r="C341" s="24">
        <v>333</v>
      </c>
      <c r="D341" s="3">
        <v>333</v>
      </c>
      <c r="E341" s="10">
        <v>15.9</v>
      </c>
      <c r="F341" s="15">
        <f t="shared" si="125"/>
        <v>-0.15277777777777773</v>
      </c>
      <c r="G341" s="15">
        <f t="shared" si="108"/>
        <v>7.8</v>
      </c>
      <c r="H341">
        <v>254.31</v>
      </c>
      <c r="I341">
        <f t="shared" si="109"/>
        <v>28.954516500000004</v>
      </c>
      <c r="J341">
        <f t="shared" si="110"/>
        <v>-256.39930555555549</v>
      </c>
      <c r="K341">
        <f t="shared" si="105"/>
        <v>26.86521094444452</v>
      </c>
      <c r="L341">
        <f t="shared" si="111"/>
        <v>-256.39930555555549</v>
      </c>
      <c r="M341" s="21">
        <f t="shared" si="112"/>
        <v>26967.439516499999</v>
      </c>
      <c r="N341">
        <f t="shared" si="106"/>
        <v>39662361.668892376</v>
      </c>
      <c r="O341">
        <f t="shared" si="113"/>
        <v>51052.364999999998</v>
      </c>
      <c r="P341">
        <f t="shared" si="114"/>
        <v>51052.364999999998</v>
      </c>
      <c r="Q341">
        <f t="shared" si="115"/>
        <v>210346.02822869999</v>
      </c>
      <c r="R341">
        <f t="shared" si="107"/>
        <v>1470.75</v>
      </c>
      <c r="S341">
        <f t="shared" si="116"/>
        <v>117824.09531249999</v>
      </c>
      <c r="U341">
        <f t="shared" si="117"/>
        <v>119106191.19787499</v>
      </c>
      <c r="V341">
        <f t="shared" si="118"/>
        <v>39662.361668892379</v>
      </c>
      <c r="W341">
        <f t="shared" si="119"/>
        <v>153310.40540540538</v>
      </c>
      <c r="Y341">
        <f t="shared" si="120"/>
        <v>2274.0111159859462</v>
      </c>
      <c r="Z341">
        <f t="shared" si="121"/>
        <v>-2139.1259344592067</v>
      </c>
      <c r="AB341">
        <f t="shared" si="122"/>
        <v>153.31040540540539</v>
      </c>
      <c r="AC341">
        <f t="shared" si="123"/>
        <v>97816880.970703125</v>
      </c>
      <c r="AE341">
        <f t="shared" si="124"/>
        <v>1.5673205267230203E-6</v>
      </c>
    </row>
    <row r="342" spans="2:31" x14ac:dyDescent="0.45">
      <c r="B342" s="3" t="s">
        <v>9</v>
      </c>
      <c r="C342" s="24">
        <v>334</v>
      </c>
      <c r="D342" s="3">
        <v>334</v>
      </c>
      <c r="E342" s="10">
        <v>15.6</v>
      </c>
      <c r="F342" s="15">
        <f t="shared" si="125"/>
        <v>-0.12500000000000006</v>
      </c>
      <c r="G342" s="15">
        <f t="shared" si="108"/>
        <v>7.5</v>
      </c>
      <c r="H342">
        <v>254.31</v>
      </c>
      <c r="I342">
        <f t="shared" si="109"/>
        <v>26.770078125000005</v>
      </c>
      <c r="J342">
        <f t="shared" si="110"/>
        <v>-209.78125000000009</v>
      </c>
      <c r="K342">
        <f t="shared" si="105"/>
        <v>71.298828124999915</v>
      </c>
      <c r="L342">
        <f t="shared" si="111"/>
        <v>-209.78125000000009</v>
      </c>
      <c r="M342" s="21">
        <f t="shared" si="112"/>
        <v>26461.780078125001</v>
      </c>
      <c r="N342">
        <f t="shared" si="106"/>
        <v>38299016.366406247</v>
      </c>
      <c r="O342">
        <f t="shared" si="113"/>
        <v>47200.78125</v>
      </c>
      <c r="P342">
        <f t="shared" si="114"/>
        <v>47200.78125</v>
      </c>
      <c r="Q342">
        <f t="shared" si="115"/>
        <v>198463.3505859375</v>
      </c>
      <c r="R342">
        <f t="shared" si="107"/>
        <v>1447.3333333333333</v>
      </c>
      <c r="S342">
        <f t="shared" si="116"/>
        <v>91207.3828125</v>
      </c>
      <c r="U342">
        <f t="shared" si="117"/>
        <v>114667713.671875</v>
      </c>
      <c r="V342">
        <f t="shared" si="118"/>
        <v>38299.016366406249</v>
      </c>
      <c r="W342">
        <f t="shared" si="119"/>
        <v>141319.70434131735</v>
      </c>
      <c r="Y342">
        <f t="shared" si="120"/>
        <v>2139.1259344592067</v>
      </c>
      <c r="Z342">
        <f t="shared" si="121"/>
        <v>-1983.0604818966885</v>
      </c>
      <c r="AB342">
        <f t="shared" si="122"/>
        <v>141.31970434131736</v>
      </c>
      <c r="AC342">
        <f t="shared" si="123"/>
        <v>91370516.506834954</v>
      </c>
      <c r="AE342">
        <f t="shared" si="124"/>
        <v>1.5466663617989505E-6</v>
      </c>
    </row>
    <row r="343" spans="2:31" x14ac:dyDescent="0.45">
      <c r="B343" s="3" t="s">
        <v>9</v>
      </c>
      <c r="C343" s="24">
        <v>335</v>
      </c>
      <c r="D343" s="3">
        <v>335</v>
      </c>
      <c r="E343" s="10">
        <v>15</v>
      </c>
      <c r="F343" s="15">
        <f t="shared" si="125"/>
        <v>-0.15277777777777773</v>
      </c>
      <c r="G343" s="15">
        <f t="shared" si="108"/>
        <v>7.25</v>
      </c>
      <c r="H343">
        <v>254.31</v>
      </c>
      <c r="I343">
        <f t="shared" si="109"/>
        <v>25.015150781250004</v>
      </c>
      <c r="J343">
        <f t="shared" si="110"/>
        <v>-256.39930555555549</v>
      </c>
      <c r="K343">
        <f t="shared" si="105"/>
        <v>22.92584522569452</v>
      </c>
      <c r="L343">
        <f t="shared" si="111"/>
        <v>-256.39930555555549</v>
      </c>
      <c r="M343" s="21">
        <f t="shared" si="112"/>
        <v>25453.075150781249</v>
      </c>
      <c r="N343">
        <f t="shared" si="106"/>
        <v>35528250.731298834</v>
      </c>
      <c r="O343">
        <f t="shared" si="113"/>
        <v>44106.5078125</v>
      </c>
      <c r="P343">
        <f t="shared" si="114"/>
        <v>44106.5078125</v>
      </c>
      <c r="Q343">
        <f t="shared" si="115"/>
        <v>184534.79484316407</v>
      </c>
      <c r="R343">
        <f t="shared" si="107"/>
        <v>1395.8333333333335</v>
      </c>
      <c r="S343">
        <f t="shared" si="116"/>
        <v>66465.8203125</v>
      </c>
      <c r="U343">
        <f t="shared" si="117"/>
        <v>106054479.79492189</v>
      </c>
      <c r="V343">
        <f t="shared" si="118"/>
        <v>35528.250731298831</v>
      </c>
      <c r="W343">
        <f t="shared" si="119"/>
        <v>131661.21735074624</v>
      </c>
      <c r="Y343">
        <f t="shared" si="120"/>
        <v>1983.0604818966885</v>
      </c>
      <c r="Z343">
        <f t="shared" si="121"/>
        <v>-1885.5518955319924</v>
      </c>
      <c r="AB343">
        <f t="shared" si="122"/>
        <v>131.66121735074626</v>
      </c>
      <c r="AC343">
        <f t="shared" si="123"/>
        <v>87958476.213883281</v>
      </c>
      <c r="AE343">
        <f t="shared" si="124"/>
        <v>1.4968565056833598E-6</v>
      </c>
    </row>
    <row r="344" spans="2:31" x14ac:dyDescent="0.45">
      <c r="B344" s="3" t="s">
        <v>9</v>
      </c>
      <c r="C344" s="24">
        <v>336</v>
      </c>
      <c r="D344" s="3">
        <v>336</v>
      </c>
      <c r="E344" s="10">
        <v>14.5</v>
      </c>
      <c r="F344" s="15">
        <f t="shared" si="125"/>
        <v>-9.7222222222222127E-2</v>
      </c>
      <c r="G344" s="15">
        <f t="shared" si="108"/>
        <v>7.15</v>
      </c>
      <c r="H344">
        <v>254.31</v>
      </c>
      <c r="I344">
        <f t="shared" si="109"/>
        <v>24.329836781250005</v>
      </c>
      <c r="J344">
        <f t="shared" si="110"/>
        <v>-163.16319444444429</v>
      </c>
      <c r="K344">
        <f t="shared" si="105"/>
        <v>115.47664233680572</v>
      </c>
      <c r="L344">
        <f t="shared" si="111"/>
        <v>-163.16319444444429</v>
      </c>
      <c r="M344" s="21">
        <f t="shared" si="112"/>
        <v>24613.264836781251</v>
      </c>
      <c r="N344">
        <f t="shared" si="106"/>
        <v>33309951.74577729</v>
      </c>
      <c r="O344">
        <f t="shared" si="113"/>
        <v>42898.167812500003</v>
      </c>
      <c r="P344">
        <f t="shared" si="114"/>
        <v>42898.167812500003</v>
      </c>
      <c r="Q344">
        <f t="shared" si="115"/>
        <v>175984.84358298595</v>
      </c>
      <c r="R344">
        <f t="shared" si="107"/>
        <v>1353.3333333333333</v>
      </c>
      <c r="S344">
        <f t="shared" si="116"/>
        <v>61986.295312499991</v>
      </c>
      <c r="U344">
        <f t="shared" si="117"/>
        <v>99136761.148146704</v>
      </c>
      <c r="V344">
        <f t="shared" si="118"/>
        <v>33309.951745777289</v>
      </c>
      <c r="W344">
        <f t="shared" si="119"/>
        <v>127673.11848958334</v>
      </c>
      <c r="Y344">
        <f t="shared" si="120"/>
        <v>1885.5518955319924</v>
      </c>
      <c r="Z344">
        <f t="shared" si="121"/>
        <v>-1880.3075190961149</v>
      </c>
      <c r="AB344">
        <f t="shared" si="122"/>
        <v>127.67311848958335</v>
      </c>
      <c r="AC344">
        <f t="shared" si="123"/>
        <v>89045743.109021291</v>
      </c>
      <c r="AE344">
        <f t="shared" si="124"/>
        <v>1.4337924984608129E-6</v>
      </c>
    </row>
    <row r="345" spans="2:31" x14ac:dyDescent="0.45">
      <c r="B345" s="3" t="s">
        <v>9</v>
      </c>
      <c r="C345" s="24">
        <v>337</v>
      </c>
      <c r="D345" s="3">
        <v>337</v>
      </c>
      <c r="E345" s="10">
        <v>14.3</v>
      </c>
      <c r="F345" s="15">
        <f t="shared" si="125"/>
        <v>0</v>
      </c>
      <c r="G345" s="15">
        <f t="shared" si="108"/>
        <v>7.25</v>
      </c>
      <c r="H345">
        <v>254.31</v>
      </c>
      <c r="I345">
        <f t="shared" si="109"/>
        <v>25.015150781250004</v>
      </c>
      <c r="J345">
        <f t="shared" si="110"/>
        <v>0</v>
      </c>
      <c r="K345">
        <f t="shared" si="105"/>
        <v>279.32515078124999</v>
      </c>
      <c r="L345">
        <f t="shared" si="111"/>
        <v>0</v>
      </c>
      <c r="M345" s="21">
        <f t="shared" si="112"/>
        <v>24278.300150781251</v>
      </c>
      <c r="N345">
        <f t="shared" si="106"/>
        <v>32499876.737952758</v>
      </c>
      <c r="O345">
        <f t="shared" si="113"/>
        <v>44106.5078125</v>
      </c>
      <c r="P345">
        <f t="shared" si="114"/>
        <v>44106.5078125</v>
      </c>
      <c r="Q345">
        <f t="shared" si="115"/>
        <v>176017.67609316407</v>
      </c>
      <c r="R345">
        <f t="shared" si="107"/>
        <v>1338.6388888888889</v>
      </c>
      <c r="S345">
        <f t="shared" si="116"/>
        <v>60527.845312499994</v>
      </c>
      <c r="U345">
        <f t="shared" si="117"/>
        <v>96438803.376714408</v>
      </c>
      <c r="V345">
        <f t="shared" si="118"/>
        <v>32499.876737952756</v>
      </c>
      <c r="W345">
        <f t="shared" si="119"/>
        <v>130879.84514094956</v>
      </c>
      <c r="Y345">
        <f t="shared" si="120"/>
        <v>1880.3075190961149</v>
      </c>
      <c r="Z345">
        <f t="shared" si="121"/>
        <v>-2018.8977791151037</v>
      </c>
      <c r="AB345">
        <f t="shared" si="122"/>
        <v>130.87984514094956</v>
      </c>
      <c r="AC345">
        <f t="shared" si="123"/>
        <v>97700762.975340545</v>
      </c>
      <c r="AE345">
        <f t="shared" si="124"/>
        <v>1.3395990077783051E-6</v>
      </c>
    </row>
    <row r="346" spans="2:31" x14ac:dyDescent="0.45">
      <c r="B346" s="3" t="s">
        <v>9</v>
      </c>
      <c r="C346" s="24">
        <v>338</v>
      </c>
      <c r="D346" s="3">
        <v>338</v>
      </c>
      <c r="E346" s="10">
        <v>14.5</v>
      </c>
      <c r="F346" s="15">
        <f t="shared" si="125"/>
        <v>0.15277777777777773</v>
      </c>
      <c r="G346" s="15">
        <f t="shared" si="108"/>
        <v>7.7</v>
      </c>
      <c r="H346">
        <v>254.31</v>
      </c>
      <c r="I346">
        <f t="shared" si="109"/>
        <v>28.216852125000006</v>
      </c>
      <c r="J346">
        <f t="shared" si="110"/>
        <v>256.39930555555549</v>
      </c>
      <c r="K346">
        <f t="shared" si="105"/>
        <v>538.92615768055555</v>
      </c>
      <c r="L346">
        <f t="shared" si="111"/>
        <v>256.39930555555549</v>
      </c>
      <c r="M346" s="21">
        <f t="shared" si="112"/>
        <v>24617.151852125</v>
      </c>
      <c r="N346">
        <f t="shared" si="106"/>
        <v>33513517.007573508</v>
      </c>
      <c r="O346">
        <f t="shared" si="113"/>
        <v>49751.721250000002</v>
      </c>
      <c r="P346">
        <f t="shared" si="114"/>
        <v>49751.721250000002</v>
      </c>
      <c r="Q346">
        <f t="shared" si="115"/>
        <v>189552.06926136251</v>
      </c>
      <c r="R346">
        <f t="shared" si="107"/>
        <v>1361.3888888888889</v>
      </c>
      <c r="S346">
        <f t="shared" si="116"/>
        <v>54867.670312499999</v>
      </c>
      <c r="U346">
        <f t="shared" si="117"/>
        <v>99152417.182170153</v>
      </c>
      <c r="V346">
        <f t="shared" si="118"/>
        <v>33513.517007573508</v>
      </c>
      <c r="W346">
        <f t="shared" si="119"/>
        <v>147194.44156804736</v>
      </c>
      <c r="Y346">
        <f t="shared" si="120"/>
        <v>2018.8977791151037</v>
      </c>
      <c r="Z346">
        <f t="shared" si="121"/>
        <v>-2470.2988413367702</v>
      </c>
      <c r="AB346">
        <f t="shared" si="122"/>
        <v>147.19444156804735</v>
      </c>
      <c r="AC346">
        <f t="shared" si="123"/>
        <v>123922802.63007306</v>
      </c>
      <c r="AE346">
        <f t="shared" si="124"/>
        <v>1.1877914188839272E-6</v>
      </c>
    </row>
    <row r="347" spans="2:31" x14ac:dyDescent="0.45">
      <c r="B347" s="3" t="s">
        <v>9</v>
      </c>
      <c r="C347" s="24">
        <v>339</v>
      </c>
      <c r="D347" s="3">
        <v>339</v>
      </c>
      <c r="E347" s="10">
        <v>15.4</v>
      </c>
      <c r="F347" s="15">
        <f t="shared" si="125"/>
        <v>0.45833333333333343</v>
      </c>
      <c r="G347" s="15">
        <f t="shared" si="108"/>
        <v>8.9</v>
      </c>
      <c r="H347">
        <v>254.31</v>
      </c>
      <c r="I347">
        <f t="shared" si="109"/>
        <v>37.697029125000007</v>
      </c>
      <c r="J347">
        <f t="shared" si="110"/>
        <v>769.19791666666686</v>
      </c>
      <c r="K347">
        <f t="shared" si="105"/>
        <v>1061.2049457916669</v>
      </c>
      <c r="L347">
        <f t="shared" si="111"/>
        <v>769.19791666666686</v>
      </c>
      <c r="M347" s="21">
        <f t="shared" si="112"/>
        <v>26137.057029125001</v>
      </c>
      <c r="N347">
        <f t="shared" si="106"/>
        <v>37903088.868402772</v>
      </c>
      <c r="O347">
        <f t="shared" si="113"/>
        <v>66467.091250000012</v>
      </c>
      <c r="P347">
        <f t="shared" si="114"/>
        <v>66467.091250000012</v>
      </c>
      <c r="Q347">
        <f t="shared" si="115"/>
        <v>232619.80755921252</v>
      </c>
      <c r="R347">
        <f t="shared" si="107"/>
        <v>1450.1666666666667</v>
      </c>
      <c r="S347">
        <f t="shared" si="116"/>
        <v>52816.724999999999</v>
      </c>
      <c r="U347">
        <f t="shared" si="117"/>
        <v>111808521.7357014</v>
      </c>
      <c r="V347">
        <f t="shared" si="118"/>
        <v>37903.088868402774</v>
      </c>
      <c r="W347">
        <f t="shared" si="119"/>
        <v>196068.11578171095</v>
      </c>
      <c r="Y347">
        <f t="shared" si="120"/>
        <v>2470.2988413367702</v>
      </c>
      <c r="Z347">
        <f t="shared" si="121"/>
        <v>-3371.2980792181384</v>
      </c>
      <c r="AB347">
        <f t="shared" si="122"/>
        <v>196.06811578171096</v>
      </c>
      <c r="AC347">
        <f t="shared" si="123"/>
        <v>171765890.22294912</v>
      </c>
      <c r="AE347">
        <f t="shared" si="124"/>
        <v>1.1414845842048032E-6</v>
      </c>
    </row>
    <row r="348" spans="2:31" x14ac:dyDescent="0.45">
      <c r="B348" s="3" t="s">
        <v>9</v>
      </c>
      <c r="C348" s="24">
        <v>340</v>
      </c>
      <c r="D348" s="3">
        <v>340</v>
      </c>
      <c r="E348" s="10">
        <v>17.8</v>
      </c>
      <c r="F348" s="15">
        <f t="shared" si="125"/>
        <v>0.79166666666666674</v>
      </c>
      <c r="G348" s="15">
        <f t="shared" si="108"/>
        <v>10.55</v>
      </c>
      <c r="H348">
        <v>254.31</v>
      </c>
      <c r="I348">
        <f t="shared" si="109"/>
        <v>52.970251031250015</v>
      </c>
      <c r="J348">
        <f t="shared" si="110"/>
        <v>1328.6145833333335</v>
      </c>
      <c r="K348">
        <f t="shared" si="105"/>
        <v>1635.8948343645834</v>
      </c>
      <c r="L348">
        <f t="shared" si="111"/>
        <v>1328.6145833333335</v>
      </c>
      <c r="M348" s="21">
        <f t="shared" si="112"/>
        <v>30180.130251031253</v>
      </c>
      <c r="N348">
        <f t="shared" si="106"/>
        <v>50736152.299789205</v>
      </c>
      <c r="O348">
        <f t="shared" si="113"/>
        <v>93396.710312500014</v>
      </c>
      <c r="P348">
        <f t="shared" si="114"/>
        <v>93396.710312500014</v>
      </c>
      <c r="Q348">
        <f t="shared" si="115"/>
        <v>318400.37414837972</v>
      </c>
      <c r="R348">
        <f t="shared" si="107"/>
        <v>1681.1111111111111</v>
      </c>
      <c r="S348">
        <f t="shared" si="116"/>
        <v>48832.03125</v>
      </c>
      <c r="U348">
        <f t="shared" si="117"/>
        <v>149223977.35232121</v>
      </c>
      <c r="V348">
        <f t="shared" si="118"/>
        <v>50736.152299789203</v>
      </c>
      <c r="W348">
        <f t="shared" si="119"/>
        <v>274696.2068014706</v>
      </c>
      <c r="Y348">
        <f t="shared" si="120"/>
        <v>3371.2980792181384</v>
      </c>
      <c r="Z348">
        <f t="shared" si="121"/>
        <v>-4545.9299681695329</v>
      </c>
      <c r="AB348">
        <f t="shared" si="122"/>
        <v>274.69620680147062</v>
      </c>
      <c r="AC348">
        <f t="shared" si="123"/>
        <v>229931759.33832541</v>
      </c>
      <c r="AE348">
        <f t="shared" si="124"/>
        <v>1.1946857954375848E-6</v>
      </c>
    </row>
    <row r="349" spans="2:31" x14ac:dyDescent="0.45">
      <c r="B349" s="3" t="s">
        <v>9</v>
      </c>
      <c r="C349" s="24">
        <v>341</v>
      </c>
      <c r="D349" s="3">
        <v>341</v>
      </c>
      <c r="E349" s="10">
        <v>21.1</v>
      </c>
      <c r="F349" s="15">
        <f t="shared" si="125"/>
        <v>0.87500000000000011</v>
      </c>
      <c r="G349" s="15">
        <f t="shared" si="108"/>
        <v>12.05</v>
      </c>
      <c r="H349">
        <v>254.31</v>
      </c>
      <c r="I349">
        <f t="shared" si="109"/>
        <v>69.103684781250024</v>
      </c>
      <c r="J349">
        <f t="shared" si="110"/>
        <v>1468.4687500000002</v>
      </c>
      <c r="K349">
        <f t="shared" si="105"/>
        <v>1791.8824347812501</v>
      </c>
      <c r="L349">
        <f t="shared" si="111"/>
        <v>1468.4687500000002</v>
      </c>
      <c r="M349" s="21">
        <f t="shared" si="112"/>
        <v>35734.488684781252</v>
      </c>
      <c r="N349">
        <f t="shared" si="106"/>
        <v>71420338.759963781</v>
      </c>
      <c r="O349">
        <f t="shared" si="113"/>
        <v>121843.04781250001</v>
      </c>
      <c r="P349">
        <f t="shared" si="114"/>
        <v>121843.04781250001</v>
      </c>
      <c r="Q349">
        <f t="shared" si="115"/>
        <v>430600.58865161409</v>
      </c>
      <c r="R349">
        <f t="shared" si="107"/>
        <v>1998.6388888888891</v>
      </c>
      <c r="S349">
        <f t="shared" si="116"/>
        <v>45630.8203125</v>
      </c>
      <c r="U349">
        <f t="shared" si="117"/>
        <v>209443808.68024567</v>
      </c>
      <c r="V349">
        <f t="shared" si="118"/>
        <v>71420.338759963779</v>
      </c>
      <c r="W349">
        <f t="shared" si="119"/>
        <v>357310.99065249268</v>
      </c>
      <c r="Y349">
        <f t="shared" si="120"/>
        <v>4545.9299681695329</v>
      </c>
      <c r="Z349">
        <f t="shared" si="121"/>
        <v>-5365.065306332237</v>
      </c>
      <c r="AB349">
        <f t="shared" si="122"/>
        <v>357.31099065249271</v>
      </c>
      <c r="AC349">
        <f t="shared" si="123"/>
        <v>263992456.17773438</v>
      </c>
      <c r="AE349">
        <f t="shared" si="124"/>
        <v>1.3534893982422403E-6</v>
      </c>
    </row>
    <row r="350" spans="2:31" x14ac:dyDescent="0.45">
      <c r="B350" s="3" t="s">
        <v>9</v>
      </c>
      <c r="C350" s="24">
        <v>342</v>
      </c>
      <c r="D350" s="3">
        <v>342</v>
      </c>
      <c r="E350" s="10">
        <v>24.1</v>
      </c>
      <c r="F350" s="15">
        <f t="shared" si="125"/>
        <v>0.54166666666666641</v>
      </c>
      <c r="G350" s="15">
        <f t="shared" si="108"/>
        <v>12.5</v>
      </c>
      <c r="H350">
        <v>254.31</v>
      </c>
      <c r="I350">
        <f t="shared" si="109"/>
        <v>74.361328125000014</v>
      </c>
      <c r="J350">
        <f t="shared" si="110"/>
        <v>909.05208333333292</v>
      </c>
      <c r="K350">
        <f t="shared" si="105"/>
        <v>1237.723411458333</v>
      </c>
      <c r="L350">
        <f t="shared" si="111"/>
        <v>909.05208333333292</v>
      </c>
      <c r="M350" s="21">
        <f t="shared" si="112"/>
        <v>40774.496328125002</v>
      </c>
      <c r="N350">
        <f t="shared" si="106"/>
        <v>93353209.343242198</v>
      </c>
      <c r="O350">
        <f t="shared" si="113"/>
        <v>131113.28125</v>
      </c>
      <c r="P350">
        <f t="shared" si="114"/>
        <v>131113.28125</v>
      </c>
      <c r="Q350">
        <f t="shared" si="115"/>
        <v>509681.2041015625</v>
      </c>
      <c r="R350">
        <f t="shared" si="107"/>
        <v>2289.5</v>
      </c>
      <c r="S350">
        <f t="shared" si="116"/>
        <v>44380.720312500001</v>
      </c>
      <c r="U350">
        <f t="shared" si="117"/>
        <v>272962600.41883683</v>
      </c>
      <c r="V350">
        <f t="shared" si="118"/>
        <v>93353.209343242197</v>
      </c>
      <c r="W350">
        <f t="shared" si="119"/>
        <v>383372.16739766079</v>
      </c>
      <c r="Y350">
        <f t="shared" si="120"/>
        <v>5365.065306332237</v>
      </c>
      <c r="Z350">
        <f t="shared" si="121"/>
        <v>-5614.3938159875897</v>
      </c>
      <c r="AB350">
        <f t="shared" si="122"/>
        <v>383.3721673976608</v>
      </c>
      <c r="AC350">
        <f t="shared" si="123"/>
        <v>275595261.35468715</v>
      </c>
      <c r="AE350">
        <f t="shared" si="124"/>
        <v>1.3910695180795083E-6</v>
      </c>
    </row>
    <row r="351" spans="2:31" x14ac:dyDescent="0.45">
      <c r="B351" s="3" t="s">
        <v>9</v>
      </c>
      <c r="C351" s="24">
        <v>343</v>
      </c>
      <c r="D351" s="3">
        <v>343</v>
      </c>
      <c r="E351" s="10">
        <v>25</v>
      </c>
      <c r="F351" s="15">
        <f t="shared" si="125"/>
        <v>0.16666666666666657</v>
      </c>
      <c r="G351" s="15">
        <f t="shared" si="108"/>
        <v>12.65</v>
      </c>
      <c r="H351">
        <v>254.31</v>
      </c>
      <c r="I351">
        <f t="shared" si="109"/>
        <v>76.15670803125002</v>
      </c>
      <c r="J351">
        <f t="shared" si="110"/>
        <v>279.7083333333332</v>
      </c>
      <c r="K351">
        <f t="shared" si="105"/>
        <v>610.17504136458319</v>
      </c>
      <c r="L351">
        <f t="shared" si="111"/>
        <v>279.7083333333332</v>
      </c>
      <c r="M351" s="21">
        <f t="shared" si="112"/>
        <v>42286.71670803125</v>
      </c>
      <c r="N351">
        <f t="shared" si="106"/>
        <v>100724609.9364911</v>
      </c>
      <c r="O351">
        <f t="shared" si="113"/>
        <v>134278.8803125</v>
      </c>
      <c r="P351">
        <f t="shared" si="114"/>
        <v>134278.8803125</v>
      </c>
      <c r="Q351">
        <f t="shared" si="115"/>
        <v>534926.96635659528</v>
      </c>
      <c r="R351">
        <f t="shared" si="107"/>
        <v>2381.9444444444443</v>
      </c>
      <c r="S351">
        <f t="shared" si="116"/>
        <v>45630.8203125</v>
      </c>
      <c r="U351">
        <f t="shared" si="117"/>
        <v>293657754.91688365</v>
      </c>
      <c r="V351">
        <f t="shared" si="118"/>
        <v>100724.60993649111</v>
      </c>
      <c r="W351">
        <f t="shared" si="119"/>
        <v>391483.61607142858</v>
      </c>
      <c r="Y351">
        <f t="shared" si="120"/>
        <v>5614.3938159875897</v>
      </c>
      <c r="Z351">
        <f t="shared" si="121"/>
        <v>-5709.6665236434856</v>
      </c>
      <c r="AB351">
        <f t="shared" si="122"/>
        <v>391.48361607142857</v>
      </c>
      <c r="AC351">
        <f t="shared" si="123"/>
        <v>281533340.08107656</v>
      </c>
      <c r="AE351">
        <f t="shared" si="124"/>
        <v>1.3905408714956754E-6</v>
      </c>
    </row>
    <row r="352" spans="2:31" x14ac:dyDescent="0.45">
      <c r="B352" s="3" t="s">
        <v>9</v>
      </c>
      <c r="C352" s="24">
        <v>344</v>
      </c>
      <c r="D352" s="3">
        <v>344</v>
      </c>
      <c r="E352" s="10">
        <v>25.3</v>
      </c>
      <c r="F352" s="15">
        <f t="shared" si="125"/>
        <v>6.9444444444444448E-2</v>
      </c>
      <c r="G352" s="15">
        <f t="shared" si="108"/>
        <v>12.75</v>
      </c>
      <c r="H352">
        <v>254.31</v>
      </c>
      <c r="I352">
        <f t="shared" si="109"/>
        <v>77.365525781250014</v>
      </c>
      <c r="J352">
        <f t="shared" si="110"/>
        <v>116.5451388888889</v>
      </c>
      <c r="K352">
        <f t="shared" si="105"/>
        <v>448.22066467013894</v>
      </c>
      <c r="L352">
        <f t="shared" si="111"/>
        <v>116.5451388888889</v>
      </c>
      <c r="M352" s="21">
        <f t="shared" si="112"/>
        <v>42791.400525781246</v>
      </c>
      <c r="N352">
        <f t="shared" si="106"/>
        <v>103450588.07110538</v>
      </c>
      <c r="O352">
        <f t="shared" si="113"/>
        <v>136410.2578125</v>
      </c>
      <c r="P352">
        <f t="shared" si="114"/>
        <v>136410.2578125</v>
      </c>
      <c r="Q352">
        <f t="shared" si="115"/>
        <v>545590.35670371086</v>
      </c>
      <c r="R352">
        <f t="shared" si="107"/>
        <v>2417.5555555555557</v>
      </c>
      <c r="S352">
        <f t="shared" si="116"/>
        <v>51471.131250000006</v>
      </c>
      <c r="U352">
        <f t="shared" si="117"/>
        <v>300728453.69507378</v>
      </c>
      <c r="V352">
        <f t="shared" si="118"/>
        <v>103450.58807110538</v>
      </c>
      <c r="W352">
        <f t="shared" si="119"/>
        <v>396541.44712936046</v>
      </c>
      <c r="Y352">
        <f t="shared" si="120"/>
        <v>5709.6665236434856</v>
      </c>
      <c r="Z352">
        <f t="shared" si="121"/>
        <v>-5941.0479184779124</v>
      </c>
      <c r="AB352">
        <f t="shared" si="122"/>
        <v>396.54144712936045</v>
      </c>
      <c r="AC352">
        <f t="shared" si="123"/>
        <v>297310203.40467596</v>
      </c>
      <c r="AE352">
        <f t="shared" si="124"/>
        <v>1.3337633306503729E-6</v>
      </c>
    </row>
    <row r="353" spans="2:31" x14ac:dyDescent="0.45">
      <c r="B353" s="3" t="s">
        <v>9</v>
      </c>
      <c r="C353" s="24">
        <v>345</v>
      </c>
      <c r="D353" s="3">
        <v>345</v>
      </c>
      <c r="E353" s="10">
        <v>25.5</v>
      </c>
      <c r="F353" s="15">
        <f t="shared" si="125"/>
        <v>0.15277777777777748</v>
      </c>
      <c r="G353" s="15">
        <f t="shared" si="108"/>
        <v>13.2</v>
      </c>
      <c r="H353">
        <v>254.31</v>
      </c>
      <c r="I353">
        <f t="shared" si="109"/>
        <v>82.922994000000003</v>
      </c>
      <c r="J353">
        <f t="shared" si="110"/>
        <v>256.39930555555509</v>
      </c>
      <c r="K353">
        <f t="shared" si="105"/>
        <v>593.63229955555505</v>
      </c>
      <c r="L353">
        <f t="shared" si="111"/>
        <v>256.39930555555509</v>
      </c>
      <c r="M353" s="21">
        <f t="shared" si="112"/>
        <v>43132.607993999998</v>
      </c>
      <c r="N353">
        <f t="shared" si="106"/>
        <v>105405310.78533749</v>
      </c>
      <c r="O353">
        <f t="shared" si="113"/>
        <v>146209.13999999998</v>
      </c>
      <c r="P353">
        <f t="shared" si="114"/>
        <v>146209.13999999998</v>
      </c>
      <c r="Q353">
        <f t="shared" si="115"/>
        <v>569350.42552079994</v>
      </c>
      <c r="R353">
        <f t="shared" si="107"/>
        <v>2443.75</v>
      </c>
      <c r="S353">
        <f t="shared" si="116"/>
        <v>68764.181250000009</v>
      </c>
      <c r="U353">
        <f t="shared" si="117"/>
        <v>305522639.95749998</v>
      </c>
      <c r="V353">
        <f t="shared" si="118"/>
        <v>105405.3107853375</v>
      </c>
      <c r="W353">
        <f t="shared" si="119"/>
        <v>423794.6086956521</v>
      </c>
      <c r="Y353">
        <f t="shared" si="120"/>
        <v>5941.0479184779124</v>
      </c>
      <c r="Z353">
        <f t="shared" si="121"/>
        <v>-6177.9445216258518</v>
      </c>
      <c r="AB353">
        <f t="shared" si="122"/>
        <v>423.79460869565213</v>
      </c>
      <c r="AC353">
        <f t="shared" si="123"/>
        <v>308159625.1802668</v>
      </c>
      <c r="AE353">
        <f t="shared" si="124"/>
        <v>1.3752437829833851E-6</v>
      </c>
    </row>
    <row r="354" spans="2:31" x14ac:dyDescent="0.45">
      <c r="B354" s="3" t="s">
        <v>9</v>
      </c>
      <c r="C354" s="24">
        <v>346</v>
      </c>
      <c r="D354" s="3">
        <v>346</v>
      </c>
      <c r="E354" s="10">
        <v>26.4</v>
      </c>
      <c r="F354" s="15">
        <f t="shared" si="125"/>
        <v>0.15277777777777798</v>
      </c>
      <c r="G354" s="15">
        <f t="shared" si="108"/>
        <v>13.3</v>
      </c>
      <c r="H354">
        <v>254.31</v>
      </c>
      <c r="I354">
        <f t="shared" si="109"/>
        <v>84.184162125000014</v>
      </c>
      <c r="J354">
        <f t="shared" si="110"/>
        <v>256.39930555555588</v>
      </c>
      <c r="K354">
        <f t="shared" si="105"/>
        <v>594.89346768055589</v>
      </c>
      <c r="L354">
        <f t="shared" si="111"/>
        <v>256.39930555555588</v>
      </c>
      <c r="M354" s="21">
        <f t="shared" si="112"/>
        <v>44644.294162124992</v>
      </c>
      <c r="N354">
        <f t="shared" si="106"/>
        <v>113277455.72069846</v>
      </c>
      <c r="O354">
        <f t="shared" si="113"/>
        <v>148432.82125000001</v>
      </c>
      <c r="P354">
        <f t="shared" si="114"/>
        <v>148432.82125000001</v>
      </c>
      <c r="Q354">
        <f t="shared" si="115"/>
        <v>593769.1123562624</v>
      </c>
      <c r="R354">
        <f t="shared" si="107"/>
        <v>2537.333333333333</v>
      </c>
      <c r="S354">
        <f t="shared" si="116"/>
        <v>96624.48281250002</v>
      </c>
      <c r="U354">
        <f t="shared" si="117"/>
        <v>327391490.52224988</v>
      </c>
      <c r="V354">
        <f t="shared" si="118"/>
        <v>113277.45572069846</v>
      </c>
      <c r="W354">
        <f t="shared" si="119"/>
        <v>428996.5932080925</v>
      </c>
      <c r="Y354">
        <f t="shared" si="120"/>
        <v>6177.9445216258518</v>
      </c>
      <c r="Z354">
        <f t="shared" si="121"/>
        <v>-6323.5663025787608</v>
      </c>
      <c r="AB354">
        <f t="shared" si="122"/>
        <v>428.99659320809252</v>
      </c>
      <c r="AC354">
        <f t="shared" si="123"/>
        <v>318425391.59498781</v>
      </c>
      <c r="AE354">
        <f t="shared" si="124"/>
        <v>1.347243670045455E-6</v>
      </c>
    </row>
    <row r="355" spans="2:31" x14ac:dyDescent="0.45">
      <c r="B355" s="3" t="s">
        <v>9</v>
      </c>
      <c r="C355" s="24">
        <v>347</v>
      </c>
      <c r="D355" s="3">
        <v>347</v>
      </c>
      <c r="E355" s="10">
        <v>26.6</v>
      </c>
      <c r="F355" s="15">
        <f t="shared" si="125"/>
        <v>9.7222222222222612E-2</v>
      </c>
      <c r="G355" s="15">
        <f t="shared" si="108"/>
        <v>13.55</v>
      </c>
      <c r="H355">
        <v>254.31</v>
      </c>
      <c r="I355">
        <f t="shared" si="109"/>
        <v>87.378724781250028</v>
      </c>
      <c r="J355">
        <f t="shared" si="110"/>
        <v>163.16319444444511</v>
      </c>
      <c r="K355">
        <f t="shared" si="105"/>
        <v>504.8519192256951</v>
      </c>
      <c r="L355">
        <f t="shared" si="111"/>
        <v>163.16319444444511</v>
      </c>
      <c r="M355" s="21">
        <f t="shared" si="112"/>
        <v>44983.138724781253</v>
      </c>
      <c r="N355">
        <f t="shared" si="106"/>
        <v>115334268.62707666</v>
      </c>
      <c r="O355">
        <f t="shared" si="113"/>
        <v>154065.44781250003</v>
      </c>
      <c r="P355">
        <f t="shared" si="114"/>
        <v>154065.44781250003</v>
      </c>
      <c r="Q355">
        <f t="shared" si="115"/>
        <v>609521.52972078603</v>
      </c>
      <c r="R355">
        <f t="shared" si="107"/>
        <v>2563.9444444444448</v>
      </c>
      <c r="S355">
        <f t="shared" si="116"/>
        <v>126053.92031250001</v>
      </c>
      <c r="U355">
        <f t="shared" si="117"/>
        <v>332375413.91088372</v>
      </c>
      <c r="V355">
        <f t="shared" si="118"/>
        <v>115334.26862707666</v>
      </c>
      <c r="W355">
        <f t="shared" si="119"/>
        <v>443992.64499279548</v>
      </c>
      <c r="Y355">
        <f t="shared" si="120"/>
        <v>6323.5663025787608</v>
      </c>
      <c r="Z355">
        <f t="shared" si="121"/>
        <v>-6565.7848323993921</v>
      </c>
      <c r="AB355">
        <f t="shared" si="122"/>
        <v>443.99264499279548</v>
      </c>
      <c r="AC355">
        <f t="shared" si="123"/>
        <v>332903288.25941551</v>
      </c>
      <c r="AE355">
        <f t="shared" si="124"/>
        <v>1.333698586500033E-6</v>
      </c>
    </row>
    <row r="356" spans="2:31" x14ac:dyDescent="0.45">
      <c r="B356" s="3" t="s">
        <v>9</v>
      </c>
      <c r="C356" s="24">
        <v>348</v>
      </c>
      <c r="D356" s="3">
        <v>348</v>
      </c>
      <c r="E356" s="10">
        <v>27.1</v>
      </c>
      <c r="F356" s="15">
        <f t="shared" si="125"/>
        <v>0.15277777777777748</v>
      </c>
      <c r="G356" s="15">
        <f t="shared" si="108"/>
        <v>13.85</v>
      </c>
      <c r="H356">
        <v>254.31</v>
      </c>
      <c r="I356">
        <f t="shared" si="109"/>
        <v>91.290725531250004</v>
      </c>
      <c r="J356">
        <f t="shared" si="110"/>
        <v>256.39930555555509</v>
      </c>
      <c r="K356">
        <f t="shared" si="105"/>
        <v>602.00003108680505</v>
      </c>
      <c r="L356">
        <f t="shared" si="111"/>
        <v>256.39930555555509</v>
      </c>
      <c r="M356" s="21">
        <f t="shared" si="112"/>
        <v>45826.175725531255</v>
      </c>
      <c r="N356">
        <f t="shared" si="106"/>
        <v>120049305.00898337</v>
      </c>
      <c r="O356">
        <f t="shared" si="113"/>
        <v>160963.05531249999</v>
      </c>
      <c r="P356">
        <f t="shared" si="114"/>
        <v>160963.05531249999</v>
      </c>
      <c r="Q356">
        <f t="shared" si="115"/>
        <v>634692.53379860788</v>
      </c>
      <c r="R356">
        <f t="shared" si="107"/>
        <v>2619.6666666666665</v>
      </c>
      <c r="S356">
        <f t="shared" si="116"/>
        <v>135644.53125</v>
      </c>
      <c r="U356">
        <f t="shared" si="117"/>
        <v>344969267.26719362</v>
      </c>
      <c r="V356">
        <f t="shared" si="118"/>
        <v>120049.30500898337</v>
      </c>
      <c r="W356">
        <f t="shared" si="119"/>
        <v>462537.51526580454</v>
      </c>
      <c r="Y356">
        <f t="shared" si="120"/>
        <v>6565.7848323993921</v>
      </c>
      <c r="Z356">
        <f t="shared" si="121"/>
        <v>-6787.8332923440857</v>
      </c>
      <c r="AB356">
        <f t="shared" si="122"/>
        <v>462.53751526580453</v>
      </c>
      <c r="AC356">
        <f t="shared" si="123"/>
        <v>345277382.12334782</v>
      </c>
      <c r="AE356">
        <f t="shared" si="124"/>
        <v>1.339611394240027E-6</v>
      </c>
    </row>
    <row r="357" spans="2:31" x14ac:dyDescent="0.45">
      <c r="B357" s="3" t="s">
        <v>9</v>
      </c>
      <c r="C357" s="24">
        <v>349</v>
      </c>
      <c r="D357" s="3">
        <v>349</v>
      </c>
      <c r="E357" s="10">
        <v>27.7</v>
      </c>
      <c r="F357" s="15">
        <f t="shared" si="125"/>
        <v>0.1388888888888889</v>
      </c>
      <c r="G357" s="15">
        <f t="shared" si="108"/>
        <v>14.05</v>
      </c>
      <c r="H357">
        <v>254.31</v>
      </c>
      <c r="I357">
        <f t="shared" si="109"/>
        <v>93.946317281250032</v>
      </c>
      <c r="J357">
        <f t="shared" si="110"/>
        <v>233.0902777777778</v>
      </c>
      <c r="K357">
        <f t="shared" si="105"/>
        <v>581.34659505902778</v>
      </c>
      <c r="L357">
        <f t="shared" si="111"/>
        <v>233.0902777777778</v>
      </c>
      <c r="M357" s="21">
        <f t="shared" si="112"/>
        <v>46835.781317281253</v>
      </c>
      <c r="N357">
        <f t="shared" si="106"/>
        <v>125770985.7579314</v>
      </c>
      <c r="O357">
        <f t="shared" si="113"/>
        <v>165645.37281250002</v>
      </c>
      <c r="P357">
        <f t="shared" si="114"/>
        <v>165645.37281250002</v>
      </c>
      <c r="Q357">
        <f t="shared" si="115"/>
        <v>658042.72750780161</v>
      </c>
      <c r="R357">
        <f t="shared" si="107"/>
        <v>2685.3611111111109</v>
      </c>
      <c r="S357">
        <f t="shared" si="116"/>
        <v>138919.53281249999</v>
      </c>
      <c r="U357">
        <f t="shared" si="117"/>
        <v>360375317.35796964</v>
      </c>
      <c r="V357">
        <f t="shared" si="118"/>
        <v>125770.9857579314</v>
      </c>
      <c r="W357">
        <f t="shared" si="119"/>
        <v>474628.57539398287</v>
      </c>
      <c r="Y357">
        <f t="shared" si="120"/>
        <v>6787.8332923440857</v>
      </c>
      <c r="Z357">
        <f t="shared" si="121"/>
        <v>-6889.9812831171002</v>
      </c>
      <c r="AB357">
        <f t="shared" si="122"/>
        <v>474.62857539398289</v>
      </c>
      <c r="AC357">
        <f t="shared" si="123"/>
        <v>351229260.86995685</v>
      </c>
      <c r="AE357">
        <f t="shared" si="124"/>
        <v>1.3513355186250122E-6</v>
      </c>
    </row>
    <row r="358" spans="2:31" x14ac:dyDescent="0.45">
      <c r="B358" s="3" t="s">
        <v>9</v>
      </c>
      <c r="C358" s="24">
        <v>350</v>
      </c>
      <c r="D358" s="3">
        <v>350</v>
      </c>
      <c r="E358" s="10">
        <v>28.1</v>
      </c>
      <c r="F358" s="15">
        <f t="shared" si="125"/>
        <v>6.9444444444444448E-2</v>
      </c>
      <c r="G358" s="15">
        <f t="shared" si="108"/>
        <v>14.1</v>
      </c>
      <c r="H358">
        <v>254.31</v>
      </c>
      <c r="I358">
        <f t="shared" si="109"/>
        <v>94.616164125000012</v>
      </c>
      <c r="J358">
        <f t="shared" si="110"/>
        <v>116.5451388888889</v>
      </c>
      <c r="K358">
        <f t="shared" si="105"/>
        <v>465.47130301388893</v>
      </c>
      <c r="L358">
        <f t="shared" si="111"/>
        <v>116.5451388888889</v>
      </c>
      <c r="M358" s="21">
        <f t="shared" si="112"/>
        <v>47507.751164125002</v>
      </c>
      <c r="N358">
        <f t="shared" si="106"/>
        <v>129788536.86088039</v>
      </c>
      <c r="O358">
        <f t="shared" si="113"/>
        <v>166826.44125</v>
      </c>
      <c r="P358">
        <f t="shared" si="114"/>
        <v>166826.44125</v>
      </c>
      <c r="Q358">
        <f t="shared" si="115"/>
        <v>669859.29141416249</v>
      </c>
      <c r="R358">
        <f t="shared" si="107"/>
        <v>2731.9444444444443</v>
      </c>
      <c r="S358">
        <f t="shared" si="116"/>
        <v>141124.5703125</v>
      </c>
      <c r="U358">
        <f t="shared" si="117"/>
        <v>370824391.03108686</v>
      </c>
      <c r="V358">
        <f t="shared" si="118"/>
        <v>129788.53686088038</v>
      </c>
      <c r="W358">
        <f t="shared" si="119"/>
        <v>476646.97499999998</v>
      </c>
      <c r="Y358">
        <f t="shared" si="120"/>
        <v>6889.9812831171002</v>
      </c>
      <c r="Z358">
        <f t="shared" si="121"/>
        <v>-6870.0762436697605</v>
      </c>
      <c r="AB358">
        <f t="shared" si="122"/>
        <v>476.646975</v>
      </c>
      <c r="AC358">
        <f t="shared" si="123"/>
        <v>351394235.96336341</v>
      </c>
      <c r="AE358">
        <f t="shared" si="124"/>
        <v>1.3564450586198445E-6</v>
      </c>
    </row>
    <row r="359" spans="2:31" x14ac:dyDescent="0.45">
      <c r="B359" s="3" t="s">
        <v>9</v>
      </c>
      <c r="C359" s="24">
        <v>351</v>
      </c>
      <c r="D359" s="3">
        <v>351</v>
      </c>
      <c r="E359" s="10">
        <v>28.2</v>
      </c>
      <c r="F359" s="15">
        <f t="shared" si="125"/>
        <v>0</v>
      </c>
      <c r="G359" s="15">
        <f t="shared" si="108"/>
        <v>14.05</v>
      </c>
      <c r="H359">
        <v>254.31</v>
      </c>
      <c r="I359">
        <f t="shared" si="109"/>
        <v>93.946317281250032</v>
      </c>
      <c r="J359">
        <f t="shared" si="110"/>
        <v>0</v>
      </c>
      <c r="K359">
        <f t="shared" si="105"/>
        <v>348.25631728125006</v>
      </c>
      <c r="L359">
        <f t="shared" si="111"/>
        <v>0</v>
      </c>
      <c r="M359" s="21">
        <f t="shared" si="112"/>
        <v>47674.906317281253</v>
      </c>
      <c r="N359">
        <f t="shared" si="106"/>
        <v>131082154.91936481</v>
      </c>
      <c r="O359">
        <f t="shared" si="113"/>
        <v>165645.37281250002</v>
      </c>
      <c r="P359">
        <f t="shared" si="114"/>
        <v>165645.37281250002</v>
      </c>
      <c r="Q359">
        <f t="shared" si="115"/>
        <v>669832.43375780166</v>
      </c>
      <c r="R359">
        <f t="shared" si="107"/>
        <v>2749.5</v>
      </c>
      <c r="S359">
        <f t="shared" si="116"/>
        <v>151262.09999999998</v>
      </c>
      <c r="U359">
        <f t="shared" si="117"/>
        <v>373453432.81870317</v>
      </c>
      <c r="V359">
        <f t="shared" si="118"/>
        <v>131082.15491936481</v>
      </c>
      <c r="W359">
        <f t="shared" si="119"/>
        <v>471924.13906695164</v>
      </c>
      <c r="Y359">
        <f t="shared" si="120"/>
        <v>6870.0762436697605</v>
      </c>
      <c r="Z359">
        <f t="shared" si="121"/>
        <v>-6802.0547103409099</v>
      </c>
      <c r="AB359">
        <f t="shared" si="122"/>
        <v>471.92413906695162</v>
      </c>
      <c r="AC359">
        <f t="shared" si="123"/>
        <v>349897431.45280004</v>
      </c>
      <c r="AE359">
        <f t="shared" si="124"/>
        <v>1.348749938253298E-6</v>
      </c>
    </row>
    <row r="360" spans="2:31" x14ac:dyDescent="0.45">
      <c r="B360" s="3" t="s">
        <v>9</v>
      </c>
      <c r="C360" s="24">
        <v>352</v>
      </c>
      <c r="D360" s="3">
        <v>352</v>
      </c>
      <c r="E360" s="10">
        <v>28.1</v>
      </c>
      <c r="F360" s="15">
        <f t="shared" si="125"/>
        <v>-2.7777777777777679E-2</v>
      </c>
      <c r="G360" s="15">
        <f t="shared" si="108"/>
        <v>14</v>
      </c>
      <c r="H360">
        <v>254.31</v>
      </c>
      <c r="I360">
        <f t="shared" si="109"/>
        <v>93.27885000000002</v>
      </c>
      <c r="J360">
        <f t="shared" si="110"/>
        <v>-46.618055555555387</v>
      </c>
      <c r="K360">
        <f t="shared" si="105"/>
        <v>300.97079444444466</v>
      </c>
      <c r="L360">
        <f t="shared" si="111"/>
        <v>-46.618055555555387</v>
      </c>
      <c r="M360" s="21">
        <f t="shared" si="112"/>
        <v>47506.413850000004</v>
      </c>
      <c r="N360">
        <f t="shared" si="106"/>
        <v>130526511.29808891</v>
      </c>
      <c r="O360">
        <f t="shared" si="113"/>
        <v>164468.5</v>
      </c>
      <c r="P360">
        <f t="shared" si="114"/>
        <v>164468.5</v>
      </c>
      <c r="Q360">
        <f t="shared" si="115"/>
        <v>665089.79390000005</v>
      </c>
      <c r="R360">
        <f t="shared" si="107"/>
        <v>2747.5555555555557</v>
      </c>
      <c r="S360">
        <f t="shared" si="116"/>
        <v>153562.63125000001</v>
      </c>
      <c r="U360">
        <f t="shared" si="117"/>
        <v>370813952.55138892</v>
      </c>
      <c r="V360">
        <f t="shared" si="118"/>
        <v>130526.51129808891</v>
      </c>
      <c r="W360">
        <f t="shared" si="119"/>
        <v>467240.05681818182</v>
      </c>
      <c r="Y360">
        <f t="shared" si="120"/>
        <v>6802.0547103409099</v>
      </c>
      <c r="Z360">
        <f t="shared" si="121"/>
        <v>-6734.5907403449419</v>
      </c>
      <c r="AB360">
        <f t="shared" si="122"/>
        <v>467.24005681818181</v>
      </c>
      <c r="AC360">
        <f t="shared" si="123"/>
        <v>348395355.78441465</v>
      </c>
      <c r="AE360">
        <f t="shared" si="124"/>
        <v>1.3411202217842068E-6</v>
      </c>
    </row>
    <row r="361" spans="2:31" x14ac:dyDescent="0.45">
      <c r="B361" s="3" t="s">
        <v>9</v>
      </c>
      <c r="C361" s="24">
        <v>353</v>
      </c>
      <c r="D361" s="3">
        <v>353</v>
      </c>
      <c r="E361" s="10">
        <v>28</v>
      </c>
      <c r="F361" s="15">
        <f t="shared" si="125"/>
        <v>-2.7777777777778172E-2</v>
      </c>
      <c r="G361" s="15">
        <f t="shared" si="108"/>
        <v>13.95</v>
      </c>
      <c r="H361">
        <v>254.31</v>
      </c>
      <c r="I361">
        <f t="shared" si="109"/>
        <v>92.613762281250004</v>
      </c>
      <c r="J361">
        <f t="shared" si="110"/>
        <v>-46.618055555556218</v>
      </c>
      <c r="K361">
        <f t="shared" si="105"/>
        <v>300.30570672569377</v>
      </c>
      <c r="L361">
        <f t="shared" si="111"/>
        <v>-46.618055555556218</v>
      </c>
      <c r="M361" s="21">
        <f t="shared" si="112"/>
        <v>47337.923762281251</v>
      </c>
      <c r="N361">
        <f t="shared" si="106"/>
        <v>129968899.57399663</v>
      </c>
      <c r="O361">
        <f t="shared" si="113"/>
        <v>163295.8228125</v>
      </c>
      <c r="P361">
        <f t="shared" si="114"/>
        <v>163295.8228125</v>
      </c>
      <c r="Q361">
        <f t="shared" si="115"/>
        <v>660364.03648382344</v>
      </c>
      <c r="R361">
        <f t="shared" si="107"/>
        <v>2745.5555555555557</v>
      </c>
      <c r="S361">
        <f t="shared" si="116"/>
        <v>159389.92031250003</v>
      </c>
      <c r="U361">
        <f t="shared" si="117"/>
        <v>368183851.48440969</v>
      </c>
      <c r="V361">
        <f t="shared" si="118"/>
        <v>129968.89957399663</v>
      </c>
      <c r="W361">
        <f t="shared" si="119"/>
        <v>462594.39890226629</v>
      </c>
      <c r="Y361">
        <f t="shared" si="120"/>
        <v>6734.5907403449419</v>
      </c>
      <c r="Z361">
        <f t="shared" si="121"/>
        <v>-6691.7580786490516</v>
      </c>
      <c r="AB361">
        <f t="shared" si="122"/>
        <v>462.59439890226628</v>
      </c>
      <c r="AC361">
        <f t="shared" si="123"/>
        <v>348553541.26902348</v>
      </c>
      <c r="AE361">
        <f t="shared" si="124"/>
        <v>1.3271831845920705E-6</v>
      </c>
    </row>
    <row r="362" spans="2:31" x14ac:dyDescent="0.45">
      <c r="B362" s="3" t="s">
        <v>9</v>
      </c>
      <c r="C362" s="24">
        <v>354</v>
      </c>
      <c r="D362" s="3">
        <v>354</v>
      </c>
      <c r="E362" s="10">
        <v>27.9</v>
      </c>
      <c r="F362" s="15">
        <f t="shared" si="125"/>
        <v>-1.3888888888889086E-2</v>
      </c>
      <c r="G362" s="15">
        <f t="shared" si="108"/>
        <v>13.95</v>
      </c>
      <c r="H362">
        <v>254.31</v>
      </c>
      <c r="I362">
        <f t="shared" si="109"/>
        <v>92.613762281250004</v>
      </c>
      <c r="J362">
        <f t="shared" si="110"/>
        <v>-23.309027777778109</v>
      </c>
      <c r="K362">
        <f t="shared" si="105"/>
        <v>323.61473450347188</v>
      </c>
      <c r="L362">
        <f t="shared" si="111"/>
        <v>-23.309027777778109</v>
      </c>
      <c r="M362" s="21">
        <f t="shared" si="112"/>
        <v>47170.098762281246</v>
      </c>
      <c r="N362">
        <f t="shared" si="106"/>
        <v>129411165.95431858</v>
      </c>
      <c r="O362">
        <f t="shared" si="113"/>
        <v>163295.8228125</v>
      </c>
      <c r="P362">
        <f t="shared" si="114"/>
        <v>163295.8228125</v>
      </c>
      <c r="Q362">
        <f t="shared" si="115"/>
        <v>658022.87773382338</v>
      </c>
      <c r="R362">
        <f t="shared" si="107"/>
        <v>2743.4999999999995</v>
      </c>
      <c r="S362">
        <f t="shared" si="116"/>
        <v>166525.90781249999</v>
      </c>
      <c r="U362">
        <f t="shared" si="117"/>
        <v>365568265.40767962</v>
      </c>
      <c r="V362">
        <f t="shared" si="118"/>
        <v>129411.16595431858</v>
      </c>
      <c r="W362">
        <f t="shared" si="119"/>
        <v>461287.63506355934</v>
      </c>
      <c r="Y362">
        <f t="shared" si="120"/>
        <v>6691.7580786490516</v>
      </c>
      <c r="Z362">
        <f t="shared" si="121"/>
        <v>-6720.9323831777065</v>
      </c>
      <c r="AB362">
        <f t="shared" si="122"/>
        <v>461.28763506355932</v>
      </c>
      <c r="AC362">
        <f t="shared" si="123"/>
        <v>352887521.24964452</v>
      </c>
      <c r="AE362">
        <f t="shared" si="124"/>
        <v>1.3071803543238042E-6</v>
      </c>
    </row>
    <row r="363" spans="2:31" x14ac:dyDescent="0.45">
      <c r="B363" s="3" t="s">
        <v>9</v>
      </c>
      <c r="C363" s="24">
        <v>355</v>
      </c>
      <c r="D363" s="3">
        <v>355</v>
      </c>
      <c r="E363" s="10">
        <v>27.9</v>
      </c>
      <c r="F363" s="15">
        <f t="shared" si="125"/>
        <v>2.7777777777778172E-2</v>
      </c>
      <c r="G363" s="15">
        <f t="shared" si="108"/>
        <v>14.05</v>
      </c>
      <c r="H363">
        <v>254.31</v>
      </c>
      <c r="I363">
        <f t="shared" si="109"/>
        <v>93.946317281250032</v>
      </c>
      <c r="J363">
        <f t="shared" si="110"/>
        <v>46.618055555556218</v>
      </c>
      <c r="K363">
        <f t="shared" si="105"/>
        <v>394.87437283680629</v>
      </c>
      <c r="L363">
        <f t="shared" si="111"/>
        <v>46.618055555556218</v>
      </c>
      <c r="M363" s="21">
        <f t="shared" si="112"/>
        <v>47171.431317281247</v>
      </c>
      <c r="N363">
        <f t="shared" si="106"/>
        <v>129780400.41167001</v>
      </c>
      <c r="O363">
        <f t="shared" si="113"/>
        <v>165645.37281250002</v>
      </c>
      <c r="P363">
        <f t="shared" si="114"/>
        <v>165645.37281250002</v>
      </c>
      <c r="Q363">
        <f t="shared" si="115"/>
        <v>662758.61000780156</v>
      </c>
      <c r="R363">
        <f t="shared" si="107"/>
        <v>2751.2499999999995</v>
      </c>
      <c r="S363">
        <f t="shared" si="116"/>
        <v>171370.04531250003</v>
      </c>
      <c r="U363">
        <f t="shared" si="117"/>
        <v>365578592.7089296</v>
      </c>
      <c r="V363">
        <f t="shared" si="118"/>
        <v>129780.40041167001</v>
      </c>
      <c r="W363">
        <f t="shared" si="119"/>
        <v>466606.68397887331</v>
      </c>
      <c r="Y363">
        <f t="shared" si="120"/>
        <v>6720.9323831777065</v>
      </c>
      <c r="Z363">
        <f t="shared" si="121"/>
        <v>-6773.8580030645653</v>
      </c>
      <c r="AB363">
        <f t="shared" si="122"/>
        <v>466.60668397887332</v>
      </c>
      <c r="AC363">
        <f t="shared" si="123"/>
        <v>357250333.91344184</v>
      </c>
      <c r="AE363">
        <f t="shared" si="124"/>
        <v>1.3061056622886947E-6</v>
      </c>
    </row>
    <row r="364" spans="2:31" x14ac:dyDescent="0.45">
      <c r="B364" s="3" t="s">
        <v>9</v>
      </c>
      <c r="C364" s="24">
        <v>356</v>
      </c>
      <c r="D364" s="3">
        <v>356</v>
      </c>
      <c r="E364" s="10">
        <v>28.1</v>
      </c>
      <c r="F364" s="15">
        <f t="shared" si="125"/>
        <v>4.1666666666666761E-2</v>
      </c>
      <c r="G364" s="15">
        <f t="shared" si="108"/>
        <v>14.1</v>
      </c>
      <c r="H364">
        <v>254.31</v>
      </c>
      <c r="I364">
        <f t="shared" si="109"/>
        <v>94.616164125000012</v>
      </c>
      <c r="J364">
        <f t="shared" si="110"/>
        <v>69.927083333333499</v>
      </c>
      <c r="K364">
        <f t="shared" si="105"/>
        <v>418.8532474583335</v>
      </c>
      <c r="L364">
        <f t="shared" si="111"/>
        <v>69.927083333333499</v>
      </c>
      <c r="M364" s="21">
        <f t="shared" si="112"/>
        <v>47507.751164125002</v>
      </c>
      <c r="N364">
        <f t="shared" si="106"/>
        <v>132013483.20706691</v>
      </c>
      <c r="O364">
        <f t="shared" si="113"/>
        <v>166826.44125</v>
      </c>
      <c r="P364">
        <f t="shared" si="114"/>
        <v>166826.44125</v>
      </c>
      <c r="Q364">
        <f t="shared" si="115"/>
        <v>669859.29141416249</v>
      </c>
      <c r="R364">
        <f t="shared" si="107"/>
        <v>2778.7777777777778</v>
      </c>
      <c r="S364">
        <f t="shared" si="116"/>
        <v>172591.93124999999</v>
      </c>
      <c r="U364">
        <f t="shared" si="117"/>
        <v>370824391.0310868</v>
      </c>
      <c r="V364">
        <f t="shared" si="118"/>
        <v>132013.48320706692</v>
      </c>
      <c r="W364">
        <f t="shared" si="119"/>
        <v>468613.5990168539</v>
      </c>
      <c r="Y364">
        <f t="shared" si="120"/>
        <v>6773.8580030645653</v>
      </c>
      <c r="Z364">
        <f t="shared" si="121"/>
        <v>-6730.4807788235294</v>
      </c>
      <c r="AB364">
        <f t="shared" si="122"/>
        <v>468.61359901685393</v>
      </c>
      <c r="AC364">
        <f t="shared" si="123"/>
        <v>355706354.7723</v>
      </c>
      <c r="AE364">
        <f t="shared" si="124"/>
        <v>1.3174170006516465E-6</v>
      </c>
    </row>
    <row r="365" spans="2:31" x14ac:dyDescent="0.45">
      <c r="B365" s="3" t="s">
        <v>9</v>
      </c>
      <c r="C365" s="24">
        <v>357</v>
      </c>
      <c r="D365" s="3">
        <v>357</v>
      </c>
      <c r="E365" s="10">
        <v>28.2</v>
      </c>
      <c r="F365" s="15">
        <f t="shared" si="125"/>
        <v>-1.3888888888889086E-2</v>
      </c>
      <c r="G365" s="15">
        <f t="shared" si="108"/>
        <v>14</v>
      </c>
      <c r="H365">
        <v>254.31</v>
      </c>
      <c r="I365">
        <f t="shared" si="109"/>
        <v>93.27885000000002</v>
      </c>
      <c r="J365">
        <f t="shared" si="110"/>
        <v>-23.309027777778109</v>
      </c>
      <c r="K365">
        <f t="shared" si="105"/>
        <v>324.27982222222192</v>
      </c>
      <c r="L365">
        <f t="shared" si="111"/>
        <v>-23.309027777778109</v>
      </c>
      <c r="M365" s="21">
        <f t="shared" si="112"/>
        <v>47674.238850000002</v>
      </c>
      <c r="N365">
        <f t="shared" si="106"/>
        <v>133321008.94402501</v>
      </c>
      <c r="O365">
        <f t="shared" si="113"/>
        <v>164468.5</v>
      </c>
      <c r="P365">
        <f t="shared" si="114"/>
        <v>164468.5</v>
      </c>
      <c r="Q365">
        <f t="shared" si="115"/>
        <v>667439.34389999998</v>
      </c>
      <c r="R365">
        <f t="shared" si="107"/>
        <v>2796.5</v>
      </c>
      <c r="S365">
        <f t="shared" si="116"/>
        <v>171370.04531250003</v>
      </c>
      <c r="U365">
        <f t="shared" si="117"/>
        <v>373448204.32499999</v>
      </c>
      <c r="V365">
        <f t="shared" si="118"/>
        <v>133321.008944025</v>
      </c>
      <c r="W365">
        <f t="shared" si="119"/>
        <v>460696.07843137253</v>
      </c>
      <c r="Y365">
        <f t="shared" si="120"/>
        <v>6730.4807788235294</v>
      </c>
      <c r="Z365">
        <f t="shared" si="121"/>
        <v>-6401.6384639919925</v>
      </c>
      <c r="AB365">
        <f t="shared" si="122"/>
        <v>460.69607843137254</v>
      </c>
      <c r="AC365">
        <f t="shared" si="123"/>
        <v>336594106.43349159</v>
      </c>
      <c r="AE365">
        <f t="shared" si="124"/>
        <v>1.3686991828610718E-6</v>
      </c>
    </row>
    <row r="366" spans="2:31" x14ac:dyDescent="0.45">
      <c r="B366" s="3" t="s">
        <v>9</v>
      </c>
      <c r="C366" s="24">
        <v>358</v>
      </c>
      <c r="D366" s="3">
        <v>358</v>
      </c>
      <c r="E366" s="10">
        <v>28</v>
      </c>
      <c r="F366" s="15">
        <f t="shared" si="125"/>
        <v>-0.18055555555555566</v>
      </c>
      <c r="G366" s="15">
        <f t="shared" si="108"/>
        <v>13.45</v>
      </c>
      <c r="H366">
        <v>254.31</v>
      </c>
      <c r="I366">
        <f t="shared" si="109"/>
        <v>86.093761031249997</v>
      </c>
      <c r="J366">
        <f t="shared" si="110"/>
        <v>-303.01736111111131</v>
      </c>
      <c r="K366">
        <f t="shared" si="105"/>
        <v>37.386399920138686</v>
      </c>
      <c r="L366">
        <f t="shared" si="111"/>
        <v>-303.01736111111131</v>
      </c>
      <c r="M366" s="21">
        <f t="shared" si="112"/>
        <v>47331.403761031252</v>
      </c>
      <c r="N366">
        <f t="shared" si="106"/>
        <v>131791664.25016035</v>
      </c>
      <c r="O366">
        <f t="shared" si="113"/>
        <v>151799.81031249999</v>
      </c>
      <c r="P366">
        <f t="shared" si="114"/>
        <v>151799.81031249999</v>
      </c>
      <c r="Q366">
        <f t="shared" si="115"/>
        <v>636607.38058587036</v>
      </c>
      <c r="R366">
        <f t="shared" si="107"/>
        <v>2784.4444444444443</v>
      </c>
      <c r="S366">
        <f t="shared" si="116"/>
        <v>170152.5</v>
      </c>
      <c r="U366">
        <f t="shared" si="117"/>
        <v>368133140.36357641</v>
      </c>
      <c r="V366">
        <f t="shared" si="118"/>
        <v>131791.66425016036</v>
      </c>
      <c r="W366">
        <f t="shared" si="119"/>
        <v>424021.81651536311</v>
      </c>
      <c r="Y366">
        <f t="shared" si="120"/>
        <v>6401.6384639919925</v>
      </c>
      <c r="Z366">
        <f t="shared" si="121"/>
        <v>-5700.0329659209601</v>
      </c>
      <c r="AB366">
        <f t="shared" si="122"/>
        <v>424.02181651536313</v>
      </c>
      <c r="AC366">
        <f t="shared" si="123"/>
        <v>298202099.45996088</v>
      </c>
      <c r="AE366">
        <f t="shared" si="124"/>
        <v>1.4219276701380027E-6</v>
      </c>
    </row>
    <row r="367" spans="2:31" x14ac:dyDescent="0.45">
      <c r="B367" s="3" t="s">
        <v>9</v>
      </c>
      <c r="C367" s="24">
        <v>359</v>
      </c>
      <c r="D367" s="3">
        <v>359</v>
      </c>
      <c r="E367" s="10">
        <v>26.9</v>
      </c>
      <c r="F367" s="15">
        <f t="shared" si="125"/>
        <v>-0.41666666666666663</v>
      </c>
      <c r="G367" s="15">
        <f t="shared" si="108"/>
        <v>12.5</v>
      </c>
      <c r="H367">
        <v>254.31</v>
      </c>
      <c r="I367">
        <f t="shared" si="109"/>
        <v>74.361328125000014</v>
      </c>
      <c r="J367">
        <f t="shared" si="110"/>
        <v>-699.27083333333326</v>
      </c>
      <c r="K367">
        <f t="shared" si="105"/>
        <v>-370.59950520833326</v>
      </c>
      <c r="L367">
        <f t="shared" si="111"/>
        <v>-699.27083333333326</v>
      </c>
      <c r="M367" s="21">
        <f t="shared" si="112"/>
        <v>45473.596328124993</v>
      </c>
      <c r="N367">
        <f t="shared" si="106"/>
        <v>121984185.30564883</v>
      </c>
      <c r="O367">
        <f t="shared" si="113"/>
        <v>131113.28125</v>
      </c>
      <c r="P367">
        <f t="shared" si="114"/>
        <v>131113.28125</v>
      </c>
      <c r="Q367">
        <f t="shared" si="115"/>
        <v>568419.95410156238</v>
      </c>
      <c r="R367">
        <f t="shared" si="107"/>
        <v>2682.5277777777774</v>
      </c>
      <c r="S367">
        <f t="shared" si="116"/>
        <v>168939.29531250001</v>
      </c>
      <c r="U367">
        <f t="shared" si="117"/>
        <v>339788817.0073784</v>
      </c>
      <c r="V367">
        <f t="shared" si="118"/>
        <v>121984.18530564883</v>
      </c>
      <c r="W367">
        <f t="shared" si="119"/>
        <v>365218.05362116994</v>
      </c>
      <c r="Y367">
        <f t="shared" si="120"/>
        <v>5700.0329659209601</v>
      </c>
      <c r="Z367">
        <f t="shared" si="121"/>
        <v>-4903.8534591759999</v>
      </c>
      <c r="AB367">
        <f t="shared" si="122"/>
        <v>365.21805362116993</v>
      </c>
      <c r="AC367">
        <f t="shared" si="123"/>
        <v>257835839.73033601</v>
      </c>
      <c r="AE367">
        <f t="shared" si="124"/>
        <v>1.4164751262010055E-6</v>
      </c>
    </row>
    <row r="368" spans="2:31" x14ac:dyDescent="0.45">
      <c r="B368" s="3" t="s">
        <v>9</v>
      </c>
      <c r="C368" s="24">
        <v>360</v>
      </c>
      <c r="D368" s="3">
        <v>360</v>
      </c>
      <c r="E368" s="10">
        <v>25</v>
      </c>
      <c r="F368" s="15">
        <f t="shared" si="125"/>
        <v>-0.51388888888888873</v>
      </c>
      <c r="G368" s="15">
        <f t="shared" si="108"/>
        <v>11.6</v>
      </c>
      <c r="H368">
        <v>254.31</v>
      </c>
      <c r="I368">
        <f t="shared" si="109"/>
        <v>64.038786000000016</v>
      </c>
      <c r="J368">
        <f t="shared" si="110"/>
        <v>-862.43402777777749</v>
      </c>
      <c r="K368">
        <f t="shared" si="105"/>
        <v>-544.08524177777736</v>
      </c>
      <c r="L368">
        <f t="shared" si="111"/>
        <v>-862.43402777777749</v>
      </c>
      <c r="M368" s="21">
        <f t="shared" si="112"/>
        <v>42274.598786000002</v>
      </c>
      <c r="N368">
        <f t="shared" si="106"/>
        <v>105686496.965</v>
      </c>
      <c r="O368">
        <f t="shared" si="113"/>
        <v>112912.66</v>
      </c>
      <c r="P368">
        <f t="shared" si="114"/>
        <v>112912.66</v>
      </c>
      <c r="Q368">
        <f t="shared" si="115"/>
        <v>490385.34591760003</v>
      </c>
      <c r="R368">
        <f t="shared" si="107"/>
        <v>2500</v>
      </c>
      <c r="S368">
        <f t="shared" si="116"/>
        <v>168939.29531250001</v>
      </c>
      <c r="U368">
        <f t="shared" si="117"/>
        <v>293573602.68055552</v>
      </c>
      <c r="V368">
        <f t="shared" si="118"/>
        <v>105686.496965</v>
      </c>
      <c r="W368">
        <f t="shared" si="119"/>
        <v>313646.27777777781</v>
      </c>
      <c r="Y368">
        <f t="shared" si="120"/>
        <v>4903.8534591759999</v>
      </c>
      <c r="Z368">
        <f t="shared" si="121"/>
        <v>-4285.6171621720277</v>
      </c>
      <c r="AB368">
        <f t="shared" si="122"/>
        <v>313.64627777777781</v>
      </c>
      <c r="AC368">
        <f t="shared" si="123"/>
        <v>227783251.5154641</v>
      </c>
      <c r="AE368">
        <f t="shared" si="124"/>
        <v>1.3769505689775638E-6</v>
      </c>
    </row>
    <row r="369" spans="2:31" x14ac:dyDescent="0.45">
      <c r="B369" s="3" t="s">
        <v>9</v>
      </c>
      <c r="C369" s="24">
        <v>361</v>
      </c>
      <c r="D369" s="3">
        <v>361</v>
      </c>
      <c r="E369" s="10">
        <v>23.2</v>
      </c>
      <c r="F369" s="15">
        <f t="shared" si="125"/>
        <v>-0.43055555555555575</v>
      </c>
      <c r="G369" s="15">
        <f t="shared" si="108"/>
        <v>10.95</v>
      </c>
      <c r="H369">
        <v>254.31</v>
      </c>
      <c r="I369">
        <f t="shared" si="109"/>
        <v>57.063098531250006</v>
      </c>
      <c r="J369">
        <f t="shared" si="110"/>
        <v>-722.57986111111143</v>
      </c>
      <c r="K369">
        <f t="shared" si="105"/>
        <v>-411.20676257986145</v>
      </c>
      <c r="L369">
        <f t="shared" si="111"/>
        <v>-722.57986111111143</v>
      </c>
      <c r="M369" s="21">
        <f t="shared" si="112"/>
        <v>39246.773098531252</v>
      </c>
      <c r="N369">
        <f t="shared" si="106"/>
        <v>91305437.237449706</v>
      </c>
      <c r="O369">
        <f t="shared" si="113"/>
        <v>100613.18531249999</v>
      </c>
      <c r="P369">
        <f t="shared" si="114"/>
        <v>100613.18531249999</v>
      </c>
      <c r="Q369">
        <f t="shared" si="115"/>
        <v>429752.16542891716</v>
      </c>
      <c r="R369">
        <f t="shared" si="107"/>
        <v>2326.4444444444443</v>
      </c>
      <c r="S369">
        <f t="shared" si="116"/>
        <v>171370.04531250003</v>
      </c>
      <c r="U369">
        <f t="shared" si="117"/>
        <v>252923648.8572014</v>
      </c>
      <c r="V369">
        <f t="shared" si="118"/>
        <v>91305.437237449703</v>
      </c>
      <c r="W369">
        <f t="shared" si="119"/>
        <v>278706.88452216063</v>
      </c>
      <c r="Y369">
        <f t="shared" si="120"/>
        <v>4285.6171621720277</v>
      </c>
      <c r="Z369">
        <f t="shared" si="121"/>
        <v>-3888.3289514755988</v>
      </c>
      <c r="AB369">
        <f t="shared" si="122"/>
        <v>278.70688452216064</v>
      </c>
      <c r="AC369">
        <f t="shared" si="123"/>
        <v>209158712.46546343</v>
      </c>
      <c r="AE369">
        <f t="shared" si="124"/>
        <v>1.3325138658432939E-6</v>
      </c>
    </row>
    <row r="370" spans="2:31" x14ac:dyDescent="0.45">
      <c r="B370" s="3" t="s">
        <v>9</v>
      </c>
      <c r="C370" s="24">
        <v>362</v>
      </c>
      <c r="D370" s="3">
        <v>362</v>
      </c>
      <c r="E370" s="10">
        <v>21.9</v>
      </c>
      <c r="F370" s="15">
        <f t="shared" si="125"/>
        <v>-0.29166666666666635</v>
      </c>
      <c r="G370" s="15">
        <f t="shared" si="108"/>
        <v>10.55</v>
      </c>
      <c r="H370">
        <v>254.31</v>
      </c>
      <c r="I370">
        <f t="shared" si="109"/>
        <v>52.970251031250015</v>
      </c>
      <c r="J370">
        <f t="shared" si="110"/>
        <v>-489.4895833333328</v>
      </c>
      <c r="K370">
        <f t="shared" si="105"/>
        <v>-182.20933230208277</v>
      </c>
      <c r="L370">
        <f t="shared" si="111"/>
        <v>-489.4895833333328</v>
      </c>
      <c r="M370" s="21">
        <f t="shared" si="112"/>
        <v>37060.955251031242</v>
      </c>
      <c r="N370">
        <f t="shared" si="106"/>
        <v>81614400.288645968</v>
      </c>
      <c r="O370">
        <f t="shared" si="113"/>
        <v>93396.710312500014</v>
      </c>
      <c r="P370">
        <f t="shared" si="114"/>
        <v>93396.710312500014</v>
      </c>
      <c r="Q370">
        <f t="shared" si="115"/>
        <v>390993.07789837965</v>
      </c>
      <c r="R370">
        <f t="shared" si="107"/>
        <v>2202.1666666666665</v>
      </c>
      <c r="S370">
        <f t="shared" si="116"/>
        <v>172591.93124999999</v>
      </c>
      <c r="U370">
        <f t="shared" si="117"/>
        <v>225454144.44377339</v>
      </c>
      <c r="V370">
        <f t="shared" si="118"/>
        <v>81614.400288645964</v>
      </c>
      <c r="W370">
        <f t="shared" si="119"/>
        <v>258001.96218922656</v>
      </c>
      <c r="Y370">
        <f t="shared" si="120"/>
        <v>3888.3289514755988</v>
      </c>
      <c r="Z370">
        <f t="shared" si="121"/>
        <v>-3666.0930986349026</v>
      </c>
      <c r="AB370">
        <f t="shared" si="122"/>
        <v>258.00196218922656</v>
      </c>
      <c r="AC370">
        <f t="shared" si="123"/>
        <v>199447708.47465903</v>
      </c>
      <c r="AE370">
        <f t="shared" si="124"/>
        <v>1.2935819827782438E-6</v>
      </c>
    </row>
    <row r="371" spans="2:31" x14ac:dyDescent="0.45">
      <c r="B371" s="3" t="s">
        <v>9</v>
      </c>
      <c r="C371" s="24">
        <v>363</v>
      </c>
      <c r="D371" s="3">
        <v>363</v>
      </c>
      <c r="E371" s="10">
        <v>21.1</v>
      </c>
      <c r="F371" s="15">
        <f t="shared" si="125"/>
        <v>-0.16666666666666657</v>
      </c>
      <c r="G371" s="15">
        <f t="shared" si="108"/>
        <v>10.35</v>
      </c>
      <c r="H371">
        <v>254.31</v>
      </c>
      <c r="I371">
        <f t="shared" si="109"/>
        <v>50.980936781250001</v>
      </c>
      <c r="J371">
        <f t="shared" si="110"/>
        <v>-279.7083333333332</v>
      </c>
      <c r="K371">
        <f t="shared" si="105"/>
        <v>25.582603447916803</v>
      </c>
      <c r="L371">
        <f t="shared" si="111"/>
        <v>-279.7083333333332</v>
      </c>
      <c r="M371" s="21">
        <f t="shared" si="112"/>
        <v>35716.365936781258</v>
      </c>
      <c r="N371">
        <f t="shared" si="106"/>
        <v>75989544.894330204</v>
      </c>
      <c r="O371">
        <f t="shared" si="113"/>
        <v>89889.167812499989</v>
      </c>
      <c r="P371">
        <f t="shared" si="114"/>
        <v>89889.167812499989</v>
      </c>
      <c r="Q371">
        <f t="shared" si="115"/>
        <v>369664.38744568604</v>
      </c>
      <c r="R371">
        <f t="shared" si="107"/>
        <v>2127.5833333333335</v>
      </c>
      <c r="S371">
        <f t="shared" si="116"/>
        <v>170152.5</v>
      </c>
      <c r="U371">
        <f t="shared" si="117"/>
        <v>209337589.24057907</v>
      </c>
      <c r="V371">
        <f t="shared" si="118"/>
        <v>75989.544894330204</v>
      </c>
      <c r="W371">
        <f t="shared" si="119"/>
        <v>247628.56146694213</v>
      </c>
      <c r="Y371">
        <f t="shared" si="120"/>
        <v>3666.0930986349026</v>
      </c>
      <c r="Z371">
        <f t="shared" si="121"/>
        <v>-3587.3053758364545</v>
      </c>
      <c r="AB371">
        <f t="shared" si="122"/>
        <v>247.62856146694213</v>
      </c>
      <c r="AC371">
        <f t="shared" si="123"/>
        <v>197468095.57772967</v>
      </c>
      <c r="AE371">
        <f t="shared" si="124"/>
        <v>1.2540180769073539E-6</v>
      </c>
    </row>
    <row r="372" spans="2:31" x14ac:dyDescent="0.45">
      <c r="B372" s="3" t="s">
        <v>9</v>
      </c>
      <c r="C372" s="24">
        <v>364</v>
      </c>
      <c r="D372" s="3">
        <v>364</v>
      </c>
      <c r="E372" s="10">
        <v>20.7</v>
      </c>
      <c r="F372" s="15">
        <f t="shared" si="125"/>
        <v>-5.5555555555555851E-2</v>
      </c>
      <c r="G372" s="15">
        <f t="shared" si="108"/>
        <v>10.35</v>
      </c>
      <c r="H372">
        <v>254.31</v>
      </c>
      <c r="I372">
        <f t="shared" si="109"/>
        <v>50.980936781250001</v>
      </c>
      <c r="J372">
        <f t="shared" si="110"/>
        <v>-93.236111111111612</v>
      </c>
      <c r="K372">
        <f t="shared" si="105"/>
        <v>212.0548256701384</v>
      </c>
      <c r="L372">
        <f t="shared" si="111"/>
        <v>-93.236111111111612</v>
      </c>
      <c r="M372" s="21">
        <f t="shared" si="112"/>
        <v>35045.065936781255</v>
      </c>
      <c r="N372">
        <f t="shared" si="106"/>
        <v>73349323.005683169</v>
      </c>
      <c r="O372">
        <f t="shared" si="113"/>
        <v>89889.167812499989</v>
      </c>
      <c r="P372">
        <f t="shared" si="114"/>
        <v>89889.167812499989</v>
      </c>
      <c r="Q372">
        <f t="shared" si="115"/>
        <v>362716.43244568596</v>
      </c>
      <c r="R372">
        <f t="shared" si="107"/>
        <v>2093</v>
      </c>
      <c r="S372">
        <f t="shared" si="116"/>
        <v>157045.98281249998</v>
      </c>
      <c r="U372">
        <f t="shared" si="117"/>
        <v>201509129.13649222</v>
      </c>
      <c r="V372">
        <f t="shared" si="118"/>
        <v>73349.323005683167</v>
      </c>
      <c r="W372">
        <f t="shared" si="119"/>
        <v>246948.26322115381</v>
      </c>
      <c r="Y372">
        <f t="shared" si="120"/>
        <v>3587.3053758364545</v>
      </c>
      <c r="Z372">
        <f t="shared" si="121"/>
        <v>-3594.8102877212064</v>
      </c>
      <c r="AB372">
        <f t="shared" si="122"/>
        <v>246.94826322115381</v>
      </c>
      <c r="AC372">
        <f t="shared" si="123"/>
        <v>199287569.40601602</v>
      </c>
      <c r="AE372">
        <f t="shared" si="124"/>
        <v>1.2391553771125427E-6</v>
      </c>
    </row>
    <row r="373" spans="2:31" x14ac:dyDescent="0.45">
      <c r="B373" s="3" t="s">
        <v>9</v>
      </c>
      <c r="C373" s="24">
        <v>365</v>
      </c>
      <c r="D373" s="3">
        <v>365</v>
      </c>
      <c r="E373" s="10">
        <v>20.7</v>
      </c>
      <c r="F373" s="15">
        <f t="shared" si="125"/>
        <v>1.3888888888889086E-2</v>
      </c>
      <c r="G373" s="15">
        <f t="shared" si="108"/>
        <v>10.4</v>
      </c>
      <c r="H373">
        <v>254.31</v>
      </c>
      <c r="I373">
        <f t="shared" si="109"/>
        <v>51.474696000000016</v>
      </c>
      <c r="J373">
        <f t="shared" si="110"/>
        <v>23.309027777778109</v>
      </c>
      <c r="K373">
        <f t="shared" si="105"/>
        <v>329.09372377777811</v>
      </c>
      <c r="L373">
        <f t="shared" si="111"/>
        <v>23.309027777778109</v>
      </c>
      <c r="M373" s="21">
        <f t="shared" si="112"/>
        <v>35045.559696000004</v>
      </c>
      <c r="N373">
        <f t="shared" si="106"/>
        <v>73551868.411980003</v>
      </c>
      <c r="O373">
        <f t="shared" si="113"/>
        <v>90759.760000000009</v>
      </c>
      <c r="P373">
        <f t="shared" si="114"/>
        <v>90759.760000000009</v>
      </c>
      <c r="Q373">
        <f t="shared" si="115"/>
        <v>364473.82083840005</v>
      </c>
      <c r="R373">
        <f t="shared" si="107"/>
        <v>2098.75</v>
      </c>
      <c r="S373">
        <f t="shared" si="116"/>
        <v>135644.53125</v>
      </c>
      <c r="U373">
        <f t="shared" si="117"/>
        <v>201511968.25200003</v>
      </c>
      <c r="V373">
        <f t="shared" si="118"/>
        <v>73551.868411980002</v>
      </c>
      <c r="W373">
        <f t="shared" si="119"/>
        <v>248656.87671232878</v>
      </c>
      <c r="Y373">
        <f t="shared" si="120"/>
        <v>3594.8102877212064</v>
      </c>
      <c r="Z373">
        <f t="shared" si="121"/>
        <v>-3671.636708873114</v>
      </c>
      <c r="AB373">
        <f t="shared" si="122"/>
        <v>248.6568767123288</v>
      </c>
      <c r="AC373">
        <f t="shared" si="123"/>
        <v>205637552.15716857</v>
      </c>
      <c r="AE373">
        <f t="shared" si="124"/>
        <v>1.2091997502590413E-6</v>
      </c>
    </row>
    <row r="374" spans="2:31" x14ac:dyDescent="0.45">
      <c r="B374" s="3" t="s">
        <v>9</v>
      </c>
      <c r="C374" s="24">
        <v>366</v>
      </c>
      <c r="D374" s="3">
        <v>366</v>
      </c>
      <c r="E374" s="10">
        <v>20.8</v>
      </c>
      <c r="F374" s="15">
        <f t="shared" si="125"/>
        <v>6.9444444444444448E-2</v>
      </c>
      <c r="G374" s="15">
        <f t="shared" si="108"/>
        <v>10.6</v>
      </c>
      <c r="H374">
        <v>254.31</v>
      </c>
      <c r="I374">
        <f t="shared" si="109"/>
        <v>53.473528500000008</v>
      </c>
      <c r="J374">
        <f t="shared" si="110"/>
        <v>116.5451388888889</v>
      </c>
      <c r="K374">
        <f t="shared" si="105"/>
        <v>424.3286673888889</v>
      </c>
      <c r="L374">
        <f t="shared" si="111"/>
        <v>116.5451388888889</v>
      </c>
      <c r="M374" s="21">
        <f t="shared" si="112"/>
        <v>35215.383528499995</v>
      </c>
      <c r="N374">
        <f t="shared" si="106"/>
        <v>74468797.701601312</v>
      </c>
      <c r="O374">
        <f t="shared" si="113"/>
        <v>94284.085000000006</v>
      </c>
      <c r="P374">
        <f t="shared" si="114"/>
        <v>94284.085000000006</v>
      </c>
      <c r="Q374">
        <f t="shared" si="115"/>
        <v>373283.06540209992</v>
      </c>
      <c r="R374">
        <f t="shared" si="107"/>
        <v>2114.6666666666665</v>
      </c>
      <c r="S374">
        <f t="shared" si="116"/>
        <v>116814.90000000001</v>
      </c>
      <c r="U374">
        <f t="shared" si="117"/>
        <v>203466660.38688883</v>
      </c>
      <c r="V374">
        <f t="shared" si="118"/>
        <v>74468.797701601317</v>
      </c>
      <c r="W374">
        <f t="shared" si="119"/>
        <v>257606.78961748636</v>
      </c>
      <c r="Y374">
        <f t="shared" si="120"/>
        <v>3671.636708873114</v>
      </c>
      <c r="Z374">
        <f t="shared" si="121"/>
        <v>-3890.3452692586461</v>
      </c>
      <c r="AB374">
        <f t="shared" si="122"/>
        <v>257.60678961748636</v>
      </c>
      <c r="AC374">
        <f t="shared" si="123"/>
        <v>220756962.06136885</v>
      </c>
      <c r="AE374">
        <f t="shared" si="124"/>
        <v>1.1669248716417538E-6</v>
      </c>
    </row>
    <row r="375" spans="2:31" x14ac:dyDescent="0.45">
      <c r="B375" s="3" t="s">
        <v>9</v>
      </c>
      <c r="C375" s="24">
        <v>367</v>
      </c>
      <c r="D375" s="3">
        <v>367</v>
      </c>
      <c r="E375" s="10">
        <v>21.2</v>
      </c>
      <c r="F375" s="15">
        <f t="shared" si="125"/>
        <v>0.18055555555555566</v>
      </c>
      <c r="G375" s="15">
        <f t="shared" si="108"/>
        <v>11.05</v>
      </c>
      <c r="H375">
        <v>254.31</v>
      </c>
      <c r="I375">
        <f t="shared" si="109"/>
        <v>58.110106031250019</v>
      </c>
      <c r="J375">
        <f t="shared" si="110"/>
        <v>303.01736111111131</v>
      </c>
      <c r="K375">
        <f t="shared" si="105"/>
        <v>615.43746714236124</v>
      </c>
      <c r="L375">
        <f t="shared" si="111"/>
        <v>303.01736111111131</v>
      </c>
      <c r="M375" s="21">
        <f t="shared" si="112"/>
        <v>35891.320106031249</v>
      </c>
      <c r="N375">
        <f t="shared" si="106"/>
        <v>77569118.598045975</v>
      </c>
      <c r="O375">
        <f t="shared" si="113"/>
        <v>102459.26031250002</v>
      </c>
      <c r="P375">
        <f t="shared" si="114"/>
        <v>102459.26031250002</v>
      </c>
      <c r="Q375">
        <f t="shared" si="115"/>
        <v>396599.08717164531</v>
      </c>
      <c r="R375">
        <f t="shared" si="107"/>
        <v>2161.2222222222222</v>
      </c>
      <c r="S375">
        <f t="shared" si="116"/>
        <v>104090.35781249999</v>
      </c>
      <c r="U375">
        <f t="shared" si="117"/>
        <v>211359996.17996177</v>
      </c>
      <c r="V375">
        <f t="shared" si="118"/>
        <v>77569.11859804597</v>
      </c>
      <c r="W375">
        <f t="shared" si="119"/>
        <v>279180.54581062676</v>
      </c>
      <c r="Y375">
        <f t="shared" si="120"/>
        <v>3890.3452692586461</v>
      </c>
      <c r="Z375">
        <f t="shared" si="121"/>
        <v>-4300.0410606553587</v>
      </c>
      <c r="AB375">
        <f t="shared" si="122"/>
        <v>279.18054581062677</v>
      </c>
      <c r="AC375">
        <f t="shared" si="123"/>
        <v>247024836.80505314</v>
      </c>
      <c r="AE375">
        <f t="shared" si="124"/>
        <v>1.1301719674080798E-6</v>
      </c>
    </row>
    <row r="376" spans="2:31" x14ac:dyDescent="0.45">
      <c r="B376" s="3" t="s">
        <v>9</v>
      </c>
      <c r="C376" s="24">
        <v>368</v>
      </c>
      <c r="D376" s="3">
        <v>368</v>
      </c>
      <c r="E376" s="10">
        <v>22.1</v>
      </c>
      <c r="F376" s="15">
        <f t="shared" si="125"/>
        <v>0.31944444444444453</v>
      </c>
      <c r="G376" s="15">
        <f t="shared" si="108"/>
        <v>11.75</v>
      </c>
      <c r="H376">
        <v>254.31</v>
      </c>
      <c r="I376">
        <f t="shared" si="109"/>
        <v>65.70566953125001</v>
      </c>
      <c r="J376">
        <f t="shared" si="110"/>
        <v>536.10763888888903</v>
      </c>
      <c r="K376">
        <f t="shared" si="105"/>
        <v>856.1233084201391</v>
      </c>
      <c r="L376">
        <f t="shared" si="111"/>
        <v>536.10763888888903</v>
      </c>
      <c r="M376" s="21">
        <f t="shared" si="112"/>
        <v>37409.340669531251</v>
      </c>
      <c r="N376">
        <f t="shared" si="106"/>
        <v>84511857.165878832</v>
      </c>
      <c r="O376">
        <f t="shared" si="113"/>
        <v>115851.6953125</v>
      </c>
      <c r="P376">
        <f t="shared" si="114"/>
        <v>115851.6953125</v>
      </c>
      <c r="Q376">
        <f t="shared" si="115"/>
        <v>439559.7528669922</v>
      </c>
      <c r="R376">
        <f t="shared" si="107"/>
        <v>2259.1111111111113</v>
      </c>
      <c r="S376">
        <f t="shared" si="116"/>
        <v>96624.48281250002</v>
      </c>
      <c r="U376">
        <f t="shared" si="117"/>
        <v>229651785.77684465</v>
      </c>
      <c r="V376">
        <f t="shared" si="118"/>
        <v>84511.857165878828</v>
      </c>
      <c r="W376">
        <f t="shared" si="119"/>
        <v>314814.3894361413</v>
      </c>
      <c r="Y376">
        <f t="shared" si="120"/>
        <v>4300.0410606553587</v>
      </c>
      <c r="Z376">
        <f t="shared" si="121"/>
        <v>-4713.4224465885818</v>
      </c>
      <c r="AB376">
        <f t="shared" si="122"/>
        <v>314.81438943614131</v>
      </c>
      <c r="AC376">
        <f t="shared" si="123"/>
        <v>269692233.45672166</v>
      </c>
      <c r="AE376">
        <f t="shared" si="124"/>
        <v>1.167309808669965E-6</v>
      </c>
    </row>
    <row r="377" spans="2:31" x14ac:dyDescent="0.45">
      <c r="B377" s="3" t="s">
        <v>9</v>
      </c>
      <c r="C377" s="24">
        <v>369</v>
      </c>
      <c r="D377" s="3">
        <v>369</v>
      </c>
      <c r="E377" s="10">
        <v>23.5</v>
      </c>
      <c r="F377" s="15">
        <f t="shared" si="125"/>
        <v>0.30555555555555547</v>
      </c>
      <c r="G377" s="15">
        <f t="shared" si="108"/>
        <v>12.15</v>
      </c>
      <c r="H377">
        <v>254.31</v>
      </c>
      <c r="I377">
        <f t="shared" si="109"/>
        <v>70.255393031250009</v>
      </c>
      <c r="J377">
        <f t="shared" si="110"/>
        <v>512.79861111111097</v>
      </c>
      <c r="K377">
        <f t="shared" si="105"/>
        <v>837.36400414236107</v>
      </c>
      <c r="L377">
        <f t="shared" si="111"/>
        <v>512.79861111111097</v>
      </c>
      <c r="M377" s="21">
        <f t="shared" si="112"/>
        <v>39763.440393031247</v>
      </c>
      <c r="N377">
        <f t="shared" si="106"/>
        <v>95780187.046714023</v>
      </c>
      <c r="O377">
        <f t="shared" si="113"/>
        <v>123873.7303125</v>
      </c>
      <c r="P377">
        <f t="shared" si="114"/>
        <v>123873.7303125</v>
      </c>
      <c r="Q377">
        <f t="shared" si="115"/>
        <v>483125.80077532964</v>
      </c>
      <c r="R377">
        <f t="shared" si="107"/>
        <v>2408.75</v>
      </c>
      <c r="S377">
        <f t="shared" si="116"/>
        <v>92995.720312499994</v>
      </c>
      <c r="U377">
        <f t="shared" si="117"/>
        <v>259566902.56562066</v>
      </c>
      <c r="V377">
        <f t="shared" si="118"/>
        <v>95780.187046714025</v>
      </c>
      <c r="W377">
        <f t="shared" si="119"/>
        <v>335701.16615853657</v>
      </c>
      <c r="Y377">
        <f t="shared" si="120"/>
        <v>4713.4224465885818</v>
      </c>
      <c r="Z377">
        <f t="shared" si="121"/>
        <v>-4899.5340308684545</v>
      </c>
      <c r="AB377">
        <f t="shared" si="122"/>
        <v>335.70116615853658</v>
      </c>
      <c r="AC377">
        <f t="shared" si="123"/>
        <v>279500075.87177539</v>
      </c>
      <c r="AE377">
        <f t="shared" si="124"/>
        <v>1.2010771915229971E-6</v>
      </c>
    </row>
    <row r="378" spans="2:31" x14ac:dyDescent="0.45">
      <c r="B378" s="3" t="s">
        <v>9</v>
      </c>
      <c r="C378" s="24">
        <v>370</v>
      </c>
      <c r="D378" s="3">
        <v>370</v>
      </c>
      <c r="E378" s="10">
        <v>24.3</v>
      </c>
      <c r="F378" s="15">
        <f t="shared" si="125"/>
        <v>0.1388888888888889</v>
      </c>
      <c r="G378" s="15">
        <f t="shared" si="108"/>
        <v>12.25</v>
      </c>
      <c r="H378">
        <v>254.31</v>
      </c>
      <c r="I378">
        <f t="shared" si="109"/>
        <v>71.416619531250007</v>
      </c>
      <c r="J378">
        <f t="shared" si="110"/>
        <v>233.0902777777778</v>
      </c>
      <c r="K378">
        <f t="shared" si="105"/>
        <v>558.81689730902781</v>
      </c>
      <c r="L378">
        <f t="shared" si="111"/>
        <v>233.0902777777778</v>
      </c>
      <c r="M378" s="21">
        <f t="shared" si="112"/>
        <v>41107.201619531246</v>
      </c>
      <c r="N378">
        <f t="shared" si="106"/>
        <v>102665236.04477929</v>
      </c>
      <c r="O378">
        <f t="shared" si="113"/>
        <v>125921.1953125</v>
      </c>
      <c r="P378">
        <f t="shared" si="114"/>
        <v>125921.1953125</v>
      </c>
      <c r="Q378">
        <f t="shared" si="115"/>
        <v>503563.21983925777</v>
      </c>
      <c r="R378">
        <f t="shared" si="107"/>
        <v>2497.5</v>
      </c>
      <c r="S378">
        <f t="shared" si="116"/>
        <v>92995.720312499994</v>
      </c>
      <c r="U378">
        <f t="shared" si="117"/>
        <v>277473610.93183589</v>
      </c>
      <c r="V378">
        <f t="shared" si="118"/>
        <v>102665.23604477929</v>
      </c>
      <c r="W378">
        <f t="shared" si="119"/>
        <v>340327.55489864864</v>
      </c>
      <c r="Y378">
        <f t="shared" si="120"/>
        <v>4899.5340308684545</v>
      </c>
      <c r="Z378">
        <f t="shared" si="121"/>
        <v>-4785.0119488876426</v>
      </c>
      <c r="AB378">
        <f t="shared" si="122"/>
        <v>340.32755489864866</v>
      </c>
      <c r="AC378">
        <f t="shared" si="123"/>
        <v>271119026.52328998</v>
      </c>
      <c r="AE378">
        <f t="shared" si="124"/>
        <v>1.2552699058522677E-6</v>
      </c>
    </row>
    <row r="379" spans="2:31" x14ac:dyDescent="0.45">
      <c r="B379" s="3" t="s">
        <v>9</v>
      </c>
      <c r="C379" s="24">
        <v>371</v>
      </c>
      <c r="D379" s="3">
        <v>371</v>
      </c>
      <c r="E379" s="10">
        <v>24.5</v>
      </c>
      <c r="F379" s="15">
        <f t="shared" si="125"/>
        <v>-6.9444444444444448E-2</v>
      </c>
      <c r="G379" s="15">
        <f t="shared" si="108"/>
        <v>11.9</v>
      </c>
      <c r="H379">
        <v>254.31</v>
      </c>
      <c r="I379">
        <f t="shared" si="109"/>
        <v>67.393969125000012</v>
      </c>
      <c r="J379">
        <f t="shared" si="110"/>
        <v>-116.5451388888889</v>
      </c>
      <c r="K379">
        <f t="shared" si="105"/>
        <v>205.1588302361111</v>
      </c>
      <c r="L379">
        <f t="shared" si="111"/>
        <v>-116.5451388888889</v>
      </c>
      <c r="M379" s="21">
        <f t="shared" si="112"/>
        <v>41438.828969125003</v>
      </c>
      <c r="N379">
        <f t="shared" si="106"/>
        <v>104627287.75412825</v>
      </c>
      <c r="O379">
        <f t="shared" si="113"/>
        <v>118828.49125000001</v>
      </c>
      <c r="P379">
        <f t="shared" si="114"/>
        <v>118828.49125000001</v>
      </c>
      <c r="Q379">
        <f t="shared" si="115"/>
        <v>493122.06473258755</v>
      </c>
      <c r="R379">
        <f t="shared" si="107"/>
        <v>2524.8611111111109</v>
      </c>
      <c r="S379">
        <f t="shared" si="116"/>
        <v>93896.400000000009</v>
      </c>
      <c r="U379">
        <f t="shared" si="117"/>
        <v>282014252.70654511</v>
      </c>
      <c r="V379">
        <f t="shared" si="118"/>
        <v>104627.28775412825</v>
      </c>
      <c r="W379">
        <f t="shared" si="119"/>
        <v>320292.42924528301</v>
      </c>
      <c r="Y379">
        <f t="shared" si="120"/>
        <v>4785.0119488876426</v>
      </c>
      <c r="Z379">
        <f t="shared" si="121"/>
        <v>-4148.4126515410435</v>
      </c>
      <c r="AB379">
        <f t="shared" si="122"/>
        <v>320.29242924528302</v>
      </c>
      <c r="AC379">
        <f t="shared" si="123"/>
        <v>230275669.8777377</v>
      </c>
      <c r="AE379">
        <f t="shared" si="124"/>
        <v>1.3909086852959268E-6</v>
      </c>
    </row>
    <row r="380" spans="2:31" x14ac:dyDescent="0.45">
      <c r="B380" s="3" t="s">
        <v>9</v>
      </c>
      <c r="C380" s="24">
        <v>372</v>
      </c>
      <c r="D380" s="3">
        <v>372</v>
      </c>
      <c r="E380" s="10">
        <v>23.8</v>
      </c>
      <c r="F380" s="15">
        <f t="shared" si="125"/>
        <v>-0.44444444444444431</v>
      </c>
      <c r="G380" s="15">
        <f t="shared" si="108"/>
        <v>10.65</v>
      </c>
      <c r="H380">
        <v>254.31</v>
      </c>
      <c r="I380">
        <f t="shared" si="109"/>
        <v>53.979185531250018</v>
      </c>
      <c r="J380">
        <f t="shared" si="110"/>
        <v>-745.88888888888869</v>
      </c>
      <c r="K380">
        <f t="shared" si="105"/>
        <v>-437.59970335763865</v>
      </c>
      <c r="L380">
        <f t="shared" si="111"/>
        <v>-745.88888888888869</v>
      </c>
      <c r="M380" s="21">
        <f t="shared" si="112"/>
        <v>40250.639185531247</v>
      </c>
      <c r="N380">
        <f t="shared" si="106"/>
        <v>98989738.636949837</v>
      </c>
      <c r="O380">
        <f t="shared" si="113"/>
        <v>95175.655312500006</v>
      </c>
      <c r="P380">
        <f t="shared" si="114"/>
        <v>95175.655312500006</v>
      </c>
      <c r="Q380">
        <f t="shared" si="115"/>
        <v>428669.30732590781</v>
      </c>
      <c r="R380">
        <f t="shared" si="107"/>
        <v>2459.333333333333</v>
      </c>
      <c r="S380">
        <f t="shared" si="116"/>
        <v>97542.525000000009</v>
      </c>
      <c r="U380">
        <f t="shared" si="117"/>
        <v>266101447.94878986</v>
      </c>
      <c r="V380">
        <f t="shared" si="118"/>
        <v>98989.738636949842</v>
      </c>
      <c r="W380">
        <f t="shared" si="119"/>
        <v>255848.53578629033</v>
      </c>
      <c r="Y380">
        <f t="shared" si="120"/>
        <v>4148.4126515410435</v>
      </c>
      <c r="Z380">
        <f t="shared" si="121"/>
        <v>-3078.2320259116641</v>
      </c>
      <c r="AB380">
        <f t="shared" si="122"/>
        <v>255.84853578629034</v>
      </c>
      <c r="AC380">
        <f t="shared" si="123"/>
        <v>167993148.48064274</v>
      </c>
      <c r="AE380">
        <f t="shared" si="124"/>
        <v>1.5229700621735231E-6</v>
      </c>
    </row>
    <row r="381" spans="2:31" x14ac:dyDescent="0.45">
      <c r="B381" s="3" t="s">
        <v>9</v>
      </c>
      <c r="C381" s="24">
        <v>373</v>
      </c>
      <c r="D381" s="3">
        <v>373</v>
      </c>
      <c r="E381" s="10">
        <v>21.3</v>
      </c>
      <c r="F381" s="15">
        <f t="shared" si="125"/>
        <v>-0.84722222222222243</v>
      </c>
      <c r="G381" s="15">
        <f t="shared" si="108"/>
        <v>8.85</v>
      </c>
      <c r="H381">
        <v>254.31</v>
      </c>
      <c r="I381">
        <f t="shared" si="109"/>
        <v>37.274656781250002</v>
      </c>
      <c r="J381">
        <f t="shared" si="110"/>
        <v>-1421.8506944444448</v>
      </c>
      <c r="K381">
        <f t="shared" si="105"/>
        <v>-1130.2660376631948</v>
      </c>
      <c r="L381">
        <f t="shared" si="111"/>
        <v>-1421.8506944444448</v>
      </c>
      <c r="M381" s="21">
        <f t="shared" si="112"/>
        <v>36038.309656781246</v>
      </c>
      <c r="N381">
        <f t="shared" si="106"/>
        <v>79533546.220044822</v>
      </c>
      <c r="O381">
        <f t="shared" si="113"/>
        <v>65722.367812499986</v>
      </c>
      <c r="P381">
        <f t="shared" si="114"/>
        <v>65722.367812499986</v>
      </c>
      <c r="Q381">
        <f t="shared" si="115"/>
        <v>318939.04046251404</v>
      </c>
      <c r="R381">
        <f t="shared" si="107"/>
        <v>2206.916666666667</v>
      </c>
      <c r="S381">
        <f t="shared" si="116"/>
        <v>106000.23281250002</v>
      </c>
      <c r="U381">
        <f t="shared" si="117"/>
        <v>213226665.46928906</v>
      </c>
      <c r="V381">
        <f t="shared" si="118"/>
        <v>79533.546220044824</v>
      </c>
      <c r="W381">
        <f t="shared" si="119"/>
        <v>176199.37751340479</v>
      </c>
      <c r="Y381">
        <f t="shared" si="120"/>
        <v>3078.2320259116641</v>
      </c>
      <c r="Z381">
        <f t="shared" si="121"/>
        <v>-2078.0359449189305</v>
      </c>
      <c r="AB381">
        <f t="shared" si="122"/>
        <v>176.19937751340478</v>
      </c>
      <c r="AC381">
        <f t="shared" si="123"/>
        <v>113279111.69541121</v>
      </c>
      <c r="AE381">
        <f t="shared" si="124"/>
        <v>1.5554445552784328E-6</v>
      </c>
    </row>
    <row r="382" spans="2:31" x14ac:dyDescent="0.45">
      <c r="B382" s="3" t="s">
        <v>9</v>
      </c>
      <c r="C382" s="24">
        <v>374</v>
      </c>
      <c r="D382" s="3">
        <v>374</v>
      </c>
      <c r="E382" s="10">
        <v>17.7</v>
      </c>
      <c r="F382" s="15">
        <f t="shared" si="125"/>
        <v>-0.95833333333333337</v>
      </c>
      <c r="G382" s="15">
        <f t="shared" si="108"/>
        <v>7.2</v>
      </c>
      <c r="H382">
        <v>254.31</v>
      </c>
      <c r="I382">
        <f t="shared" si="109"/>
        <v>24.671304000000006</v>
      </c>
      <c r="J382">
        <f t="shared" si="110"/>
        <v>-1608.3229166666667</v>
      </c>
      <c r="K382">
        <f t="shared" si="105"/>
        <v>-1329.3416126666668</v>
      </c>
      <c r="L382">
        <f t="shared" si="111"/>
        <v>-1608.3229166666667</v>
      </c>
      <c r="M382" s="21">
        <f t="shared" si="112"/>
        <v>29984.006303999999</v>
      </c>
      <c r="N382">
        <f t="shared" si="106"/>
        <v>55135590.258671992</v>
      </c>
      <c r="O382">
        <f t="shared" si="113"/>
        <v>43500.240000000005</v>
      </c>
      <c r="P382">
        <f t="shared" si="114"/>
        <v>43500.240000000005</v>
      </c>
      <c r="Q382">
        <f t="shared" si="115"/>
        <v>215884.84538879999</v>
      </c>
      <c r="R382">
        <f t="shared" si="107"/>
        <v>1838.833333333333</v>
      </c>
      <c r="S382">
        <f t="shared" si="116"/>
        <v>119855.5078125</v>
      </c>
      <c r="U382">
        <f t="shared" si="117"/>
        <v>147421364.32799998</v>
      </c>
      <c r="V382">
        <f t="shared" si="118"/>
        <v>55135.590258671989</v>
      </c>
      <c r="W382">
        <f t="shared" si="119"/>
        <v>116310.80213903745</v>
      </c>
      <c r="Y382">
        <f t="shared" si="120"/>
        <v>2078.0359449189305</v>
      </c>
      <c r="Z382">
        <f t="shared" si="121"/>
        <v>-1395.8961890791052</v>
      </c>
      <c r="AB382">
        <f t="shared" si="122"/>
        <v>116.31080213903745</v>
      </c>
      <c r="AC382">
        <f t="shared" si="123"/>
        <v>76807536.995277554</v>
      </c>
      <c r="AE382">
        <f t="shared" si="124"/>
        <v>1.5143149577389615E-6</v>
      </c>
    </row>
    <row r="383" spans="2:31" x14ac:dyDescent="0.45">
      <c r="B383" s="3" t="s">
        <v>9</v>
      </c>
      <c r="C383" s="24">
        <v>375</v>
      </c>
      <c r="D383" s="3">
        <v>375</v>
      </c>
      <c r="E383" s="10">
        <v>14.4</v>
      </c>
      <c r="F383" s="15">
        <f t="shared" si="125"/>
        <v>-0.80555555555555536</v>
      </c>
      <c r="G383" s="15">
        <f t="shared" si="108"/>
        <v>5.95</v>
      </c>
      <c r="H383">
        <v>254.31</v>
      </c>
      <c r="I383">
        <f t="shared" si="109"/>
        <v>16.848492281250003</v>
      </c>
      <c r="J383">
        <f t="shared" si="110"/>
        <v>-1351.9236111111109</v>
      </c>
      <c r="K383">
        <f t="shared" si="105"/>
        <v>-1080.765118829861</v>
      </c>
      <c r="L383">
        <f t="shared" si="111"/>
        <v>-1351.9236111111109</v>
      </c>
      <c r="M383" s="21">
        <f t="shared" si="112"/>
        <v>24437.95849228125</v>
      </c>
      <c r="N383">
        <f t="shared" si="106"/>
        <v>36656937.738421872</v>
      </c>
      <c r="O383">
        <f t="shared" si="113"/>
        <v>29707.122812500002</v>
      </c>
      <c r="P383">
        <f t="shared" si="114"/>
        <v>29707.122812500002</v>
      </c>
      <c r="Q383">
        <f t="shared" si="115"/>
        <v>145405.85302907345</v>
      </c>
      <c r="R383">
        <f t="shared" si="107"/>
        <v>1500</v>
      </c>
      <c r="S383">
        <f t="shared" si="116"/>
        <v>128154.78281250001</v>
      </c>
      <c r="U383">
        <f t="shared" si="117"/>
        <v>97751833.969124988</v>
      </c>
      <c r="V383">
        <f t="shared" si="118"/>
        <v>36656.937738421875</v>
      </c>
      <c r="W383">
        <f t="shared" si="119"/>
        <v>79218.994166666671</v>
      </c>
      <c r="Y383">
        <f t="shared" si="120"/>
        <v>1395.8961890791052</v>
      </c>
      <c r="Z383">
        <f t="shared" si="121"/>
        <v>-988.21056800142276</v>
      </c>
      <c r="AB383">
        <f t="shared" si="122"/>
        <v>79.218994166666675</v>
      </c>
      <c r="AC383">
        <f t="shared" si="123"/>
        <v>55221009.23715809</v>
      </c>
      <c r="AE383">
        <f t="shared" si="124"/>
        <v>1.4345807014581038E-6</v>
      </c>
    </row>
    <row r="384" spans="2:31" x14ac:dyDescent="0.45">
      <c r="B384" s="3" t="s">
        <v>9</v>
      </c>
      <c r="C384" s="24">
        <v>376</v>
      </c>
      <c r="D384" s="3">
        <v>376</v>
      </c>
      <c r="E384" s="10">
        <v>11.9</v>
      </c>
      <c r="F384" s="15">
        <f t="shared" si="125"/>
        <v>-0.58333333333333348</v>
      </c>
      <c r="G384" s="15">
        <f t="shared" si="108"/>
        <v>5.0999999999999996</v>
      </c>
      <c r="H384">
        <v>254.31</v>
      </c>
      <c r="I384">
        <f t="shared" si="109"/>
        <v>12.378484125000002</v>
      </c>
      <c r="J384">
        <f t="shared" si="110"/>
        <v>-978.97916666666697</v>
      </c>
      <c r="K384">
        <f t="shared" si="105"/>
        <v>-712.29068254166702</v>
      </c>
      <c r="L384">
        <f t="shared" si="111"/>
        <v>-978.97916666666697</v>
      </c>
      <c r="M384" s="21">
        <f t="shared" si="112"/>
        <v>20237.863484124999</v>
      </c>
      <c r="N384">
        <f t="shared" si="106"/>
        <v>25153415.659269139</v>
      </c>
      <c r="O384">
        <f t="shared" si="113"/>
        <v>21825.641249999997</v>
      </c>
      <c r="P384">
        <f t="shared" si="114"/>
        <v>21825.641249999997</v>
      </c>
      <c r="Q384">
        <f t="shared" si="115"/>
        <v>103213.10376903748</v>
      </c>
      <c r="R384">
        <f t="shared" si="107"/>
        <v>1242.8888888888889</v>
      </c>
      <c r="S384">
        <f t="shared" si="116"/>
        <v>130273.0078125</v>
      </c>
      <c r="U384">
        <f t="shared" si="117"/>
        <v>66897382.072524317</v>
      </c>
      <c r="V384">
        <f t="shared" si="118"/>
        <v>25153.41565926914</v>
      </c>
      <c r="W384">
        <f t="shared" si="119"/>
        <v>58046.918218085098</v>
      </c>
      <c r="Y384">
        <f t="shared" si="120"/>
        <v>988.21056800142276</v>
      </c>
      <c r="Z384">
        <f t="shared" si="121"/>
        <v>-738.61481644998833</v>
      </c>
      <c r="AB384">
        <f t="shared" si="122"/>
        <v>58.046918218085096</v>
      </c>
      <c r="AC384">
        <f t="shared" si="123"/>
        <v>41689764.824852891</v>
      </c>
      <c r="AE384">
        <f t="shared" si="124"/>
        <v>1.3923541776249376E-6</v>
      </c>
    </row>
    <row r="385" spans="2:31" x14ac:dyDescent="0.45">
      <c r="B385" s="3" t="s">
        <v>9</v>
      </c>
      <c r="C385" s="24">
        <v>377</v>
      </c>
      <c r="D385" s="3">
        <v>377</v>
      </c>
      <c r="E385" s="10">
        <v>10.199999999999999</v>
      </c>
      <c r="F385" s="15">
        <f t="shared" si="125"/>
        <v>-0.41666666666666663</v>
      </c>
      <c r="G385" s="15">
        <f t="shared" si="108"/>
        <v>4.45</v>
      </c>
      <c r="H385">
        <v>254.31</v>
      </c>
      <c r="I385">
        <f t="shared" si="109"/>
        <v>9.4242572812500018</v>
      </c>
      <c r="J385">
        <f t="shared" si="110"/>
        <v>-699.27083333333326</v>
      </c>
      <c r="K385">
        <f t="shared" si="105"/>
        <v>-435.53657605208326</v>
      </c>
      <c r="L385">
        <f t="shared" si="111"/>
        <v>-699.27083333333326</v>
      </c>
      <c r="M385" s="21">
        <f t="shared" si="112"/>
        <v>17381.884257281246</v>
      </c>
      <c r="N385">
        <f t="shared" si="106"/>
        <v>18566749.367485914</v>
      </c>
      <c r="O385">
        <f t="shared" si="113"/>
        <v>16616.772812500003</v>
      </c>
      <c r="P385">
        <f t="shared" si="114"/>
        <v>16616.772812500003</v>
      </c>
      <c r="Q385">
        <f t="shared" si="115"/>
        <v>77349.384944901554</v>
      </c>
      <c r="R385">
        <f t="shared" si="107"/>
        <v>1068.1666666666665</v>
      </c>
      <c r="S385">
        <f t="shared" si="116"/>
        <v>122935.18125000001</v>
      </c>
      <c r="U385">
        <f t="shared" si="117"/>
        <v>49248672.06229686</v>
      </c>
      <c r="V385">
        <f t="shared" si="118"/>
        <v>18566.749367485914</v>
      </c>
      <c r="W385">
        <f t="shared" si="119"/>
        <v>44076.32045755969</v>
      </c>
      <c r="Y385">
        <f t="shared" si="120"/>
        <v>738.61481644998833</v>
      </c>
      <c r="Z385">
        <f t="shared" si="121"/>
        <v>-578.98474666666675</v>
      </c>
      <c r="AB385">
        <f t="shared" si="122"/>
        <v>44.076320457559689</v>
      </c>
      <c r="AC385">
        <f t="shared" si="123"/>
        <v>33129960.595200002</v>
      </c>
      <c r="AE385">
        <f t="shared" si="124"/>
        <v>1.3304066671285338E-6</v>
      </c>
    </row>
    <row r="386" spans="2:31" x14ac:dyDescent="0.45">
      <c r="B386" s="3" t="s">
        <v>9</v>
      </c>
      <c r="C386" s="24">
        <v>378</v>
      </c>
      <c r="D386" s="3">
        <v>378</v>
      </c>
      <c r="E386" s="10">
        <v>8.9</v>
      </c>
      <c r="F386" s="15">
        <f t="shared" si="125"/>
        <v>-0.30555555555555547</v>
      </c>
      <c r="G386" s="15">
        <f t="shared" si="108"/>
        <v>4</v>
      </c>
      <c r="H386">
        <v>254.31</v>
      </c>
      <c r="I386">
        <f t="shared" si="109"/>
        <v>7.6146000000000011</v>
      </c>
      <c r="J386">
        <f t="shared" si="110"/>
        <v>-512.79861111111097</v>
      </c>
      <c r="K386">
        <f t="shared" si="105"/>
        <v>-250.87401111111097</v>
      </c>
      <c r="L386">
        <f t="shared" si="111"/>
        <v>-512.79861111111097</v>
      </c>
      <c r="M386" s="21">
        <f t="shared" si="112"/>
        <v>15198.349600000001</v>
      </c>
      <c r="N386">
        <f t="shared" si="106"/>
        <v>14202857.701200001</v>
      </c>
      <c r="O386">
        <f t="shared" si="113"/>
        <v>13426</v>
      </c>
      <c r="P386">
        <f t="shared" si="114"/>
        <v>13426</v>
      </c>
      <c r="Q386">
        <f t="shared" si="115"/>
        <v>60793.398400000005</v>
      </c>
      <c r="R386">
        <f t="shared" si="107"/>
        <v>934.5</v>
      </c>
      <c r="S386">
        <f t="shared" si="116"/>
        <v>98464.907812500009</v>
      </c>
      <c r="U386">
        <f t="shared" si="117"/>
        <v>37573697.622222222</v>
      </c>
      <c r="V386">
        <f t="shared" si="118"/>
        <v>14202.857701200001</v>
      </c>
      <c r="W386">
        <f t="shared" si="119"/>
        <v>35518.518518518518</v>
      </c>
      <c r="Y386">
        <f t="shared" si="120"/>
        <v>578.98474666666675</v>
      </c>
      <c r="Z386">
        <f t="shared" si="121"/>
        <v>-468.01253990754628</v>
      </c>
      <c r="AB386">
        <f t="shared" si="122"/>
        <v>35.518518518518519</v>
      </c>
      <c r="AC386">
        <f t="shared" si="123"/>
        <v>26917125.825794406</v>
      </c>
      <c r="AE386">
        <f t="shared" si="124"/>
        <v>1.31955093379552E-6</v>
      </c>
    </row>
    <row r="387" spans="2:31" x14ac:dyDescent="0.45">
      <c r="B387" s="3" t="s">
        <v>9</v>
      </c>
      <c r="C387" s="24">
        <v>379</v>
      </c>
      <c r="D387" s="3">
        <v>379</v>
      </c>
      <c r="E387" s="10">
        <v>8</v>
      </c>
      <c r="F387" s="15">
        <f t="shared" si="125"/>
        <v>-0.23611111111111113</v>
      </c>
      <c r="G387" s="15">
        <f t="shared" si="108"/>
        <v>3.6</v>
      </c>
      <c r="H387">
        <v>254.31</v>
      </c>
      <c r="I387">
        <f t="shared" si="109"/>
        <v>6.1678260000000016</v>
      </c>
      <c r="J387">
        <f t="shared" si="110"/>
        <v>-396.25347222222229</v>
      </c>
      <c r="K387">
        <f t="shared" si="105"/>
        <v>-135.77564622222229</v>
      </c>
      <c r="L387">
        <f t="shared" si="111"/>
        <v>-396.25347222222229</v>
      </c>
      <c r="M387" s="21">
        <f t="shared" si="112"/>
        <v>13686.477826</v>
      </c>
      <c r="N387">
        <f t="shared" si="106"/>
        <v>11527055.76900889</v>
      </c>
      <c r="O387">
        <f t="shared" si="113"/>
        <v>10875.060000000001</v>
      </c>
      <c r="P387">
        <f t="shared" si="114"/>
        <v>10875.060000000001</v>
      </c>
      <c r="Q387">
        <f t="shared" si="115"/>
        <v>49271.320173600005</v>
      </c>
      <c r="R387">
        <f t="shared" si="107"/>
        <v>842.22222222222229</v>
      </c>
      <c r="S387">
        <f t="shared" si="116"/>
        <v>67993.72031249998</v>
      </c>
      <c r="U387">
        <f t="shared" si="117"/>
        <v>30414395.168888893</v>
      </c>
      <c r="V387">
        <f t="shared" si="118"/>
        <v>11527.05576900889</v>
      </c>
      <c r="W387">
        <f t="shared" si="119"/>
        <v>28694.089709762538</v>
      </c>
      <c r="Y387">
        <f t="shared" si="120"/>
        <v>468.01253990754628</v>
      </c>
      <c r="Z387">
        <f t="shared" si="121"/>
        <v>-356.62280577058715</v>
      </c>
      <c r="AB387">
        <f t="shared" si="122"/>
        <v>28.694089709762537</v>
      </c>
      <c r="AC387">
        <f t="shared" si="123"/>
        <v>20237066.824520219</v>
      </c>
      <c r="AE387">
        <f t="shared" si="124"/>
        <v>1.4178976606923774E-6</v>
      </c>
    </row>
    <row r="388" spans="2:31" x14ac:dyDescent="0.45">
      <c r="B388" s="3" t="s">
        <v>9</v>
      </c>
      <c r="C388" s="24">
        <v>380</v>
      </c>
      <c r="D388" s="3">
        <v>380</v>
      </c>
      <c r="E388" s="10">
        <v>7.2</v>
      </c>
      <c r="F388" s="15">
        <f t="shared" si="125"/>
        <v>-0.26388888888888895</v>
      </c>
      <c r="G388" s="15">
        <f t="shared" si="108"/>
        <v>3.05</v>
      </c>
      <c r="H388">
        <v>254.31</v>
      </c>
      <c r="I388">
        <f t="shared" si="109"/>
        <v>4.4271760312500001</v>
      </c>
      <c r="J388">
        <f t="shared" si="110"/>
        <v>-442.87152777777789</v>
      </c>
      <c r="K388">
        <f t="shared" si="105"/>
        <v>-184.13435174652787</v>
      </c>
      <c r="L388">
        <f t="shared" si="111"/>
        <v>-442.87152777777789</v>
      </c>
      <c r="M388" s="21">
        <f t="shared" si="112"/>
        <v>12342.13717603125</v>
      </c>
      <c r="N388">
        <f t="shared" si="106"/>
        <v>9380024.2537837494</v>
      </c>
      <c r="O388">
        <f t="shared" si="113"/>
        <v>7805.9603124999985</v>
      </c>
      <c r="P388">
        <f t="shared" si="114"/>
        <v>7805.9603124999985</v>
      </c>
      <c r="Q388">
        <f t="shared" si="115"/>
        <v>37643.51838689531</v>
      </c>
      <c r="R388">
        <f t="shared" si="107"/>
        <v>760</v>
      </c>
      <c r="S388">
        <f t="shared" si="116"/>
        <v>45003.600000000006</v>
      </c>
      <c r="U388">
        <f t="shared" si="117"/>
        <v>24684274.352062497</v>
      </c>
      <c r="V388">
        <f t="shared" si="118"/>
        <v>9380.0242537837494</v>
      </c>
      <c r="W388">
        <f t="shared" si="119"/>
        <v>20542.00082236842</v>
      </c>
      <c r="Y388">
        <f t="shared" si="120"/>
        <v>356.62280577058715</v>
      </c>
      <c r="Z388">
        <f t="shared" si="121"/>
        <v>-242.94335035005415</v>
      </c>
      <c r="AB388">
        <f t="shared" si="122"/>
        <v>20.542000822368419</v>
      </c>
      <c r="AC388">
        <f t="shared" si="123"/>
        <v>13634161.277615057</v>
      </c>
      <c r="AE388">
        <f t="shared" si="124"/>
        <v>1.506656728206292E-6</v>
      </c>
    </row>
    <row r="389" spans="2:31" x14ac:dyDescent="0.45">
      <c r="B389" s="3" t="s">
        <v>9</v>
      </c>
      <c r="C389" s="24">
        <v>381</v>
      </c>
      <c r="D389" s="3">
        <v>381</v>
      </c>
      <c r="E389" s="10">
        <v>6.1</v>
      </c>
      <c r="F389" s="15">
        <f t="shared" si="125"/>
        <v>-0.31944444444444442</v>
      </c>
      <c r="G389" s="15">
        <f t="shared" si="108"/>
        <v>2.4500000000000002</v>
      </c>
      <c r="H389">
        <v>254.31</v>
      </c>
      <c r="I389">
        <f t="shared" si="109"/>
        <v>2.856664781250001</v>
      </c>
      <c r="J389">
        <f t="shared" si="110"/>
        <v>-536.1076388888888</v>
      </c>
      <c r="K389">
        <f t="shared" si="105"/>
        <v>-278.94097410763879</v>
      </c>
      <c r="L389">
        <f t="shared" si="111"/>
        <v>-536.1076388888888</v>
      </c>
      <c r="M389" s="21">
        <f t="shared" si="112"/>
        <v>10494.49166478125</v>
      </c>
      <c r="N389">
        <f t="shared" si="106"/>
        <v>6775068.9105883613</v>
      </c>
      <c r="O389">
        <f t="shared" si="113"/>
        <v>5036.8478125000011</v>
      </c>
      <c r="P389">
        <f t="shared" si="114"/>
        <v>5036.8478125000011</v>
      </c>
      <c r="Q389">
        <f t="shared" si="115"/>
        <v>25711.504578714063</v>
      </c>
      <c r="R389">
        <f t="shared" si="107"/>
        <v>645.58333333333326</v>
      </c>
      <c r="S389">
        <f t="shared" si="116"/>
        <v>30733.795312500002</v>
      </c>
      <c r="U389">
        <f t="shared" si="117"/>
        <v>17782333.098657116</v>
      </c>
      <c r="V389">
        <f t="shared" si="118"/>
        <v>6775.0689105883612</v>
      </c>
      <c r="W389">
        <f t="shared" si="119"/>
        <v>13220.072998687667</v>
      </c>
      <c r="Y389">
        <f t="shared" si="120"/>
        <v>242.94335035005415</v>
      </c>
      <c r="Z389">
        <f t="shared" si="121"/>
        <v>-147.8339344977438</v>
      </c>
      <c r="AB389">
        <f t="shared" si="122"/>
        <v>13.220072998687666</v>
      </c>
      <c r="AC389">
        <f t="shared" si="123"/>
        <v>8186502.0636524353</v>
      </c>
      <c r="AE389">
        <f t="shared" si="124"/>
        <v>1.6148622324770398E-6</v>
      </c>
    </row>
    <row r="390" spans="2:31" x14ac:dyDescent="0.45">
      <c r="B390" s="3" t="s">
        <v>9</v>
      </c>
      <c r="C390" s="24">
        <v>382</v>
      </c>
      <c r="D390" s="3">
        <v>382</v>
      </c>
      <c r="E390" s="10">
        <v>4.9000000000000004</v>
      </c>
      <c r="F390" s="15">
        <f t="shared" si="125"/>
        <v>-0.33333333333333326</v>
      </c>
      <c r="G390" s="15">
        <f t="shared" si="108"/>
        <v>1.85</v>
      </c>
      <c r="H390">
        <v>254.31</v>
      </c>
      <c r="I390">
        <f t="shared" si="109"/>
        <v>1.6288105312500003</v>
      </c>
      <c r="J390">
        <f t="shared" si="110"/>
        <v>-559.41666666666652</v>
      </c>
      <c r="K390">
        <f t="shared" si="105"/>
        <v>-303.47785613541652</v>
      </c>
      <c r="L390">
        <f t="shared" si="111"/>
        <v>-559.41666666666652</v>
      </c>
      <c r="M390" s="21">
        <f t="shared" si="112"/>
        <v>8479.3638105312511</v>
      </c>
      <c r="N390">
        <f t="shared" si="106"/>
        <v>4408798.1057089986</v>
      </c>
      <c r="O390">
        <f t="shared" si="113"/>
        <v>2871.9053125000005</v>
      </c>
      <c r="P390">
        <f t="shared" si="114"/>
        <v>2871.9053125000005</v>
      </c>
      <c r="Q390">
        <f t="shared" si="115"/>
        <v>15686.823049482815</v>
      </c>
      <c r="R390">
        <f t="shared" si="107"/>
        <v>519.94444444444446</v>
      </c>
      <c r="S390">
        <f t="shared" si="116"/>
        <v>22579.931249999998</v>
      </c>
      <c r="U390">
        <f t="shared" si="117"/>
        <v>11541356.297667535</v>
      </c>
      <c r="V390">
        <f t="shared" si="118"/>
        <v>4408.7981057089983</v>
      </c>
      <c r="W390">
        <f t="shared" si="119"/>
        <v>7518.0767342931949</v>
      </c>
      <c r="Y390">
        <f t="shared" si="120"/>
        <v>147.8339344977438</v>
      </c>
      <c r="Z390">
        <f t="shared" si="121"/>
        <v>-69.876978047844318</v>
      </c>
      <c r="AB390">
        <f t="shared" si="122"/>
        <v>7.5180767342931949</v>
      </c>
      <c r="AC390">
        <f t="shared" si="123"/>
        <v>3697336.3368361769</v>
      </c>
      <c r="AE390">
        <f t="shared" si="124"/>
        <v>2.0333764768412813E-6</v>
      </c>
    </row>
    <row r="391" spans="2:31" x14ac:dyDescent="0.45">
      <c r="B391" s="3" t="s">
        <v>9</v>
      </c>
      <c r="C391" s="24">
        <v>383</v>
      </c>
      <c r="D391" s="3">
        <v>383</v>
      </c>
      <c r="E391" s="10">
        <v>3.7</v>
      </c>
      <c r="F391" s="15">
        <f t="shared" si="125"/>
        <v>-0.36111111111111116</v>
      </c>
      <c r="G391" s="15">
        <f t="shared" si="108"/>
        <v>1.1499999999999999</v>
      </c>
      <c r="H391">
        <v>254.31</v>
      </c>
      <c r="I391">
        <f t="shared" si="109"/>
        <v>0.62939428124999997</v>
      </c>
      <c r="J391">
        <f t="shared" si="110"/>
        <v>-606.03472222222229</v>
      </c>
      <c r="K391">
        <f t="shared" si="105"/>
        <v>-351.09532794097231</v>
      </c>
      <c r="L391">
        <f t="shared" si="111"/>
        <v>-606.03472222222229</v>
      </c>
      <c r="M391" s="21">
        <f t="shared" si="112"/>
        <v>6464.4643942812509</v>
      </c>
      <c r="N391">
        <f t="shared" si="106"/>
        <v>2544664.5814266559</v>
      </c>
      <c r="O391">
        <f t="shared" si="113"/>
        <v>1109.7428124999999</v>
      </c>
      <c r="P391">
        <f t="shared" si="114"/>
        <v>1109.7428124999999</v>
      </c>
      <c r="Q391">
        <f t="shared" si="115"/>
        <v>7434.1340534234378</v>
      </c>
      <c r="R391">
        <f t="shared" si="107"/>
        <v>393.63888888888891</v>
      </c>
      <c r="S391">
        <f t="shared" si="116"/>
        <v>17191.045312500002</v>
      </c>
      <c r="U391">
        <f t="shared" si="117"/>
        <v>6644032.8496779529</v>
      </c>
      <c r="V391">
        <f t="shared" si="118"/>
        <v>2544.6645814266558</v>
      </c>
      <c r="W391">
        <f t="shared" si="119"/>
        <v>2897.5008159268928</v>
      </c>
      <c r="Y391">
        <f t="shared" si="120"/>
        <v>69.876978047844318</v>
      </c>
      <c r="Z391">
        <f t="shared" si="121"/>
        <v>-17.357546414311525</v>
      </c>
      <c r="AB391">
        <f t="shared" si="122"/>
        <v>2.8975008159268927</v>
      </c>
      <c r="AC391">
        <f t="shared" si="123"/>
        <v>841465.82113020006</v>
      </c>
      <c r="AE391">
        <f t="shared" si="124"/>
        <v>3.443396919003989E-6</v>
      </c>
    </row>
    <row r="392" spans="2:31" x14ac:dyDescent="0.45">
      <c r="B392" s="3" t="s">
        <v>9</v>
      </c>
      <c r="C392" s="24">
        <v>384</v>
      </c>
      <c r="D392" s="3">
        <v>384</v>
      </c>
      <c r="E392" s="10">
        <v>2.2999999999999998</v>
      </c>
      <c r="F392" s="15">
        <f t="shared" si="125"/>
        <v>-0.3888888888888889</v>
      </c>
      <c r="G392" s="15">
        <f t="shared" si="108"/>
        <v>0.45</v>
      </c>
      <c r="H392">
        <v>254.31</v>
      </c>
      <c r="I392">
        <f t="shared" si="109"/>
        <v>9.6372281250000025E-2</v>
      </c>
      <c r="J392">
        <f t="shared" si="110"/>
        <v>-652.65277777777783</v>
      </c>
      <c r="K392">
        <f t="shared" ref="K392:K455" si="126">L392+254.31+I392</f>
        <v>-398.24640549652781</v>
      </c>
      <c r="L392">
        <f t="shared" si="111"/>
        <v>-652.65277777777783</v>
      </c>
      <c r="M392" s="21">
        <f t="shared" si="112"/>
        <v>4114.3813722812502</v>
      </c>
      <c r="N392">
        <f t="shared" ref="N392:N455" si="127">M392*R392</f>
        <v>1009394.8966663333</v>
      </c>
      <c r="O392">
        <f t="shared" si="113"/>
        <v>169.92281250000002</v>
      </c>
      <c r="P392">
        <f t="shared" si="114"/>
        <v>169.92281250000002</v>
      </c>
      <c r="Q392">
        <f t="shared" si="115"/>
        <v>1851.4716175265626</v>
      </c>
      <c r="R392">
        <f t="shared" ref="R392:R455" si="128">(E392/3.6)*D392</f>
        <v>245.33333333333331</v>
      </c>
      <c r="S392">
        <f t="shared" si="116"/>
        <v>13890</v>
      </c>
      <c r="U392">
        <f t="shared" si="117"/>
        <v>2628632.5434019095</v>
      </c>
      <c r="V392">
        <f t="shared" si="118"/>
        <v>1009.3948966663334</v>
      </c>
      <c r="W392">
        <f t="shared" si="119"/>
        <v>442.50732421875006</v>
      </c>
      <c r="Y392">
        <f t="shared" si="120"/>
        <v>17.357546414311525</v>
      </c>
      <c r="Z392">
        <f t="shared" si="121"/>
        <v>0</v>
      </c>
      <c r="AB392">
        <f t="shared" si="122"/>
        <v>0.44250732421875005</v>
      </c>
      <c r="AC392">
        <f t="shared" si="123"/>
        <v>0</v>
      </c>
      <c r="AE392" t="e">
        <f t="shared" si="124"/>
        <v>#DIV/0!</v>
      </c>
    </row>
    <row r="393" spans="2:31" x14ac:dyDescent="0.45">
      <c r="B393" s="3" t="s">
        <v>9</v>
      </c>
      <c r="C393" s="24">
        <v>385</v>
      </c>
      <c r="D393" s="3">
        <v>385</v>
      </c>
      <c r="E393" s="10">
        <v>0.9</v>
      </c>
      <c r="F393" s="15">
        <f t="shared" si="125"/>
        <v>-0.31944444444444442</v>
      </c>
      <c r="G393" s="15">
        <f t="shared" ref="G393:G456" si="129">(E394-0)/2</f>
        <v>0</v>
      </c>
      <c r="H393">
        <v>254.31</v>
      </c>
      <c r="I393">
        <f t="shared" ref="I393:I456" si="130">0.5*1.225*0.35*2.22*(G393)^2</f>
        <v>0</v>
      </c>
      <c r="J393">
        <f t="shared" ref="J393:J456" si="131">SUM(1678.25*F393)</f>
        <v>-536.1076388888888</v>
      </c>
      <c r="K393">
        <f t="shared" si="126"/>
        <v>-281.7976388888888</v>
      </c>
      <c r="L393">
        <f t="shared" ref="L393:L456" si="132">(1678.25*F393)</f>
        <v>-536.1076388888888</v>
      </c>
      <c r="M393" s="21">
        <f t="shared" ref="M393:M456" si="133">254.31+I393+(E393*1678.25)</f>
        <v>1764.7349999999999</v>
      </c>
      <c r="N393">
        <f t="shared" si="127"/>
        <v>169855.74374999999</v>
      </c>
      <c r="O393">
        <f t="shared" ref="O393:O456" si="134">0.5*1678.25*(G393^2)</f>
        <v>0</v>
      </c>
      <c r="P393">
        <f t="shared" ref="P393:P456" si="135">0.5*1678.25*(G393^2)</f>
        <v>0</v>
      </c>
      <c r="Q393">
        <f t="shared" ref="Q393:Q456" si="136">(M393*G393)</f>
        <v>0</v>
      </c>
      <c r="R393">
        <f t="shared" si="128"/>
        <v>96.25</v>
      </c>
      <c r="S393">
        <f t="shared" ref="S393:S456" si="137">(0.5*1678.25*G387^2)+(0.5*58*G387^2)</f>
        <v>11250.900000000001</v>
      </c>
      <c r="U393">
        <f t="shared" ref="U393:U456" si="138">N393/C393*1000</f>
        <v>441183.75</v>
      </c>
      <c r="V393">
        <f t="shared" ref="V393:V456" si="139">(N393/1000)</f>
        <v>169.85574374999999</v>
      </c>
      <c r="W393">
        <f t="shared" ref="W393:W456" si="140">P393/C393*1000</f>
        <v>0</v>
      </c>
      <c r="Y393">
        <f t="shared" ref="Y393:Y456" si="141">Q393*3.6/C393</f>
        <v>0</v>
      </c>
      <c r="Z393">
        <f t="shared" ref="Z393:Z456" si="142">-Q394*3.6/C394</f>
        <v>0</v>
      </c>
      <c r="AB393">
        <f t="shared" ref="AB393:AB456" si="143">P393/C393</f>
        <v>0</v>
      </c>
      <c r="AC393">
        <f t="shared" ref="AC393:AC456" si="144">C394*(P394+O394+Q394)</f>
        <v>0</v>
      </c>
      <c r="AE393" t="e">
        <f t="shared" ref="AE393:AE456" si="145">AB393/AC393*100%</f>
        <v>#DIV/0!</v>
      </c>
    </row>
    <row r="394" spans="2:31" x14ac:dyDescent="0.45">
      <c r="B394" s="3" t="s">
        <v>9</v>
      </c>
      <c r="C394" s="24">
        <v>386</v>
      </c>
      <c r="D394" s="3">
        <v>386</v>
      </c>
      <c r="E394" s="10">
        <v>0</v>
      </c>
      <c r="F394" s="15">
        <f t="shared" ref="F394:F457" si="146">($E395-$E393)/2/3.6</f>
        <v>-0.125</v>
      </c>
      <c r="G394" s="15">
        <f t="shared" si="129"/>
        <v>0</v>
      </c>
      <c r="H394">
        <v>254.31</v>
      </c>
      <c r="I394">
        <f t="shared" si="130"/>
        <v>0</v>
      </c>
      <c r="J394">
        <f t="shared" si="131"/>
        <v>-209.78125</v>
      </c>
      <c r="K394">
        <f t="shared" si="126"/>
        <v>44.528750000000002</v>
      </c>
      <c r="L394">
        <f t="shared" si="132"/>
        <v>-209.78125</v>
      </c>
      <c r="M394" s="21">
        <f t="shared" si="133"/>
        <v>254.31</v>
      </c>
      <c r="N394">
        <f t="shared" si="127"/>
        <v>0</v>
      </c>
      <c r="O394">
        <f t="shared" si="134"/>
        <v>0</v>
      </c>
      <c r="P394">
        <f t="shared" si="135"/>
        <v>0</v>
      </c>
      <c r="Q394">
        <f t="shared" si="136"/>
        <v>0</v>
      </c>
      <c r="R394">
        <f t="shared" si="128"/>
        <v>0</v>
      </c>
      <c r="S394">
        <f t="shared" si="137"/>
        <v>8075.7328124999985</v>
      </c>
      <c r="U394">
        <f t="shared" si="138"/>
        <v>0</v>
      </c>
      <c r="V394">
        <f t="shared" si="139"/>
        <v>0</v>
      </c>
      <c r="W394">
        <f t="shared" si="140"/>
        <v>0</v>
      </c>
      <c r="Y394">
        <f t="shared" si="141"/>
        <v>0</v>
      </c>
      <c r="Z394">
        <f t="shared" si="142"/>
        <v>0</v>
      </c>
      <c r="AB394">
        <f t="shared" si="143"/>
        <v>0</v>
      </c>
      <c r="AC394">
        <f t="shared" si="144"/>
        <v>0</v>
      </c>
      <c r="AE394" t="e">
        <f t="shared" si="145"/>
        <v>#DIV/0!</v>
      </c>
    </row>
    <row r="395" spans="2:31" x14ac:dyDescent="0.45">
      <c r="B395" s="3" t="s">
        <v>9</v>
      </c>
      <c r="C395" s="24">
        <v>387</v>
      </c>
      <c r="D395" s="3">
        <v>387</v>
      </c>
      <c r="E395" s="10">
        <v>0</v>
      </c>
      <c r="F395" s="15">
        <f t="shared" si="146"/>
        <v>0</v>
      </c>
      <c r="G395" s="15">
        <f t="shared" si="129"/>
        <v>0</v>
      </c>
      <c r="H395">
        <v>254.31</v>
      </c>
      <c r="I395">
        <f t="shared" si="130"/>
        <v>0</v>
      </c>
      <c r="J395">
        <f t="shared" si="131"/>
        <v>0</v>
      </c>
      <c r="K395">
        <f t="shared" si="126"/>
        <v>254.31</v>
      </c>
      <c r="L395">
        <f t="shared" si="132"/>
        <v>0</v>
      </c>
      <c r="M395" s="21">
        <f t="shared" si="133"/>
        <v>254.31</v>
      </c>
      <c r="N395">
        <f t="shared" si="127"/>
        <v>0</v>
      </c>
      <c r="O395">
        <f t="shared" si="134"/>
        <v>0</v>
      </c>
      <c r="P395">
        <f t="shared" si="135"/>
        <v>0</v>
      </c>
      <c r="Q395">
        <f t="shared" si="136"/>
        <v>0</v>
      </c>
      <c r="R395">
        <f t="shared" si="128"/>
        <v>0</v>
      </c>
      <c r="S395">
        <f t="shared" si="137"/>
        <v>5210.9203125000013</v>
      </c>
      <c r="U395">
        <f t="shared" si="138"/>
        <v>0</v>
      </c>
      <c r="V395">
        <f t="shared" si="139"/>
        <v>0</v>
      </c>
      <c r="W395">
        <f t="shared" si="140"/>
        <v>0</v>
      </c>
      <c r="Y395">
        <f t="shared" si="141"/>
        <v>0</v>
      </c>
      <c r="Z395">
        <f t="shared" si="142"/>
        <v>0</v>
      </c>
      <c r="AB395">
        <f t="shared" si="143"/>
        <v>0</v>
      </c>
      <c r="AC395">
        <f t="shared" si="144"/>
        <v>0</v>
      </c>
      <c r="AE395" t="e">
        <f t="shared" si="145"/>
        <v>#DIV/0!</v>
      </c>
    </row>
    <row r="396" spans="2:31" x14ac:dyDescent="0.45">
      <c r="B396" s="3" t="s">
        <v>9</v>
      </c>
      <c r="C396" s="24">
        <v>388</v>
      </c>
      <c r="D396" s="3">
        <v>388</v>
      </c>
      <c r="E396" s="10">
        <v>0</v>
      </c>
      <c r="F396" s="15">
        <f t="shared" si="146"/>
        <v>0</v>
      </c>
      <c r="G396" s="15">
        <f t="shared" si="129"/>
        <v>0</v>
      </c>
      <c r="H396">
        <v>254.31</v>
      </c>
      <c r="I396">
        <f t="shared" si="130"/>
        <v>0</v>
      </c>
      <c r="J396">
        <f t="shared" si="131"/>
        <v>0</v>
      </c>
      <c r="K396">
        <f t="shared" si="126"/>
        <v>254.31</v>
      </c>
      <c r="L396">
        <f t="shared" si="132"/>
        <v>0</v>
      </c>
      <c r="M396" s="21">
        <f t="shared" si="133"/>
        <v>254.31</v>
      </c>
      <c r="N396">
        <f t="shared" si="127"/>
        <v>0</v>
      </c>
      <c r="O396">
        <f t="shared" si="134"/>
        <v>0</v>
      </c>
      <c r="P396">
        <f t="shared" si="135"/>
        <v>0</v>
      </c>
      <c r="Q396">
        <f t="shared" si="136"/>
        <v>0</v>
      </c>
      <c r="R396">
        <f t="shared" si="128"/>
        <v>0</v>
      </c>
      <c r="S396">
        <f t="shared" si="137"/>
        <v>2971.1578125000005</v>
      </c>
      <c r="U396">
        <f t="shared" si="138"/>
        <v>0</v>
      </c>
      <c r="V396">
        <f t="shared" si="139"/>
        <v>0</v>
      </c>
      <c r="W396">
        <f t="shared" si="140"/>
        <v>0</v>
      </c>
      <c r="Y396">
        <f t="shared" si="141"/>
        <v>0</v>
      </c>
      <c r="Z396">
        <f t="shared" si="142"/>
        <v>0</v>
      </c>
      <c r="AB396">
        <f t="shared" si="143"/>
        <v>0</v>
      </c>
      <c r="AC396">
        <f t="shared" si="144"/>
        <v>0</v>
      </c>
      <c r="AE396" t="e">
        <f t="shared" si="145"/>
        <v>#DIV/0!</v>
      </c>
    </row>
    <row r="397" spans="2:31" x14ac:dyDescent="0.45">
      <c r="B397" s="3" t="s">
        <v>9</v>
      </c>
      <c r="C397" s="24">
        <v>389</v>
      </c>
      <c r="D397" s="3">
        <v>389</v>
      </c>
      <c r="E397" s="10">
        <v>0</v>
      </c>
      <c r="F397" s="15">
        <f t="shared" si="146"/>
        <v>0</v>
      </c>
      <c r="G397" s="15">
        <f t="shared" si="129"/>
        <v>0</v>
      </c>
      <c r="H397">
        <v>254.31</v>
      </c>
      <c r="I397">
        <f t="shared" si="130"/>
        <v>0</v>
      </c>
      <c r="J397">
        <f t="shared" si="131"/>
        <v>0</v>
      </c>
      <c r="K397">
        <f t="shared" si="126"/>
        <v>254.31</v>
      </c>
      <c r="L397">
        <f t="shared" si="132"/>
        <v>0</v>
      </c>
      <c r="M397" s="21">
        <f t="shared" si="133"/>
        <v>254.31</v>
      </c>
      <c r="N397">
        <f t="shared" si="127"/>
        <v>0</v>
      </c>
      <c r="O397">
        <f t="shared" si="134"/>
        <v>0</v>
      </c>
      <c r="P397">
        <f t="shared" si="135"/>
        <v>0</v>
      </c>
      <c r="Q397">
        <f t="shared" si="136"/>
        <v>0</v>
      </c>
      <c r="R397">
        <f t="shared" si="128"/>
        <v>0</v>
      </c>
      <c r="S397">
        <f t="shared" si="137"/>
        <v>1148.0953124999999</v>
      </c>
      <c r="U397">
        <f t="shared" si="138"/>
        <v>0</v>
      </c>
      <c r="V397">
        <f t="shared" si="139"/>
        <v>0</v>
      </c>
      <c r="W397">
        <f t="shared" si="140"/>
        <v>0</v>
      </c>
      <c r="Y397">
        <f t="shared" si="141"/>
        <v>0</v>
      </c>
      <c r="Z397">
        <f t="shared" si="142"/>
        <v>0</v>
      </c>
      <c r="AB397">
        <f t="shared" si="143"/>
        <v>0</v>
      </c>
      <c r="AC397">
        <f t="shared" si="144"/>
        <v>0</v>
      </c>
      <c r="AE397" t="e">
        <f t="shared" si="145"/>
        <v>#DIV/0!</v>
      </c>
    </row>
    <row r="398" spans="2:31" x14ac:dyDescent="0.45">
      <c r="B398" s="3" t="s">
        <v>9</v>
      </c>
      <c r="C398" s="24">
        <v>390</v>
      </c>
      <c r="D398" s="3">
        <v>390</v>
      </c>
      <c r="E398" s="10">
        <v>0</v>
      </c>
      <c r="F398" s="15">
        <f t="shared" si="146"/>
        <v>0</v>
      </c>
      <c r="G398" s="15">
        <f t="shared" si="129"/>
        <v>0</v>
      </c>
      <c r="H398">
        <v>254.31</v>
      </c>
      <c r="I398">
        <f t="shared" si="130"/>
        <v>0</v>
      </c>
      <c r="J398">
        <f t="shared" si="131"/>
        <v>0</v>
      </c>
      <c r="K398">
        <f t="shared" si="126"/>
        <v>254.31</v>
      </c>
      <c r="L398">
        <f t="shared" si="132"/>
        <v>0</v>
      </c>
      <c r="M398" s="21">
        <f t="shared" si="133"/>
        <v>254.31</v>
      </c>
      <c r="N398">
        <f t="shared" si="127"/>
        <v>0</v>
      </c>
      <c r="O398">
        <f t="shared" si="134"/>
        <v>0</v>
      </c>
      <c r="P398">
        <f t="shared" si="135"/>
        <v>0</v>
      </c>
      <c r="Q398">
        <f t="shared" si="136"/>
        <v>0</v>
      </c>
      <c r="R398">
        <f t="shared" si="128"/>
        <v>0</v>
      </c>
      <c r="S398">
        <f t="shared" si="137"/>
        <v>175.79531250000002</v>
      </c>
      <c r="U398">
        <f t="shared" si="138"/>
        <v>0</v>
      </c>
      <c r="V398">
        <f t="shared" si="139"/>
        <v>0</v>
      </c>
      <c r="W398">
        <f t="shared" si="140"/>
        <v>0</v>
      </c>
      <c r="Y398">
        <f t="shared" si="141"/>
        <v>0</v>
      </c>
      <c r="Z398">
        <f t="shared" si="142"/>
        <v>-0.58543675211796675</v>
      </c>
      <c r="AB398">
        <f t="shared" si="143"/>
        <v>0</v>
      </c>
      <c r="AC398">
        <f t="shared" si="144"/>
        <v>65873.944402929686</v>
      </c>
      <c r="AE398">
        <f t="shared" si="145"/>
        <v>0</v>
      </c>
    </row>
    <row r="399" spans="2:31" x14ac:dyDescent="0.45">
      <c r="B399" s="3" t="s">
        <v>9</v>
      </c>
      <c r="C399" s="24">
        <v>391</v>
      </c>
      <c r="D399" s="3">
        <v>391</v>
      </c>
      <c r="E399" s="10">
        <v>0</v>
      </c>
      <c r="F399" s="15">
        <f t="shared" si="146"/>
        <v>6.9444444444444448E-2</v>
      </c>
      <c r="G399" s="15">
        <f t="shared" si="129"/>
        <v>0.25</v>
      </c>
      <c r="H399">
        <v>254.31</v>
      </c>
      <c r="I399">
        <f t="shared" si="130"/>
        <v>2.9744531250000004E-2</v>
      </c>
      <c r="J399">
        <f t="shared" si="131"/>
        <v>116.5451388888889</v>
      </c>
      <c r="K399">
        <f t="shared" si="126"/>
        <v>370.88488342013892</v>
      </c>
      <c r="L399">
        <f t="shared" si="132"/>
        <v>116.5451388888889</v>
      </c>
      <c r="M399" s="21">
        <f t="shared" si="133"/>
        <v>254.33974453125001</v>
      </c>
      <c r="N399">
        <f t="shared" si="127"/>
        <v>0</v>
      </c>
      <c r="O399">
        <f t="shared" si="134"/>
        <v>52.4453125</v>
      </c>
      <c r="P399">
        <f t="shared" si="135"/>
        <v>52.4453125</v>
      </c>
      <c r="Q399">
        <f t="shared" si="136"/>
        <v>63.584936132812501</v>
      </c>
      <c r="R399">
        <f t="shared" si="128"/>
        <v>0</v>
      </c>
      <c r="S399">
        <f t="shared" si="137"/>
        <v>0</v>
      </c>
      <c r="U399">
        <f t="shared" si="138"/>
        <v>0</v>
      </c>
      <c r="V399">
        <f t="shared" si="139"/>
        <v>0</v>
      </c>
      <c r="W399">
        <f t="shared" si="140"/>
        <v>134.13123401534526</v>
      </c>
      <c r="Y399">
        <f t="shared" si="141"/>
        <v>0.58543675211796675</v>
      </c>
      <c r="Z399">
        <f t="shared" si="142"/>
        <v>-10.548897044765626</v>
      </c>
      <c r="AB399">
        <f t="shared" si="143"/>
        <v>0.13413123401534527</v>
      </c>
      <c r="AC399">
        <f t="shared" si="144"/>
        <v>1175579.8948574627</v>
      </c>
      <c r="AE399">
        <f t="shared" si="145"/>
        <v>1.1409793124405932E-7</v>
      </c>
    </row>
    <row r="400" spans="2:31" x14ac:dyDescent="0.45">
      <c r="B400" s="3" t="s">
        <v>9</v>
      </c>
      <c r="C400" s="24">
        <v>392</v>
      </c>
      <c r="D400" s="3">
        <v>392</v>
      </c>
      <c r="E400" s="10">
        <v>0.5</v>
      </c>
      <c r="F400" s="15">
        <f t="shared" si="146"/>
        <v>0.29166666666666669</v>
      </c>
      <c r="G400" s="15">
        <f t="shared" si="129"/>
        <v>1.05</v>
      </c>
      <c r="H400">
        <v>254.31</v>
      </c>
      <c r="I400">
        <f t="shared" si="130"/>
        <v>0.52469353125000007</v>
      </c>
      <c r="J400">
        <f t="shared" si="131"/>
        <v>489.48958333333337</v>
      </c>
      <c r="K400">
        <f t="shared" si="126"/>
        <v>744.32427686458345</v>
      </c>
      <c r="L400">
        <f t="shared" si="132"/>
        <v>489.48958333333337</v>
      </c>
      <c r="M400" s="21">
        <f t="shared" si="133"/>
        <v>1093.95969353125</v>
      </c>
      <c r="N400">
        <f t="shared" si="127"/>
        <v>59560.027758923614</v>
      </c>
      <c r="O400">
        <f t="shared" si="134"/>
        <v>925.13531250000005</v>
      </c>
      <c r="P400">
        <f t="shared" si="135"/>
        <v>925.13531250000005</v>
      </c>
      <c r="Q400">
        <f t="shared" si="136"/>
        <v>1148.6576782078125</v>
      </c>
      <c r="R400">
        <f t="shared" si="128"/>
        <v>54.44444444444445</v>
      </c>
      <c r="S400">
        <f t="shared" si="137"/>
        <v>0</v>
      </c>
      <c r="U400">
        <f t="shared" si="138"/>
        <v>151938.84632378473</v>
      </c>
      <c r="V400">
        <f t="shared" si="139"/>
        <v>59.560027758923617</v>
      </c>
      <c r="W400">
        <f t="shared" si="140"/>
        <v>2360.0390625000005</v>
      </c>
      <c r="Y400">
        <f t="shared" si="141"/>
        <v>10.548897044765626</v>
      </c>
      <c r="Z400">
        <f t="shared" si="142"/>
        <v>-83.132546696793895</v>
      </c>
      <c r="AB400">
        <f t="shared" si="143"/>
        <v>2.3600390625000003</v>
      </c>
      <c r="AC400">
        <f t="shared" si="144"/>
        <v>7365615.0446592011</v>
      </c>
      <c r="AE400">
        <f t="shared" si="145"/>
        <v>3.2041303383228831E-7</v>
      </c>
    </row>
    <row r="401" spans="2:31" x14ac:dyDescent="0.45">
      <c r="B401" s="3" t="s">
        <v>9</v>
      </c>
      <c r="C401" s="24">
        <v>393</v>
      </c>
      <c r="D401" s="3">
        <v>393</v>
      </c>
      <c r="E401" s="10">
        <v>2.1</v>
      </c>
      <c r="F401" s="15">
        <f t="shared" si="146"/>
        <v>0.59722222222222221</v>
      </c>
      <c r="G401" s="15">
        <f t="shared" si="129"/>
        <v>2.4</v>
      </c>
      <c r="H401">
        <v>254.31</v>
      </c>
      <c r="I401">
        <f t="shared" si="130"/>
        <v>2.7412560000000004</v>
      </c>
      <c r="J401">
        <f t="shared" si="131"/>
        <v>1002.2881944444445</v>
      </c>
      <c r="K401">
        <f t="shared" si="126"/>
        <v>1259.3394504444445</v>
      </c>
      <c r="L401">
        <f t="shared" si="132"/>
        <v>1002.2881944444445</v>
      </c>
      <c r="M401" s="21">
        <f t="shared" si="133"/>
        <v>3781.3762560000005</v>
      </c>
      <c r="N401">
        <f t="shared" si="127"/>
        <v>866880.50668800017</v>
      </c>
      <c r="O401">
        <f t="shared" si="134"/>
        <v>4833.3599999999997</v>
      </c>
      <c r="P401">
        <f t="shared" si="135"/>
        <v>4833.3599999999997</v>
      </c>
      <c r="Q401">
        <f t="shared" si="136"/>
        <v>9075.3030144000004</v>
      </c>
      <c r="R401">
        <f t="shared" si="128"/>
        <v>229.25000000000003</v>
      </c>
      <c r="S401">
        <f t="shared" si="137"/>
        <v>0</v>
      </c>
      <c r="U401">
        <f t="shared" si="138"/>
        <v>2205802.8160000006</v>
      </c>
      <c r="V401">
        <f t="shared" si="139"/>
        <v>866.8805066880002</v>
      </c>
      <c r="W401">
        <f t="shared" si="140"/>
        <v>12298.625954198473</v>
      </c>
      <c r="Y401">
        <f t="shared" si="141"/>
        <v>83.132546696793895</v>
      </c>
      <c r="Z401">
        <f t="shared" si="142"/>
        <v>-315.4124610692561</v>
      </c>
      <c r="AB401">
        <f t="shared" si="143"/>
        <v>12.298625954198473</v>
      </c>
      <c r="AC401">
        <f t="shared" si="144"/>
        <v>24988978.065846402</v>
      </c>
      <c r="AE401">
        <f t="shared" si="145"/>
        <v>4.9216202126358967E-7</v>
      </c>
    </row>
    <row r="402" spans="2:31" x14ac:dyDescent="0.45">
      <c r="B402" s="3" t="s">
        <v>9</v>
      </c>
      <c r="C402" s="24">
        <v>394</v>
      </c>
      <c r="D402" s="3">
        <v>394</v>
      </c>
      <c r="E402" s="10">
        <v>4.8</v>
      </c>
      <c r="F402" s="15">
        <f t="shared" si="146"/>
        <v>0.86111111111111127</v>
      </c>
      <c r="G402" s="15">
        <f t="shared" si="129"/>
        <v>4.1500000000000004</v>
      </c>
      <c r="H402">
        <v>254.31</v>
      </c>
      <c r="I402">
        <f t="shared" si="130"/>
        <v>8.1964030312500036</v>
      </c>
      <c r="J402">
        <f t="shared" si="131"/>
        <v>1445.1597222222224</v>
      </c>
      <c r="K402">
        <f t="shared" si="126"/>
        <v>1707.6661252534723</v>
      </c>
      <c r="L402">
        <f t="shared" si="132"/>
        <v>1445.1597222222224</v>
      </c>
      <c r="M402" s="21">
        <f t="shared" si="133"/>
        <v>8318.10640303125</v>
      </c>
      <c r="N402">
        <f t="shared" si="127"/>
        <v>4369778.563725749</v>
      </c>
      <c r="O402">
        <f t="shared" si="134"/>
        <v>14451.830312500004</v>
      </c>
      <c r="P402">
        <f t="shared" si="135"/>
        <v>14451.830312500004</v>
      </c>
      <c r="Q402">
        <f t="shared" si="136"/>
        <v>34520.141572579691</v>
      </c>
      <c r="R402">
        <f t="shared" si="128"/>
        <v>525.33333333333326</v>
      </c>
      <c r="S402">
        <f t="shared" si="137"/>
        <v>0</v>
      </c>
      <c r="U402">
        <f t="shared" si="138"/>
        <v>11090808.537374998</v>
      </c>
      <c r="V402">
        <f t="shared" si="139"/>
        <v>4369.7785637257493</v>
      </c>
      <c r="W402">
        <f t="shared" si="140"/>
        <v>36679.772366751276</v>
      </c>
      <c r="Y402">
        <f t="shared" si="141"/>
        <v>315.4124610692561</v>
      </c>
      <c r="Z402">
        <f t="shared" si="142"/>
        <v>-796.01904896142264</v>
      </c>
      <c r="AB402">
        <f t="shared" si="143"/>
        <v>36.67977236675128</v>
      </c>
      <c r="AC402">
        <f t="shared" si="144"/>
        <v>59572552.895265549</v>
      </c>
      <c r="AE402">
        <f t="shared" si="145"/>
        <v>6.15715972945426E-7</v>
      </c>
    </row>
    <row r="403" spans="2:31" x14ac:dyDescent="0.45">
      <c r="B403" s="3" t="s">
        <v>9</v>
      </c>
      <c r="C403" s="24">
        <v>395</v>
      </c>
      <c r="D403" s="3">
        <v>395</v>
      </c>
      <c r="E403" s="10">
        <v>8.3000000000000007</v>
      </c>
      <c r="F403" s="15">
        <f t="shared" si="146"/>
        <v>1.0416666666666667</v>
      </c>
      <c r="G403" s="15">
        <f t="shared" si="129"/>
        <v>6.15</v>
      </c>
      <c r="H403">
        <v>254.31</v>
      </c>
      <c r="I403">
        <f t="shared" si="130"/>
        <v>18.000200531250005</v>
      </c>
      <c r="J403">
        <f t="shared" si="131"/>
        <v>1748.1770833333335</v>
      </c>
      <c r="K403">
        <f t="shared" si="126"/>
        <v>2020.4872838645833</v>
      </c>
      <c r="L403">
        <f t="shared" si="132"/>
        <v>1748.1770833333335</v>
      </c>
      <c r="M403" s="21">
        <f t="shared" si="133"/>
        <v>14201.785200531251</v>
      </c>
      <c r="N403">
        <f t="shared" si="127"/>
        <v>12933486.883317143</v>
      </c>
      <c r="O403">
        <f t="shared" si="134"/>
        <v>31737.805312500004</v>
      </c>
      <c r="P403">
        <f t="shared" si="135"/>
        <v>31737.805312500004</v>
      </c>
      <c r="Q403">
        <f t="shared" si="136"/>
        <v>87340.978983267196</v>
      </c>
      <c r="R403">
        <f t="shared" si="128"/>
        <v>910.69444444444457</v>
      </c>
      <c r="S403">
        <f t="shared" si="137"/>
        <v>0</v>
      </c>
      <c r="U403">
        <f t="shared" si="138"/>
        <v>32743004.7678915</v>
      </c>
      <c r="V403">
        <f t="shared" si="139"/>
        <v>12933.486883317142</v>
      </c>
      <c r="W403">
        <f t="shared" si="140"/>
        <v>80348.874208860769</v>
      </c>
      <c r="Y403">
        <f t="shared" si="141"/>
        <v>796.01904896142264</v>
      </c>
      <c r="Z403">
        <f t="shared" si="142"/>
        <v>-1579.2312370967047</v>
      </c>
      <c r="AB403">
        <f t="shared" si="143"/>
        <v>80.348874208860764</v>
      </c>
      <c r="AC403">
        <f t="shared" si="144"/>
        <v>114574711.11793245</v>
      </c>
      <c r="AE403">
        <f t="shared" si="145"/>
        <v>7.0127930871374551E-7</v>
      </c>
    </row>
    <row r="404" spans="2:31" x14ac:dyDescent="0.45">
      <c r="B404" s="3" t="s">
        <v>9</v>
      </c>
      <c r="C404" s="24">
        <v>396</v>
      </c>
      <c r="D404" s="3">
        <v>396</v>
      </c>
      <c r="E404" s="10">
        <v>12.3</v>
      </c>
      <c r="F404" s="15">
        <f t="shared" si="146"/>
        <v>1.1527777777777779</v>
      </c>
      <c r="G404" s="15">
        <f t="shared" si="129"/>
        <v>8.3000000000000007</v>
      </c>
      <c r="H404">
        <v>254.31</v>
      </c>
      <c r="I404">
        <f t="shared" si="130"/>
        <v>32.785612125000014</v>
      </c>
      <c r="J404">
        <f t="shared" si="131"/>
        <v>1934.6493055555557</v>
      </c>
      <c r="K404">
        <f t="shared" si="126"/>
        <v>2221.7449176805558</v>
      </c>
      <c r="L404">
        <f t="shared" si="132"/>
        <v>1934.6493055555557</v>
      </c>
      <c r="M404" s="21">
        <f t="shared" si="133"/>
        <v>20929.570612125</v>
      </c>
      <c r="N404">
        <f t="shared" si="127"/>
        <v>28317709.038205132</v>
      </c>
      <c r="O404">
        <f t="shared" si="134"/>
        <v>57807.321250000015</v>
      </c>
      <c r="P404">
        <f t="shared" si="135"/>
        <v>57807.321250000015</v>
      </c>
      <c r="Q404">
        <f t="shared" si="136"/>
        <v>173715.4360806375</v>
      </c>
      <c r="R404">
        <f t="shared" si="128"/>
        <v>1353.0000000000002</v>
      </c>
      <c r="S404">
        <f t="shared" si="137"/>
        <v>0</v>
      </c>
      <c r="U404">
        <f t="shared" si="138"/>
        <v>71509366.258093774</v>
      </c>
      <c r="V404">
        <f t="shared" si="139"/>
        <v>28317.709038205132</v>
      </c>
      <c r="W404">
        <f t="shared" si="140"/>
        <v>145978.0839646465</v>
      </c>
      <c r="Y404">
        <f t="shared" si="141"/>
        <v>1579.2312370967047</v>
      </c>
      <c r="Z404">
        <f t="shared" si="142"/>
        <v>-2668.9571385503036</v>
      </c>
      <c r="AB404">
        <f t="shared" si="143"/>
        <v>145.97808396464652</v>
      </c>
      <c r="AC404">
        <f t="shared" si="144"/>
        <v>189605515.86584023</v>
      </c>
      <c r="AE404">
        <f t="shared" si="145"/>
        <v>7.6990420504399609E-7</v>
      </c>
    </row>
    <row r="405" spans="2:31" x14ac:dyDescent="0.45">
      <c r="B405" s="3" t="s">
        <v>9</v>
      </c>
      <c r="C405" s="24">
        <v>397</v>
      </c>
      <c r="D405" s="3">
        <v>397</v>
      </c>
      <c r="E405" s="10">
        <v>16.600000000000001</v>
      </c>
      <c r="F405" s="15">
        <f t="shared" si="146"/>
        <v>1.1944444444444442</v>
      </c>
      <c r="G405" s="15">
        <f t="shared" si="129"/>
        <v>10.45</v>
      </c>
      <c r="H405">
        <v>254.31</v>
      </c>
      <c r="I405">
        <f t="shared" si="130"/>
        <v>51.970834781249998</v>
      </c>
      <c r="J405">
        <f t="shared" si="131"/>
        <v>2004.5763888888885</v>
      </c>
      <c r="K405">
        <f t="shared" si="126"/>
        <v>2310.8572236701384</v>
      </c>
      <c r="L405">
        <f t="shared" si="132"/>
        <v>2004.5763888888885</v>
      </c>
      <c r="M405" s="21">
        <f t="shared" si="133"/>
        <v>28165.23083478125</v>
      </c>
      <c r="N405">
        <f t="shared" si="127"/>
        <v>51559584.513159841</v>
      </c>
      <c r="O405">
        <f t="shared" si="134"/>
        <v>91634.547812499994</v>
      </c>
      <c r="P405">
        <f t="shared" si="135"/>
        <v>91634.547812499994</v>
      </c>
      <c r="Q405">
        <f t="shared" si="136"/>
        <v>294326.66222346405</v>
      </c>
      <c r="R405">
        <f t="shared" si="128"/>
        <v>1830.6111111111113</v>
      </c>
      <c r="S405">
        <f t="shared" si="137"/>
        <v>54.2578125</v>
      </c>
      <c r="U405">
        <f t="shared" si="138"/>
        <v>129873008.84926912</v>
      </c>
      <c r="V405">
        <f t="shared" si="139"/>
        <v>51559.58451315984</v>
      </c>
      <c r="W405">
        <f t="shared" si="140"/>
        <v>230817.50078715364</v>
      </c>
      <c r="Y405">
        <f t="shared" si="141"/>
        <v>2668.9571385503036</v>
      </c>
      <c r="Z405">
        <f t="shared" si="142"/>
        <v>-3874.3679534871476</v>
      </c>
      <c r="AB405">
        <f t="shared" si="143"/>
        <v>230.81750078715365</v>
      </c>
      <c r="AC405">
        <f t="shared" si="144"/>
        <v>268270102.64171615</v>
      </c>
      <c r="AE405">
        <f t="shared" si="145"/>
        <v>8.6039218874649732E-7</v>
      </c>
    </row>
    <row r="406" spans="2:31" x14ac:dyDescent="0.45">
      <c r="B406" s="3" t="s">
        <v>9</v>
      </c>
      <c r="C406" s="24">
        <v>398</v>
      </c>
      <c r="D406" s="3">
        <v>398</v>
      </c>
      <c r="E406" s="10">
        <v>20.9</v>
      </c>
      <c r="F406" s="15">
        <f t="shared" si="146"/>
        <v>1.0555555555555551</v>
      </c>
      <c r="G406" s="15">
        <f t="shared" si="129"/>
        <v>12.1</v>
      </c>
      <c r="H406">
        <v>254.31</v>
      </c>
      <c r="I406">
        <f t="shared" si="130"/>
        <v>69.678349125000011</v>
      </c>
      <c r="J406">
        <f t="shared" si="131"/>
        <v>1771.4861111111104</v>
      </c>
      <c r="K406">
        <f t="shared" si="126"/>
        <v>2095.4744602361102</v>
      </c>
      <c r="L406">
        <f t="shared" si="132"/>
        <v>1771.4861111111104</v>
      </c>
      <c r="M406" s="21">
        <f t="shared" si="133"/>
        <v>35399.413349124996</v>
      </c>
      <c r="N406">
        <f t="shared" si="127"/>
        <v>81794277.811303198</v>
      </c>
      <c r="O406">
        <f t="shared" si="134"/>
        <v>122856.29124999999</v>
      </c>
      <c r="P406">
        <f t="shared" si="135"/>
        <v>122856.29124999999</v>
      </c>
      <c r="Q406">
        <f t="shared" si="136"/>
        <v>428332.90152441245</v>
      </c>
      <c r="R406">
        <f t="shared" si="128"/>
        <v>2310.6111111111109</v>
      </c>
      <c r="S406">
        <f t="shared" si="137"/>
        <v>957.10781250000002</v>
      </c>
      <c r="U406">
        <f t="shared" si="138"/>
        <v>205513260.83242008</v>
      </c>
      <c r="V406">
        <f t="shared" si="139"/>
        <v>81794.277811303196</v>
      </c>
      <c r="W406">
        <f t="shared" si="140"/>
        <v>308684.14886934671</v>
      </c>
      <c r="Y406">
        <f t="shared" si="141"/>
        <v>3874.3679534871476</v>
      </c>
      <c r="Z406">
        <f t="shared" si="142"/>
        <v>-4728.7935234694742</v>
      </c>
      <c r="AB406">
        <f t="shared" si="143"/>
        <v>308.6841488693467</v>
      </c>
      <c r="AC406">
        <f t="shared" si="144"/>
        <v>318829899.11162883</v>
      </c>
      <c r="AE406">
        <f t="shared" si="145"/>
        <v>9.6817817190121851E-7</v>
      </c>
    </row>
    <row r="407" spans="2:31" x14ac:dyDescent="0.45">
      <c r="B407" s="3" t="s">
        <v>9</v>
      </c>
      <c r="C407" s="24">
        <v>399</v>
      </c>
      <c r="D407" s="3">
        <v>399</v>
      </c>
      <c r="E407" s="10">
        <v>24.2</v>
      </c>
      <c r="F407" s="15">
        <f t="shared" si="146"/>
        <v>0.65277777777777812</v>
      </c>
      <c r="G407" s="15">
        <f t="shared" si="129"/>
        <v>12.8</v>
      </c>
      <c r="H407">
        <v>254.31</v>
      </c>
      <c r="I407">
        <f t="shared" si="130"/>
        <v>77.973504000000034</v>
      </c>
      <c r="J407">
        <f t="shared" si="131"/>
        <v>1095.5243055555561</v>
      </c>
      <c r="K407">
        <f t="shared" si="126"/>
        <v>1427.8078095555561</v>
      </c>
      <c r="L407">
        <f t="shared" si="132"/>
        <v>1095.5243055555561</v>
      </c>
      <c r="M407" s="21">
        <f t="shared" si="133"/>
        <v>40945.933504000001</v>
      </c>
      <c r="N407">
        <f t="shared" si="127"/>
        <v>109823817.97997867</v>
      </c>
      <c r="O407">
        <f t="shared" si="134"/>
        <v>137482.24000000002</v>
      </c>
      <c r="P407">
        <f t="shared" si="135"/>
        <v>137482.24000000002</v>
      </c>
      <c r="Q407">
        <f t="shared" si="136"/>
        <v>524107.94885120005</v>
      </c>
      <c r="R407">
        <f t="shared" si="128"/>
        <v>2682.1666666666665</v>
      </c>
      <c r="S407">
        <f t="shared" si="137"/>
        <v>5000.3999999999996</v>
      </c>
      <c r="U407">
        <f t="shared" si="138"/>
        <v>275247664.11022222</v>
      </c>
      <c r="V407">
        <f t="shared" si="139"/>
        <v>109823.81797997866</v>
      </c>
      <c r="W407">
        <f t="shared" si="140"/>
        <v>344567.01754385972</v>
      </c>
      <c r="Y407">
        <f t="shared" si="141"/>
        <v>4728.7935234694742</v>
      </c>
      <c r="Z407">
        <f t="shared" si="142"/>
        <v>-4987.6396996608</v>
      </c>
      <c r="AB407">
        <f t="shared" si="143"/>
        <v>344.56701754385972</v>
      </c>
      <c r="AC407">
        <f t="shared" si="144"/>
        <v>331658667.54048002</v>
      </c>
      <c r="AE407">
        <f t="shared" si="145"/>
        <v>1.038920586936882E-6</v>
      </c>
    </row>
    <row r="408" spans="2:31" x14ac:dyDescent="0.45">
      <c r="B408" s="3" t="s">
        <v>9</v>
      </c>
      <c r="C408" s="24">
        <v>400</v>
      </c>
      <c r="D408" s="3">
        <v>400</v>
      </c>
      <c r="E408" s="10">
        <v>25.6</v>
      </c>
      <c r="F408" s="15">
        <f t="shared" si="146"/>
        <v>0.19444444444444473</v>
      </c>
      <c r="G408" s="15">
        <f t="shared" si="129"/>
        <v>12.8</v>
      </c>
      <c r="H408">
        <v>254.31</v>
      </c>
      <c r="I408">
        <f t="shared" si="130"/>
        <v>77.973504000000034</v>
      </c>
      <c r="J408">
        <f t="shared" si="131"/>
        <v>326.32638888888937</v>
      </c>
      <c r="K408">
        <f t="shared" si="126"/>
        <v>658.60989288888936</v>
      </c>
      <c r="L408">
        <f t="shared" si="132"/>
        <v>326.32638888888937</v>
      </c>
      <c r="M408" s="21">
        <f t="shared" si="133"/>
        <v>43295.483504000003</v>
      </c>
      <c r="N408">
        <f t="shared" si="127"/>
        <v>123151597.52248891</v>
      </c>
      <c r="O408">
        <f t="shared" si="134"/>
        <v>137482.24000000002</v>
      </c>
      <c r="P408">
        <f t="shared" si="135"/>
        <v>137482.24000000002</v>
      </c>
      <c r="Q408">
        <f t="shared" si="136"/>
        <v>554182.18885120004</v>
      </c>
      <c r="R408">
        <f t="shared" si="128"/>
        <v>2844.4444444444448</v>
      </c>
      <c r="S408">
        <f t="shared" si="137"/>
        <v>14951.282812500003</v>
      </c>
      <c r="U408">
        <f t="shared" si="138"/>
        <v>307878993.80622226</v>
      </c>
      <c r="V408">
        <f t="shared" si="139"/>
        <v>123151.59752248891</v>
      </c>
      <c r="W408">
        <f t="shared" si="140"/>
        <v>343705.60000000003</v>
      </c>
      <c r="Y408">
        <f t="shared" si="141"/>
        <v>4987.6396996608</v>
      </c>
      <c r="Z408">
        <f t="shared" si="142"/>
        <v>-4838.6909308098402</v>
      </c>
      <c r="AB408">
        <f t="shared" si="143"/>
        <v>343.70560000000006</v>
      </c>
      <c r="AC408">
        <f t="shared" si="144"/>
        <v>320442850.18594527</v>
      </c>
      <c r="AE408">
        <f t="shared" si="145"/>
        <v>1.0725956275840013E-6</v>
      </c>
    </row>
    <row r="409" spans="2:31" x14ac:dyDescent="0.45">
      <c r="B409" s="3" t="s">
        <v>9</v>
      </c>
      <c r="C409" s="24">
        <v>401</v>
      </c>
      <c r="D409" s="3">
        <v>401</v>
      </c>
      <c r="E409" s="10">
        <v>25.6</v>
      </c>
      <c r="F409" s="15">
        <f t="shared" si="146"/>
        <v>-9.7222222222222612E-2</v>
      </c>
      <c r="G409" s="15">
        <f t="shared" si="129"/>
        <v>12.45</v>
      </c>
      <c r="H409">
        <v>254.31</v>
      </c>
      <c r="I409">
        <f t="shared" si="130"/>
        <v>73.76762728125</v>
      </c>
      <c r="J409">
        <f t="shared" si="131"/>
        <v>-163.16319444444511</v>
      </c>
      <c r="K409">
        <f t="shared" si="126"/>
        <v>164.91443283680491</v>
      </c>
      <c r="L409">
        <f t="shared" si="132"/>
        <v>-163.16319444444511</v>
      </c>
      <c r="M409" s="21">
        <f t="shared" si="133"/>
        <v>43291.277627281255</v>
      </c>
      <c r="N409">
        <f t="shared" si="127"/>
        <v>123447483.2251718</v>
      </c>
      <c r="O409">
        <f t="shared" si="134"/>
        <v>130066.47281249997</v>
      </c>
      <c r="P409">
        <f t="shared" si="135"/>
        <v>130066.47281249997</v>
      </c>
      <c r="Q409">
        <f t="shared" si="136"/>
        <v>538976.40645965165</v>
      </c>
      <c r="R409">
        <f t="shared" si="128"/>
        <v>2851.5555555555557</v>
      </c>
      <c r="S409">
        <f t="shared" si="137"/>
        <v>32834.657812500001</v>
      </c>
      <c r="U409">
        <f t="shared" si="138"/>
        <v>307849085.34955561</v>
      </c>
      <c r="V409">
        <f t="shared" si="139"/>
        <v>123447.4832251718</v>
      </c>
      <c r="W409">
        <f t="shared" si="140"/>
        <v>324355.29379675799</v>
      </c>
      <c r="Y409">
        <f t="shared" si="141"/>
        <v>4838.6909308098402</v>
      </c>
      <c r="Z409">
        <f t="shared" si="142"/>
        <v>-4392.9882980541188</v>
      </c>
      <c r="AB409">
        <f t="shared" si="143"/>
        <v>324.35529379675802</v>
      </c>
      <c r="AC409">
        <f t="shared" si="144"/>
        <v>288767311.52089936</v>
      </c>
      <c r="AE409">
        <f t="shared" si="145"/>
        <v>1.1232410347570902E-6</v>
      </c>
    </row>
    <row r="410" spans="2:31" x14ac:dyDescent="0.45">
      <c r="B410" s="3" t="s">
        <v>9</v>
      </c>
      <c r="C410" s="24">
        <v>402</v>
      </c>
      <c r="D410" s="3">
        <v>402</v>
      </c>
      <c r="E410" s="10">
        <v>24.9</v>
      </c>
      <c r="F410" s="15">
        <f t="shared" si="146"/>
        <v>-0.31944444444444453</v>
      </c>
      <c r="G410" s="15">
        <f t="shared" si="129"/>
        <v>11.65</v>
      </c>
      <c r="H410">
        <v>254.31</v>
      </c>
      <c r="I410">
        <f t="shared" si="130"/>
        <v>64.592034281250008</v>
      </c>
      <c r="J410">
        <f t="shared" si="131"/>
        <v>-536.10763888888903</v>
      </c>
      <c r="K410">
        <f t="shared" si="126"/>
        <v>-217.20560460763903</v>
      </c>
      <c r="L410">
        <f t="shared" si="132"/>
        <v>-536.10763888888903</v>
      </c>
      <c r="M410" s="21">
        <f t="shared" si="133"/>
        <v>42107.327034281247</v>
      </c>
      <c r="N410">
        <f t="shared" si="127"/>
        <v>117079422.81881899</v>
      </c>
      <c r="O410">
        <f t="shared" si="134"/>
        <v>113888.14281249999</v>
      </c>
      <c r="P410">
        <f t="shared" si="135"/>
        <v>113888.14281249999</v>
      </c>
      <c r="Q410">
        <f t="shared" si="136"/>
        <v>490550.35994937655</v>
      </c>
      <c r="R410">
        <f t="shared" si="128"/>
        <v>2780.4999999999995</v>
      </c>
      <c r="S410">
        <f t="shared" si="137"/>
        <v>59805.131250000013</v>
      </c>
      <c r="U410">
        <f t="shared" si="138"/>
        <v>291242345.32044524</v>
      </c>
      <c r="V410">
        <f t="shared" si="139"/>
        <v>117079.42281881899</v>
      </c>
      <c r="W410">
        <f t="shared" si="140"/>
        <v>283303.83784203982</v>
      </c>
      <c r="Y410">
        <f t="shared" si="141"/>
        <v>4392.9882980541188</v>
      </c>
      <c r="Z410">
        <f t="shared" si="142"/>
        <v>-3802.4297927392558</v>
      </c>
      <c r="AB410">
        <f t="shared" si="143"/>
        <v>283.3038378420398</v>
      </c>
      <c r="AC410">
        <f t="shared" si="144"/>
        <v>250429024.18694162</v>
      </c>
      <c r="AE410">
        <f t="shared" si="145"/>
        <v>1.1312739757774945E-6</v>
      </c>
    </row>
    <row r="411" spans="2:31" x14ac:dyDescent="0.45">
      <c r="B411" s="3" t="s">
        <v>9</v>
      </c>
      <c r="C411" s="24">
        <v>403</v>
      </c>
      <c r="D411" s="3">
        <v>403</v>
      </c>
      <c r="E411" s="10">
        <v>23.3</v>
      </c>
      <c r="F411" s="15">
        <f t="shared" si="146"/>
        <v>-0.45833333333333293</v>
      </c>
      <c r="G411" s="15">
        <f t="shared" si="129"/>
        <v>10.8</v>
      </c>
      <c r="H411">
        <v>254.31</v>
      </c>
      <c r="I411">
        <f t="shared" si="130"/>
        <v>55.510434000000018</v>
      </c>
      <c r="J411">
        <f t="shared" si="131"/>
        <v>-769.19791666666595</v>
      </c>
      <c r="K411">
        <f t="shared" si="126"/>
        <v>-459.37748266666586</v>
      </c>
      <c r="L411">
        <f t="shared" si="132"/>
        <v>-769.19791666666595</v>
      </c>
      <c r="M411" s="21">
        <f t="shared" si="133"/>
        <v>39413.045434</v>
      </c>
      <c r="N411">
        <f t="shared" si="127"/>
        <v>102801265.36686572</v>
      </c>
      <c r="O411">
        <f t="shared" si="134"/>
        <v>97875.540000000008</v>
      </c>
      <c r="P411">
        <f t="shared" si="135"/>
        <v>97875.540000000008</v>
      </c>
      <c r="Q411">
        <f t="shared" si="136"/>
        <v>425660.89068720001</v>
      </c>
      <c r="R411">
        <f t="shared" si="128"/>
        <v>2608.3055555555557</v>
      </c>
      <c r="S411">
        <f t="shared" si="137"/>
        <v>94801.420312499991</v>
      </c>
      <c r="U411">
        <f t="shared" si="138"/>
        <v>255089988.50338888</v>
      </c>
      <c r="V411">
        <f t="shared" si="139"/>
        <v>102801.26536686573</v>
      </c>
      <c r="W411">
        <f t="shared" si="140"/>
        <v>242867.34491315138</v>
      </c>
      <c r="Y411">
        <f t="shared" si="141"/>
        <v>3802.4297927392558</v>
      </c>
      <c r="Z411">
        <f t="shared" si="142"/>
        <v>-3289.7752050712506</v>
      </c>
      <c r="AB411">
        <f t="shared" si="143"/>
        <v>242.86734491315138</v>
      </c>
      <c r="AC411">
        <f t="shared" si="144"/>
        <v>218315203.31636363</v>
      </c>
      <c r="AE411">
        <f t="shared" si="145"/>
        <v>1.1124618955703643E-6</v>
      </c>
    </row>
    <row r="412" spans="2:31" x14ac:dyDescent="0.45">
      <c r="B412" s="3" t="s">
        <v>9</v>
      </c>
      <c r="C412" s="24">
        <v>404</v>
      </c>
      <c r="D412" s="3">
        <v>404</v>
      </c>
      <c r="E412" s="10">
        <v>21.6</v>
      </c>
      <c r="F412" s="15">
        <f t="shared" si="146"/>
        <v>-0.43055555555555575</v>
      </c>
      <c r="G412" s="15">
        <f t="shared" si="129"/>
        <v>10.1</v>
      </c>
      <c r="H412">
        <v>254.31</v>
      </c>
      <c r="I412">
        <f t="shared" si="130"/>
        <v>48.547834125000001</v>
      </c>
      <c r="J412">
        <f t="shared" si="131"/>
        <v>-722.57986111111143</v>
      </c>
      <c r="K412">
        <f t="shared" si="126"/>
        <v>-419.72202698611142</v>
      </c>
      <c r="L412">
        <f t="shared" si="132"/>
        <v>-722.57986111111143</v>
      </c>
      <c r="M412" s="21">
        <f t="shared" si="133"/>
        <v>36553.057834125008</v>
      </c>
      <c r="N412">
        <f t="shared" si="127"/>
        <v>88604612.189919025</v>
      </c>
      <c r="O412">
        <f t="shared" si="134"/>
        <v>85599.141249999986</v>
      </c>
      <c r="P412">
        <f t="shared" si="135"/>
        <v>85599.141249999986</v>
      </c>
      <c r="Q412">
        <f t="shared" si="136"/>
        <v>369185.88412466255</v>
      </c>
      <c r="R412">
        <f t="shared" si="128"/>
        <v>2424</v>
      </c>
      <c r="S412">
        <f t="shared" si="137"/>
        <v>127102.18124999999</v>
      </c>
      <c r="U412">
        <f t="shared" si="138"/>
        <v>219318347.00475007</v>
      </c>
      <c r="V412">
        <f t="shared" si="139"/>
        <v>88604.612189919018</v>
      </c>
      <c r="W412">
        <f t="shared" si="140"/>
        <v>211879.06249999997</v>
      </c>
      <c r="Y412">
        <f t="shared" si="141"/>
        <v>3289.7752050712506</v>
      </c>
      <c r="Z412">
        <f t="shared" si="142"/>
        <v>-2842.1145516085971</v>
      </c>
      <c r="AB412">
        <f t="shared" si="143"/>
        <v>211.87906249999997</v>
      </c>
      <c r="AC412">
        <f t="shared" si="144"/>
        <v>188914152.5607917</v>
      </c>
      <c r="AE412">
        <f t="shared" si="145"/>
        <v>1.1215626761039952E-6</v>
      </c>
    </row>
    <row r="413" spans="2:31" x14ac:dyDescent="0.45">
      <c r="B413" s="3" t="s">
        <v>9</v>
      </c>
      <c r="C413" s="24">
        <v>405</v>
      </c>
      <c r="D413" s="3">
        <v>405</v>
      </c>
      <c r="E413" s="10">
        <v>20.2</v>
      </c>
      <c r="F413" s="15">
        <f t="shared" si="146"/>
        <v>-0.40277777777777807</v>
      </c>
      <c r="G413" s="15">
        <f t="shared" si="129"/>
        <v>9.35</v>
      </c>
      <c r="H413">
        <v>254.31</v>
      </c>
      <c r="I413">
        <f t="shared" si="130"/>
        <v>41.605460531250003</v>
      </c>
      <c r="J413">
        <f t="shared" si="131"/>
        <v>-675.961805555556</v>
      </c>
      <c r="K413">
        <f t="shared" si="126"/>
        <v>-380.04634502430599</v>
      </c>
      <c r="L413">
        <f t="shared" si="132"/>
        <v>-675.961805555556</v>
      </c>
      <c r="M413" s="21">
        <f t="shared" si="133"/>
        <v>34196.565460531252</v>
      </c>
      <c r="N413">
        <f t="shared" si="127"/>
        <v>77711695.009057269</v>
      </c>
      <c r="O413">
        <f t="shared" si="134"/>
        <v>73358.405312500006</v>
      </c>
      <c r="P413">
        <f t="shared" si="135"/>
        <v>73358.405312500006</v>
      </c>
      <c r="Q413">
        <f t="shared" si="136"/>
        <v>319737.88705596718</v>
      </c>
      <c r="R413">
        <f t="shared" si="128"/>
        <v>2272.5</v>
      </c>
      <c r="S413">
        <f t="shared" si="137"/>
        <v>142233.60000000003</v>
      </c>
      <c r="U413">
        <f t="shared" si="138"/>
        <v>191880728.41742536</v>
      </c>
      <c r="V413">
        <f t="shared" si="139"/>
        <v>77711.695009057265</v>
      </c>
      <c r="W413">
        <f t="shared" si="140"/>
        <v>181131.86496913582</v>
      </c>
      <c r="Y413">
        <f t="shared" si="141"/>
        <v>2842.1145516085971</v>
      </c>
      <c r="Z413">
        <f t="shared" si="142"/>
        <v>-2387.0991924892246</v>
      </c>
      <c r="AB413">
        <f t="shared" si="143"/>
        <v>181.13186496913582</v>
      </c>
      <c r="AC413">
        <f t="shared" si="144"/>
        <v>158528913.73420939</v>
      </c>
      <c r="AE413">
        <f t="shared" si="145"/>
        <v>1.1425793610925935E-6</v>
      </c>
    </row>
    <row r="414" spans="2:31" x14ac:dyDescent="0.45">
      <c r="B414" s="3" t="s">
        <v>9</v>
      </c>
      <c r="C414" s="24">
        <v>406</v>
      </c>
      <c r="D414" s="3">
        <v>406</v>
      </c>
      <c r="E414" s="10">
        <v>18.7</v>
      </c>
      <c r="F414" s="15">
        <f t="shared" si="146"/>
        <v>-0.44444444444444431</v>
      </c>
      <c r="G414" s="15">
        <f t="shared" si="129"/>
        <v>8.5</v>
      </c>
      <c r="H414">
        <v>254.31</v>
      </c>
      <c r="I414">
        <f t="shared" si="130"/>
        <v>34.384678125000008</v>
      </c>
      <c r="J414">
        <f t="shared" si="131"/>
        <v>-745.88888888888869</v>
      </c>
      <c r="K414">
        <f t="shared" si="126"/>
        <v>-457.19421076388869</v>
      </c>
      <c r="L414">
        <f t="shared" si="132"/>
        <v>-745.88888888888869</v>
      </c>
      <c r="M414" s="21">
        <f t="shared" si="133"/>
        <v>31671.969678124999</v>
      </c>
      <c r="N414">
        <f t="shared" si="127"/>
        <v>66794424.497294612</v>
      </c>
      <c r="O414">
        <f t="shared" si="134"/>
        <v>60626.78125</v>
      </c>
      <c r="P414">
        <f t="shared" si="135"/>
        <v>60626.78125</v>
      </c>
      <c r="Q414">
        <f t="shared" si="136"/>
        <v>269211.74226406252</v>
      </c>
      <c r="R414">
        <f t="shared" si="128"/>
        <v>2108.9444444444443</v>
      </c>
      <c r="S414">
        <f t="shared" si="137"/>
        <v>142233.60000000003</v>
      </c>
      <c r="U414">
        <f t="shared" si="138"/>
        <v>164518286.93914929</v>
      </c>
      <c r="V414">
        <f t="shared" si="139"/>
        <v>66794.424497294618</v>
      </c>
      <c r="W414">
        <f t="shared" si="140"/>
        <v>149327.0474137931</v>
      </c>
      <c r="Y414">
        <f t="shared" si="141"/>
        <v>2387.0991924892246</v>
      </c>
      <c r="Z414">
        <f t="shared" si="142"/>
        <v>-1949.6162534860089</v>
      </c>
      <c r="AB414">
        <f t="shared" si="143"/>
        <v>149.32704741379311</v>
      </c>
      <c r="AC414">
        <f t="shared" si="144"/>
        <v>129682546.05318165</v>
      </c>
      <c r="AE414">
        <f t="shared" si="145"/>
        <v>1.1514814595986991E-6</v>
      </c>
    </row>
    <row r="415" spans="2:31" x14ac:dyDescent="0.45">
      <c r="B415" s="3" t="s">
        <v>9</v>
      </c>
      <c r="C415" s="24">
        <v>407</v>
      </c>
      <c r="D415" s="3">
        <v>407</v>
      </c>
      <c r="E415" s="10">
        <v>17</v>
      </c>
      <c r="F415" s="15">
        <f t="shared" si="146"/>
        <v>-0.47222222222222199</v>
      </c>
      <c r="G415" s="15">
        <f t="shared" si="129"/>
        <v>7.65</v>
      </c>
      <c r="H415">
        <v>254.31</v>
      </c>
      <c r="I415">
        <f t="shared" si="130"/>
        <v>27.851589281250007</v>
      </c>
      <c r="J415">
        <f t="shared" si="131"/>
        <v>-792.506944444444</v>
      </c>
      <c r="K415">
        <f t="shared" si="126"/>
        <v>-510.34535516319391</v>
      </c>
      <c r="L415">
        <f t="shared" si="132"/>
        <v>-792.506944444444</v>
      </c>
      <c r="M415" s="21">
        <f t="shared" si="133"/>
        <v>28812.411589281252</v>
      </c>
      <c r="N415">
        <f t="shared" si="127"/>
        <v>55375854.385065831</v>
      </c>
      <c r="O415">
        <f t="shared" si="134"/>
        <v>49107.692812500005</v>
      </c>
      <c r="P415">
        <f t="shared" si="135"/>
        <v>49107.692812500005</v>
      </c>
      <c r="Q415">
        <f t="shared" si="136"/>
        <v>220414.94865800158</v>
      </c>
      <c r="R415">
        <f t="shared" si="128"/>
        <v>1921.9444444444446</v>
      </c>
      <c r="S415">
        <f t="shared" si="137"/>
        <v>134561.54531249998</v>
      </c>
      <c r="U415">
        <f t="shared" si="138"/>
        <v>136058610.28271705</v>
      </c>
      <c r="V415">
        <f t="shared" si="139"/>
        <v>55375.854385065832</v>
      </c>
      <c r="W415">
        <f t="shared" si="140"/>
        <v>120657.7218980344</v>
      </c>
      <c r="Y415">
        <f t="shared" si="141"/>
        <v>1949.6162534860089</v>
      </c>
      <c r="Z415">
        <f t="shared" si="142"/>
        <v>-1626.0373484010663</v>
      </c>
      <c r="AB415">
        <f t="shared" si="143"/>
        <v>120.65772189803441</v>
      </c>
      <c r="AC415">
        <f t="shared" si="144"/>
        <v>109705004.65006529</v>
      </c>
      <c r="AE415">
        <f t="shared" si="145"/>
        <v>1.0998378996738196E-6</v>
      </c>
    </row>
    <row r="416" spans="2:31" x14ac:dyDescent="0.45">
      <c r="B416" s="3" t="s">
        <v>9</v>
      </c>
      <c r="C416" s="24">
        <v>408</v>
      </c>
      <c r="D416" s="3">
        <v>408</v>
      </c>
      <c r="E416" s="10">
        <v>15.3</v>
      </c>
      <c r="F416" s="15">
        <f t="shared" si="146"/>
        <v>-0.38888888888888895</v>
      </c>
      <c r="G416" s="15">
        <f t="shared" si="129"/>
        <v>7.1</v>
      </c>
      <c r="H416">
        <v>254.31</v>
      </c>
      <c r="I416">
        <f t="shared" si="130"/>
        <v>23.990749125000001</v>
      </c>
      <c r="J416">
        <f t="shared" si="131"/>
        <v>-652.65277777777783</v>
      </c>
      <c r="K416">
        <f t="shared" si="126"/>
        <v>-374.35202865277785</v>
      </c>
      <c r="L416">
        <f t="shared" si="132"/>
        <v>-652.65277777777783</v>
      </c>
      <c r="M416" s="21">
        <f t="shared" si="133"/>
        <v>25955.525749125001</v>
      </c>
      <c r="N416">
        <f t="shared" si="127"/>
        <v>45006881.648982756</v>
      </c>
      <c r="O416">
        <f t="shared" si="134"/>
        <v>42300.291249999995</v>
      </c>
      <c r="P416">
        <f t="shared" si="135"/>
        <v>42300.291249999995</v>
      </c>
      <c r="Q416">
        <f t="shared" si="136"/>
        <v>184284.23281878751</v>
      </c>
      <c r="R416">
        <f t="shared" si="128"/>
        <v>1734</v>
      </c>
      <c r="S416">
        <f t="shared" si="137"/>
        <v>117824.09531249999</v>
      </c>
      <c r="U416">
        <f t="shared" si="138"/>
        <v>110310984.43378127</v>
      </c>
      <c r="V416">
        <f t="shared" si="139"/>
        <v>45006.881648982759</v>
      </c>
      <c r="W416">
        <f t="shared" si="140"/>
        <v>103677.1844362745</v>
      </c>
      <c r="Y416">
        <f t="shared" si="141"/>
        <v>1626.0373484010663</v>
      </c>
      <c r="Z416">
        <f t="shared" si="142"/>
        <v>-1474.800398639491</v>
      </c>
      <c r="AB416">
        <f t="shared" si="143"/>
        <v>103.6771844362745</v>
      </c>
      <c r="AC416">
        <f t="shared" si="144"/>
        <v>101684509.47585075</v>
      </c>
      <c r="AE416">
        <f t="shared" si="145"/>
        <v>1.0195966423076172E-6</v>
      </c>
    </row>
    <row r="417" spans="2:31" x14ac:dyDescent="0.45">
      <c r="B417" s="3" t="s">
        <v>9</v>
      </c>
      <c r="C417" s="24">
        <v>409</v>
      </c>
      <c r="D417" s="3">
        <v>409</v>
      </c>
      <c r="E417" s="10">
        <v>14.2</v>
      </c>
      <c r="F417" s="15">
        <f t="shared" si="146"/>
        <v>-0.19444444444444448</v>
      </c>
      <c r="G417" s="15">
        <f t="shared" si="129"/>
        <v>6.95</v>
      </c>
      <c r="H417">
        <v>254.31</v>
      </c>
      <c r="I417">
        <f t="shared" si="130"/>
        <v>22.987763531250003</v>
      </c>
      <c r="J417">
        <f t="shared" si="131"/>
        <v>-326.32638888888891</v>
      </c>
      <c r="K417">
        <f t="shared" si="126"/>
        <v>-49.028625357638909</v>
      </c>
      <c r="L417">
        <f t="shared" si="132"/>
        <v>-326.32638888888891</v>
      </c>
      <c r="M417" s="21">
        <f t="shared" si="133"/>
        <v>24108.447763531247</v>
      </c>
      <c r="N417">
        <f t="shared" si="127"/>
        <v>38893623.033621319</v>
      </c>
      <c r="O417">
        <f t="shared" si="134"/>
        <v>40531.835312499999</v>
      </c>
      <c r="P417">
        <f t="shared" si="135"/>
        <v>40531.835312499999</v>
      </c>
      <c r="Q417">
        <f t="shared" si="136"/>
        <v>167553.71195654216</v>
      </c>
      <c r="R417">
        <f t="shared" si="128"/>
        <v>1613.2777777777776</v>
      </c>
      <c r="S417">
        <f t="shared" si="137"/>
        <v>101258.1</v>
      </c>
      <c r="U417">
        <f t="shared" si="138"/>
        <v>95094432.845039904</v>
      </c>
      <c r="V417">
        <f t="shared" si="139"/>
        <v>38893.623033621319</v>
      </c>
      <c r="W417">
        <f t="shared" si="140"/>
        <v>99099.841839853296</v>
      </c>
      <c r="Y417">
        <f t="shared" si="141"/>
        <v>1474.800398639491</v>
      </c>
      <c r="Z417">
        <f t="shared" si="142"/>
        <v>-1450.8626311097562</v>
      </c>
      <c r="AB417">
        <f t="shared" si="143"/>
        <v>99.099841839853298</v>
      </c>
      <c r="AC417">
        <f t="shared" si="144"/>
        <v>101463267.024875</v>
      </c>
      <c r="AE417">
        <f t="shared" si="145"/>
        <v>9.7670659289492153E-7</v>
      </c>
    </row>
    <row r="418" spans="2:31" x14ac:dyDescent="0.45">
      <c r="B418" s="3" t="s">
        <v>9</v>
      </c>
      <c r="C418" s="24">
        <v>410</v>
      </c>
      <c r="D418" s="3">
        <v>410</v>
      </c>
      <c r="E418" s="10">
        <v>13.9</v>
      </c>
      <c r="F418" s="15">
        <f t="shared" si="146"/>
        <v>-2.7777777777777679E-2</v>
      </c>
      <c r="G418" s="15">
        <f t="shared" si="129"/>
        <v>7</v>
      </c>
      <c r="H418">
        <v>254.31</v>
      </c>
      <c r="I418">
        <f t="shared" si="130"/>
        <v>23.319712500000005</v>
      </c>
      <c r="J418">
        <f t="shared" si="131"/>
        <v>-46.618055555555387</v>
      </c>
      <c r="K418">
        <f t="shared" si="126"/>
        <v>231.01165694444464</v>
      </c>
      <c r="L418">
        <f t="shared" si="132"/>
        <v>-46.618055555555387</v>
      </c>
      <c r="M418" s="21">
        <f t="shared" si="133"/>
        <v>23605.304712499998</v>
      </c>
      <c r="N418">
        <f t="shared" si="127"/>
        <v>37368508.765704863</v>
      </c>
      <c r="O418">
        <f t="shared" si="134"/>
        <v>41117.125</v>
      </c>
      <c r="P418">
        <f t="shared" si="135"/>
        <v>41117.125</v>
      </c>
      <c r="Q418">
        <f t="shared" si="136"/>
        <v>165237.13298749999</v>
      </c>
      <c r="R418">
        <f t="shared" si="128"/>
        <v>1583.0555555555557</v>
      </c>
      <c r="S418">
        <f t="shared" si="137"/>
        <v>88557.43124999998</v>
      </c>
      <c r="U418">
        <f t="shared" si="138"/>
        <v>91142704.306597218</v>
      </c>
      <c r="V418">
        <f t="shared" si="139"/>
        <v>37368.508765704864</v>
      </c>
      <c r="W418">
        <f t="shared" si="140"/>
        <v>100285.67073170732</v>
      </c>
      <c r="Y418">
        <f t="shared" si="141"/>
        <v>1450.8626311097562</v>
      </c>
      <c r="Z418">
        <f t="shared" si="142"/>
        <v>-1478.4874626463138</v>
      </c>
      <c r="AB418">
        <f t="shared" si="143"/>
        <v>100.28567073170731</v>
      </c>
      <c r="AC418">
        <f t="shared" si="144"/>
        <v>104145167.37352166</v>
      </c>
      <c r="AE418">
        <f t="shared" si="145"/>
        <v>9.6294118355034115E-7</v>
      </c>
    </row>
    <row r="419" spans="2:31" x14ac:dyDescent="0.45">
      <c r="B419" s="3" t="s">
        <v>9</v>
      </c>
      <c r="C419" s="24">
        <v>411</v>
      </c>
      <c r="D419" s="3">
        <v>411</v>
      </c>
      <c r="E419" s="10">
        <v>14</v>
      </c>
      <c r="F419" s="15">
        <f t="shared" si="146"/>
        <v>4.1666666666666519E-2</v>
      </c>
      <c r="G419" s="15">
        <f t="shared" si="129"/>
        <v>7.1</v>
      </c>
      <c r="H419">
        <v>254.31</v>
      </c>
      <c r="I419">
        <f t="shared" si="130"/>
        <v>23.990749125000001</v>
      </c>
      <c r="J419">
        <f t="shared" si="131"/>
        <v>69.927083333333087</v>
      </c>
      <c r="K419">
        <f t="shared" si="126"/>
        <v>348.22783245833307</v>
      </c>
      <c r="L419">
        <f t="shared" si="132"/>
        <v>69.927083333333087</v>
      </c>
      <c r="M419" s="21">
        <f t="shared" si="133"/>
        <v>23773.800749124999</v>
      </c>
      <c r="N419">
        <f t="shared" si="127"/>
        <v>37998458.197351456</v>
      </c>
      <c r="O419">
        <f t="shared" si="134"/>
        <v>42300.291249999995</v>
      </c>
      <c r="P419">
        <f t="shared" si="135"/>
        <v>42300.291249999995</v>
      </c>
      <c r="Q419">
        <f t="shared" si="136"/>
        <v>168793.98531878748</v>
      </c>
      <c r="R419">
        <f t="shared" si="128"/>
        <v>1598.3333333333333</v>
      </c>
      <c r="S419">
        <f t="shared" si="137"/>
        <v>75893.657812500009</v>
      </c>
      <c r="U419">
        <f t="shared" si="138"/>
        <v>92453669.579930544</v>
      </c>
      <c r="V419">
        <f t="shared" si="139"/>
        <v>37998.458197351458</v>
      </c>
      <c r="W419">
        <f t="shared" si="140"/>
        <v>102920.41666666666</v>
      </c>
      <c r="Y419">
        <f t="shared" si="141"/>
        <v>1478.4874626463138</v>
      </c>
      <c r="Z419">
        <f t="shared" si="142"/>
        <v>-1527.3868966878413</v>
      </c>
      <c r="AB419">
        <f t="shared" si="143"/>
        <v>102.92041666666665</v>
      </c>
      <c r="AC419">
        <f t="shared" si="144"/>
        <v>108361751.71288359</v>
      </c>
      <c r="AE419">
        <f t="shared" si="145"/>
        <v>9.4978546433399895E-7</v>
      </c>
    </row>
    <row r="420" spans="2:31" x14ac:dyDescent="0.45">
      <c r="B420" s="3" t="s">
        <v>9</v>
      </c>
      <c r="C420" s="24">
        <v>412</v>
      </c>
      <c r="D420" s="3">
        <v>412</v>
      </c>
      <c r="E420" s="10">
        <v>14.2</v>
      </c>
      <c r="F420" s="15">
        <f t="shared" si="146"/>
        <v>6.9444444444444448E-2</v>
      </c>
      <c r="G420" s="15">
        <f t="shared" si="129"/>
        <v>7.25</v>
      </c>
      <c r="H420">
        <v>254.31</v>
      </c>
      <c r="I420">
        <f t="shared" si="130"/>
        <v>25.015150781250004</v>
      </c>
      <c r="J420">
        <f t="shared" si="131"/>
        <v>116.5451388888889</v>
      </c>
      <c r="K420">
        <f t="shared" si="126"/>
        <v>395.8702896701389</v>
      </c>
      <c r="L420">
        <f t="shared" si="132"/>
        <v>116.5451388888889</v>
      </c>
      <c r="M420" s="21">
        <f t="shared" si="133"/>
        <v>24110.475150781247</v>
      </c>
      <c r="N420">
        <f t="shared" si="127"/>
        <v>39182201.061702944</v>
      </c>
      <c r="O420">
        <f t="shared" si="134"/>
        <v>44106.5078125</v>
      </c>
      <c r="P420">
        <f t="shared" si="135"/>
        <v>44106.5078125</v>
      </c>
      <c r="Q420">
        <f t="shared" si="136"/>
        <v>174800.94484316403</v>
      </c>
      <c r="R420">
        <f t="shared" si="128"/>
        <v>1625.1111111111111</v>
      </c>
      <c r="S420">
        <f t="shared" si="137"/>
        <v>62722.03125</v>
      </c>
      <c r="U420">
        <f t="shared" si="138"/>
        <v>95102429.761414915</v>
      </c>
      <c r="V420">
        <f t="shared" si="139"/>
        <v>39182.201061702945</v>
      </c>
      <c r="W420">
        <f t="shared" si="140"/>
        <v>107054.63061286407</v>
      </c>
      <c r="Y420">
        <f t="shared" si="141"/>
        <v>1527.3868966878413</v>
      </c>
      <c r="Z420">
        <f t="shared" si="142"/>
        <v>-1598.5076734268962</v>
      </c>
      <c r="AB420">
        <f t="shared" si="143"/>
        <v>107.05463061286407</v>
      </c>
      <c r="AC420">
        <f t="shared" si="144"/>
        <v>114207477.76500063</v>
      </c>
      <c r="AE420">
        <f t="shared" si="145"/>
        <v>9.3736971263077331E-7</v>
      </c>
    </row>
    <row r="421" spans="2:31" x14ac:dyDescent="0.45">
      <c r="B421" s="3" t="s">
        <v>9</v>
      </c>
      <c r="C421" s="24">
        <v>413</v>
      </c>
      <c r="D421" s="3">
        <v>413</v>
      </c>
      <c r="E421" s="10">
        <v>14.5</v>
      </c>
      <c r="F421" s="15">
        <f t="shared" si="146"/>
        <v>9.7222222222222363E-2</v>
      </c>
      <c r="G421" s="15">
        <f t="shared" si="129"/>
        <v>7.45</v>
      </c>
      <c r="H421">
        <v>254.31</v>
      </c>
      <c r="I421">
        <f t="shared" si="130"/>
        <v>26.414333531250005</v>
      </c>
      <c r="J421">
        <f t="shared" si="131"/>
        <v>163.16319444444468</v>
      </c>
      <c r="K421">
        <f t="shared" si="126"/>
        <v>443.8875279756947</v>
      </c>
      <c r="L421">
        <f t="shared" si="132"/>
        <v>163.16319444444468</v>
      </c>
      <c r="M421" s="21">
        <f t="shared" si="133"/>
        <v>24615.349333531249</v>
      </c>
      <c r="N421">
        <f t="shared" si="127"/>
        <v>40946949.85662552</v>
      </c>
      <c r="O421">
        <f t="shared" si="134"/>
        <v>46573.535312500004</v>
      </c>
      <c r="P421">
        <f t="shared" si="135"/>
        <v>46573.535312500004</v>
      </c>
      <c r="Q421">
        <f t="shared" si="136"/>
        <v>183384.35253480781</v>
      </c>
      <c r="R421">
        <f t="shared" si="128"/>
        <v>1663.4722222222222</v>
      </c>
      <c r="S421">
        <f t="shared" si="137"/>
        <v>50804.845312500009</v>
      </c>
      <c r="U421">
        <f t="shared" si="138"/>
        <v>99145157.037834182</v>
      </c>
      <c r="V421">
        <f t="shared" si="139"/>
        <v>40946.949856625521</v>
      </c>
      <c r="W421">
        <f t="shared" si="140"/>
        <v>112768.85063559322</v>
      </c>
      <c r="Y421">
        <f t="shared" si="141"/>
        <v>1598.5076734268962</v>
      </c>
      <c r="Z421">
        <f t="shared" si="142"/>
        <v>-1748.3303929153126</v>
      </c>
      <c r="AB421">
        <f t="shared" si="143"/>
        <v>112.76885063559322</v>
      </c>
      <c r="AC421">
        <f t="shared" si="144"/>
        <v>127150822.59544805</v>
      </c>
      <c r="AE421">
        <f t="shared" si="145"/>
        <v>8.8689045287883419E-7</v>
      </c>
    </row>
    <row r="422" spans="2:31" x14ac:dyDescent="0.45">
      <c r="B422" s="3" t="s">
        <v>9</v>
      </c>
      <c r="C422" s="24">
        <v>414</v>
      </c>
      <c r="D422" s="3">
        <v>414</v>
      </c>
      <c r="E422" s="10">
        <v>14.9</v>
      </c>
      <c r="F422" s="15">
        <f t="shared" si="146"/>
        <v>0.19444444444444448</v>
      </c>
      <c r="G422" s="15">
        <f t="shared" si="129"/>
        <v>7.95</v>
      </c>
      <c r="H422">
        <v>254.31</v>
      </c>
      <c r="I422">
        <f t="shared" si="130"/>
        <v>30.078859781250006</v>
      </c>
      <c r="J422">
        <f t="shared" si="131"/>
        <v>326.32638888888891</v>
      </c>
      <c r="K422">
        <f t="shared" si="126"/>
        <v>610.71524867013886</v>
      </c>
      <c r="L422">
        <f t="shared" si="132"/>
        <v>326.32638888888891</v>
      </c>
      <c r="M422" s="21">
        <f t="shared" si="133"/>
        <v>25290.31385978125</v>
      </c>
      <c r="N422">
        <f t="shared" si="127"/>
        <v>43334952.798735179</v>
      </c>
      <c r="O422">
        <f t="shared" si="134"/>
        <v>53034.797812500001</v>
      </c>
      <c r="P422">
        <f t="shared" si="135"/>
        <v>53034.797812500001</v>
      </c>
      <c r="Q422">
        <f t="shared" si="136"/>
        <v>201057.99518526095</v>
      </c>
      <c r="R422">
        <f t="shared" si="128"/>
        <v>1713.5000000000002</v>
      </c>
      <c r="S422">
        <f t="shared" si="137"/>
        <v>43762.181249999994</v>
      </c>
      <c r="U422">
        <f t="shared" si="138"/>
        <v>104673799.0307613</v>
      </c>
      <c r="V422">
        <f t="shared" si="139"/>
        <v>43334.952798735176</v>
      </c>
      <c r="W422">
        <f t="shared" si="140"/>
        <v>128103.37635869565</v>
      </c>
      <c r="Y422">
        <f t="shared" si="141"/>
        <v>1748.3303929153126</v>
      </c>
      <c r="Z422">
        <f t="shared" si="142"/>
        <v>-2035.7627795478434</v>
      </c>
      <c r="AB422">
        <f t="shared" si="143"/>
        <v>128.10337635869564</v>
      </c>
      <c r="AC422">
        <f t="shared" si="144"/>
        <v>150107555.0007298</v>
      </c>
      <c r="AE422">
        <f t="shared" si="145"/>
        <v>8.5341058521719854E-7</v>
      </c>
    </row>
    <row r="423" spans="2:31" x14ac:dyDescent="0.45">
      <c r="B423" s="3" t="s">
        <v>9</v>
      </c>
      <c r="C423" s="24">
        <v>415</v>
      </c>
      <c r="D423" s="3">
        <v>415</v>
      </c>
      <c r="E423" s="10">
        <v>15.9</v>
      </c>
      <c r="F423" s="15">
        <f t="shared" si="146"/>
        <v>0.34722222222222199</v>
      </c>
      <c r="G423" s="15">
        <f t="shared" si="129"/>
        <v>8.6999999999999993</v>
      </c>
      <c r="H423">
        <v>254.31</v>
      </c>
      <c r="I423">
        <f t="shared" si="130"/>
        <v>36.021817124999998</v>
      </c>
      <c r="J423">
        <f t="shared" si="131"/>
        <v>582.725694444444</v>
      </c>
      <c r="K423">
        <f t="shared" si="126"/>
        <v>873.05751156944405</v>
      </c>
      <c r="L423">
        <f t="shared" si="132"/>
        <v>582.725694444444</v>
      </c>
      <c r="M423" s="21">
        <f t="shared" si="133"/>
        <v>26974.506817124999</v>
      </c>
      <c r="N423">
        <f t="shared" si="127"/>
        <v>49442023.120222032</v>
      </c>
      <c r="O423">
        <f t="shared" si="134"/>
        <v>63513.371249999989</v>
      </c>
      <c r="P423">
        <f t="shared" si="135"/>
        <v>63513.371249999989</v>
      </c>
      <c r="Q423">
        <f t="shared" si="136"/>
        <v>234678.20930898748</v>
      </c>
      <c r="R423">
        <f t="shared" si="128"/>
        <v>1832.9166666666667</v>
      </c>
      <c r="S423">
        <f t="shared" si="137"/>
        <v>41932.607812499999</v>
      </c>
      <c r="U423">
        <f t="shared" si="138"/>
        <v>119137405.10896875</v>
      </c>
      <c r="V423">
        <f t="shared" si="139"/>
        <v>49442.023120222031</v>
      </c>
      <c r="W423">
        <f t="shared" si="140"/>
        <v>153044.26807228912</v>
      </c>
      <c r="Y423">
        <f t="shared" si="141"/>
        <v>2035.7627795478434</v>
      </c>
      <c r="Z423">
        <f t="shared" si="142"/>
        <v>-2386.7420370227928</v>
      </c>
      <c r="AB423">
        <f t="shared" si="143"/>
        <v>153.04426807228913</v>
      </c>
      <c r="AC423">
        <f t="shared" si="144"/>
        <v>175767534.87528235</v>
      </c>
      <c r="AE423">
        <f t="shared" si="145"/>
        <v>8.7071977302795571E-7</v>
      </c>
    </row>
    <row r="424" spans="2:31" x14ac:dyDescent="0.45">
      <c r="B424" s="3" t="s">
        <v>9</v>
      </c>
      <c r="C424" s="24">
        <v>416</v>
      </c>
      <c r="D424" s="3">
        <v>416</v>
      </c>
      <c r="E424" s="10">
        <v>17.399999999999999</v>
      </c>
      <c r="F424" s="15">
        <f t="shared" si="146"/>
        <v>0.38888888888888873</v>
      </c>
      <c r="G424" s="15">
        <f t="shared" si="129"/>
        <v>9.35</v>
      </c>
      <c r="H424">
        <v>254.31</v>
      </c>
      <c r="I424">
        <f t="shared" si="130"/>
        <v>41.605460531250003</v>
      </c>
      <c r="J424">
        <f t="shared" si="131"/>
        <v>652.65277777777749</v>
      </c>
      <c r="K424">
        <f t="shared" si="126"/>
        <v>948.56823830902749</v>
      </c>
      <c r="L424">
        <f t="shared" si="132"/>
        <v>652.65277777777749</v>
      </c>
      <c r="M424" s="21">
        <f t="shared" si="133"/>
        <v>29497.46546053125</v>
      </c>
      <c r="N424">
        <f t="shared" si="127"/>
        <v>59309570.552641496</v>
      </c>
      <c r="O424">
        <f t="shared" si="134"/>
        <v>73358.405312500006</v>
      </c>
      <c r="P424">
        <f t="shared" si="135"/>
        <v>73358.405312500006</v>
      </c>
      <c r="Q424">
        <f t="shared" si="136"/>
        <v>275801.30205596716</v>
      </c>
      <c r="R424">
        <f t="shared" si="128"/>
        <v>2010.6666666666665</v>
      </c>
      <c r="S424">
        <f t="shared" si="137"/>
        <v>42538.125</v>
      </c>
      <c r="U424">
        <f t="shared" si="138"/>
        <v>142571083.05923438</v>
      </c>
      <c r="V424">
        <f t="shared" si="139"/>
        <v>59309.570552641497</v>
      </c>
      <c r="W424">
        <f t="shared" si="140"/>
        <v>176342.32046274038</v>
      </c>
      <c r="Y424">
        <f t="shared" si="141"/>
        <v>2386.7420370227928</v>
      </c>
      <c r="Z424">
        <f t="shared" si="142"/>
        <v>-2611.9722204035475</v>
      </c>
      <c r="AB424">
        <f t="shared" si="143"/>
        <v>176.34232046274039</v>
      </c>
      <c r="AC424">
        <f t="shared" si="144"/>
        <v>189991056.55166736</v>
      </c>
      <c r="AE424">
        <f t="shared" si="145"/>
        <v>9.2816116539035483E-7</v>
      </c>
    </row>
    <row r="425" spans="2:31" x14ac:dyDescent="0.45">
      <c r="B425" s="3" t="s">
        <v>9</v>
      </c>
      <c r="C425" s="24">
        <v>417</v>
      </c>
      <c r="D425" s="3">
        <v>417</v>
      </c>
      <c r="E425" s="10">
        <v>18.7</v>
      </c>
      <c r="F425" s="15">
        <f t="shared" si="146"/>
        <v>0.23611111111111149</v>
      </c>
      <c r="G425" s="15">
        <f t="shared" si="129"/>
        <v>9.5500000000000007</v>
      </c>
      <c r="H425">
        <v>254.31</v>
      </c>
      <c r="I425">
        <f t="shared" si="130"/>
        <v>43.404409781250017</v>
      </c>
      <c r="J425">
        <f t="shared" si="131"/>
        <v>396.25347222222285</v>
      </c>
      <c r="K425">
        <f t="shared" si="126"/>
        <v>693.96788200347282</v>
      </c>
      <c r="L425">
        <f t="shared" si="132"/>
        <v>396.25347222222285</v>
      </c>
      <c r="M425" s="21">
        <f t="shared" si="133"/>
        <v>31680.989409781247</v>
      </c>
      <c r="N425">
        <f t="shared" si="127"/>
        <v>68623663.144036978</v>
      </c>
      <c r="O425">
        <f t="shared" si="134"/>
        <v>76530.297812500008</v>
      </c>
      <c r="P425">
        <f t="shared" si="135"/>
        <v>76530.297812500008</v>
      </c>
      <c r="Q425">
        <f t="shared" si="136"/>
        <v>302553.44886341091</v>
      </c>
      <c r="R425">
        <f t="shared" si="128"/>
        <v>2166.083333333333</v>
      </c>
      <c r="S425">
        <f t="shared" si="137"/>
        <v>43762.181249999994</v>
      </c>
      <c r="U425">
        <f t="shared" si="138"/>
        <v>164565139.43414143</v>
      </c>
      <c r="V425">
        <f t="shared" si="139"/>
        <v>68623.663144036982</v>
      </c>
      <c r="W425">
        <f t="shared" si="140"/>
        <v>183525.89403477218</v>
      </c>
      <c r="Y425">
        <f t="shared" si="141"/>
        <v>2611.9722204035475</v>
      </c>
      <c r="Z425">
        <f t="shared" si="142"/>
        <v>-2619.0327643742585</v>
      </c>
      <c r="AB425">
        <f t="shared" si="143"/>
        <v>183.52589403477219</v>
      </c>
      <c r="AC425">
        <f t="shared" si="144"/>
        <v>189098591.26070222</v>
      </c>
      <c r="AE425">
        <f t="shared" si="145"/>
        <v>9.7053020232050704E-7</v>
      </c>
    </row>
    <row r="426" spans="2:31" x14ac:dyDescent="0.45">
      <c r="B426" s="3" t="s">
        <v>9</v>
      </c>
      <c r="C426" s="24">
        <v>418</v>
      </c>
      <c r="D426" s="3">
        <v>418</v>
      </c>
      <c r="E426" s="10">
        <v>19.100000000000001</v>
      </c>
      <c r="F426" s="15">
        <f t="shared" si="146"/>
        <v>1.3888888888889086E-2</v>
      </c>
      <c r="G426" s="15">
        <f t="shared" si="129"/>
        <v>9.4</v>
      </c>
      <c r="H426">
        <v>254.31</v>
      </c>
      <c r="I426">
        <f t="shared" si="130"/>
        <v>42.051628500000014</v>
      </c>
      <c r="J426">
        <f t="shared" si="131"/>
        <v>23.309027777778109</v>
      </c>
      <c r="K426">
        <f t="shared" si="126"/>
        <v>319.67065627777811</v>
      </c>
      <c r="L426">
        <f t="shared" si="132"/>
        <v>23.309027777778109</v>
      </c>
      <c r="M426" s="21">
        <f t="shared" si="133"/>
        <v>32350.9366285</v>
      </c>
      <c r="N426">
        <f t="shared" si="127"/>
        <v>71745391.070727319</v>
      </c>
      <c r="O426">
        <f t="shared" si="134"/>
        <v>74145.085000000006</v>
      </c>
      <c r="P426">
        <f t="shared" si="135"/>
        <v>74145.085000000006</v>
      </c>
      <c r="Q426">
        <f t="shared" si="136"/>
        <v>304098.80430790002</v>
      </c>
      <c r="R426">
        <f t="shared" si="128"/>
        <v>2217.7222222222226</v>
      </c>
      <c r="S426">
        <f t="shared" si="137"/>
        <v>45630.8203125</v>
      </c>
      <c r="U426">
        <f t="shared" si="138"/>
        <v>171639691.55676392</v>
      </c>
      <c r="V426">
        <f t="shared" si="139"/>
        <v>71745.391070727317</v>
      </c>
      <c r="W426">
        <f t="shared" si="140"/>
        <v>177380.58612440192</v>
      </c>
      <c r="Y426">
        <f t="shared" si="141"/>
        <v>2619.0327643742585</v>
      </c>
      <c r="Z426">
        <f t="shared" si="142"/>
        <v>-2407.5487936885925</v>
      </c>
      <c r="AB426">
        <f t="shared" si="143"/>
        <v>177.38058612440193</v>
      </c>
      <c r="AC426">
        <f t="shared" si="144"/>
        <v>171863580.1891008</v>
      </c>
      <c r="AE426">
        <f t="shared" si="145"/>
        <v>1.0321010765005058E-6</v>
      </c>
    </row>
    <row r="427" spans="2:31" x14ac:dyDescent="0.45">
      <c r="B427" s="3" t="s">
        <v>9</v>
      </c>
      <c r="C427" s="24">
        <v>419</v>
      </c>
      <c r="D427" s="3">
        <v>419</v>
      </c>
      <c r="E427" s="10">
        <v>18.8</v>
      </c>
      <c r="F427" s="15">
        <f t="shared" si="146"/>
        <v>-0.20833333333333331</v>
      </c>
      <c r="G427" s="15">
        <f t="shared" si="129"/>
        <v>8.8000000000000007</v>
      </c>
      <c r="H427">
        <v>254.31</v>
      </c>
      <c r="I427">
        <f t="shared" si="130"/>
        <v>36.854664000000014</v>
      </c>
      <c r="J427">
        <f t="shared" si="131"/>
        <v>-349.63541666666663</v>
      </c>
      <c r="K427">
        <f t="shared" si="126"/>
        <v>-58.470752666666613</v>
      </c>
      <c r="L427">
        <f t="shared" si="132"/>
        <v>-349.63541666666663</v>
      </c>
      <c r="M427" s="21">
        <f t="shared" si="133"/>
        <v>31842.264664000002</v>
      </c>
      <c r="N427">
        <f t="shared" si="127"/>
        <v>69674413.114239126</v>
      </c>
      <c r="O427">
        <f t="shared" si="134"/>
        <v>64981.840000000011</v>
      </c>
      <c r="P427">
        <f t="shared" si="135"/>
        <v>64981.840000000011</v>
      </c>
      <c r="Q427">
        <f t="shared" si="136"/>
        <v>280211.92904320004</v>
      </c>
      <c r="R427">
        <f t="shared" si="128"/>
        <v>2188.1111111111113</v>
      </c>
      <c r="S427">
        <f t="shared" si="137"/>
        <v>48183.107812500006</v>
      </c>
      <c r="U427">
        <f t="shared" si="138"/>
        <v>166287382.13422224</v>
      </c>
      <c r="V427">
        <f t="shared" si="139"/>
        <v>69674.413114239127</v>
      </c>
      <c r="W427">
        <f t="shared" si="140"/>
        <v>155087.923627685</v>
      </c>
      <c r="Y427">
        <f t="shared" si="141"/>
        <v>2407.5487936885925</v>
      </c>
      <c r="Z427">
        <f t="shared" si="142"/>
        <v>-2121.7856021197504</v>
      </c>
      <c r="AB427">
        <f t="shared" si="143"/>
        <v>155.087923627685</v>
      </c>
      <c r="AC427">
        <f t="shared" si="144"/>
        <v>152525644.35386777</v>
      </c>
      <c r="AE427">
        <f t="shared" si="145"/>
        <v>1.0167990063878872E-6</v>
      </c>
    </row>
    <row r="428" spans="2:31" x14ac:dyDescent="0.45">
      <c r="B428" s="3" t="s">
        <v>9</v>
      </c>
      <c r="C428" s="24">
        <v>420</v>
      </c>
      <c r="D428" s="3">
        <v>420</v>
      </c>
      <c r="E428" s="10">
        <v>17.600000000000001</v>
      </c>
      <c r="F428" s="15">
        <f t="shared" si="146"/>
        <v>-0.30555555555555547</v>
      </c>
      <c r="G428" s="15">
        <f t="shared" si="129"/>
        <v>8.3000000000000007</v>
      </c>
      <c r="H428">
        <v>254.31</v>
      </c>
      <c r="I428">
        <f t="shared" si="130"/>
        <v>32.785612125000014</v>
      </c>
      <c r="J428">
        <f t="shared" si="131"/>
        <v>-512.79861111111097</v>
      </c>
      <c r="K428">
        <f t="shared" si="126"/>
        <v>-225.70299898611097</v>
      </c>
      <c r="L428">
        <f t="shared" si="132"/>
        <v>-512.79861111111097</v>
      </c>
      <c r="M428" s="21">
        <f t="shared" si="133"/>
        <v>29824.295612124999</v>
      </c>
      <c r="N428">
        <f t="shared" si="127"/>
        <v>61239220.323563337</v>
      </c>
      <c r="O428">
        <f t="shared" si="134"/>
        <v>57807.321250000015</v>
      </c>
      <c r="P428">
        <f t="shared" si="135"/>
        <v>57807.321250000015</v>
      </c>
      <c r="Q428">
        <f t="shared" si="136"/>
        <v>247541.6535806375</v>
      </c>
      <c r="R428">
        <f t="shared" si="128"/>
        <v>2053.3333333333335</v>
      </c>
      <c r="S428">
        <f t="shared" si="137"/>
        <v>54867.670312499999</v>
      </c>
      <c r="U428">
        <f t="shared" si="138"/>
        <v>145807667.43705556</v>
      </c>
      <c r="V428">
        <f t="shared" si="139"/>
        <v>61239.220323563335</v>
      </c>
      <c r="W428">
        <f t="shared" si="140"/>
        <v>137636.47916666672</v>
      </c>
      <c r="Y428">
        <f t="shared" si="141"/>
        <v>2121.7856021197504</v>
      </c>
      <c r="Z428">
        <f t="shared" si="142"/>
        <v>-1949.389956042007</v>
      </c>
      <c r="AB428">
        <f t="shared" si="143"/>
        <v>137.6364791666667</v>
      </c>
      <c r="AC428">
        <f t="shared" si="144"/>
        <v>142331809.63217816</v>
      </c>
      <c r="AE428">
        <f t="shared" si="145"/>
        <v>9.6701137660200219E-7</v>
      </c>
    </row>
    <row r="429" spans="2:31" x14ac:dyDescent="0.45">
      <c r="B429" s="3" t="s">
        <v>9</v>
      </c>
      <c r="C429" s="24">
        <v>421</v>
      </c>
      <c r="D429" s="3">
        <v>421</v>
      </c>
      <c r="E429" s="10">
        <v>16.600000000000001</v>
      </c>
      <c r="F429" s="15">
        <f t="shared" si="146"/>
        <v>-0.19444444444444473</v>
      </c>
      <c r="G429" s="15">
        <f t="shared" si="129"/>
        <v>8.1</v>
      </c>
      <c r="H429">
        <v>254.31</v>
      </c>
      <c r="I429">
        <f t="shared" si="130"/>
        <v>31.224619125000004</v>
      </c>
      <c r="J429">
        <f t="shared" si="131"/>
        <v>-326.32638888888937</v>
      </c>
      <c r="K429">
        <f t="shared" si="126"/>
        <v>-40.791769763889363</v>
      </c>
      <c r="L429">
        <f t="shared" si="132"/>
        <v>-326.32638888888937</v>
      </c>
      <c r="M429" s="21">
        <f t="shared" si="133"/>
        <v>28144.484619125</v>
      </c>
      <c r="N429">
        <f t="shared" si="127"/>
        <v>54636262.558115833</v>
      </c>
      <c r="O429">
        <f t="shared" si="134"/>
        <v>55054.991249999999</v>
      </c>
      <c r="P429">
        <f t="shared" si="135"/>
        <v>55054.991249999999</v>
      </c>
      <c r="Q429">
        <f t="shared" si="136"/>
        <v>227970.32541491248</v>
      </c>
      <c r="R429">
        <f t="shared" si="128"/>
        <v>1941.2777777777781</v>
      </c>
      <c r="S429">
        <f t="shared" si="137"/>
        <v>65708.381249999991</v>
      </c>
      <c r="U429">
        <f t="shared" si="138"/>
        <v>129777345.74374308</v>
      </c>
      <c r="V429">
        <f t="shared" si="139"/>
        <v>54636.262558115835</v>
      </c>
      <c r="W429">
        <f t="shared" si="140"/>
        <v>130771.95071258908</v>
      </c>
      <c r="Y429">
        <f t="shared" si="141"/>
        <v>1949.389956042007</v>
      </c>
      <c r="Z429">
        <f t="shared" si="142"/>
        <v>-1921.8751415257816</v>
      </c>
      <c r="AB429">
        <f t="shared" si="143"/>
        <v>130.77195071258907</v>
      </c>
      <c r="AC429">
        <f t="shared" si="144"/>
        <v>142691706.07763258</v>
      </c>
      <c r="AE429">
        <f t="shared" si="145"/>
        <v>9.1646497408504976E-7</v>
      </c>
    </row>
    <row r="430" spans="2:31" x14ac:dyDescent="0.45">
      <c r="B430" s="3" t="s">
        <v>9</v>
      </c>
      <c r="C430" s="24">
        <v>422</v>
      </c>
      <c r="D430" s="3">
        <v>422</v>
      </c>
      <c r="E430" s="10">
        <v>16.2</v>
      </c>
      <c r="F430" s="15">
        <f t="shared" si="146"/>
        <v>-2.7777777777778172E-2</v>
      </c>
      <c r="G430" s="15">
        <f t="shared" si="129"/>
        <v>8.1999999999999993</v>
      </c>
      <c r="H430">
        <v>254.31</v>
      </c>
      <c r="I430">
        <f t="shared" si="130"/>
        <v>32.000356500000002</v>
      </c>
      <c r="J430">
        <f t="shared" si="131"/>
        <v>-46.618055555556218</v>
      </c>
      <c r="K430">
        <f t="shared" si="126"/>
        <v>239.69230094444379</v>
      </c>
      <c r="L430">
        <f t="shared" si="132"/>
        <v>-46.618055555556218</v>
      </c>
      <c r="M430" s="21">
        <f t="shared" si="133"/>
        <v>27473.960356499996</v>
      </c>
      <c r="N430">
        <f t="shared" si="127"/>
        <v>52173050.716993496</v>
      </c>
      <c r="O430">
        <f t="shared" si="134"/>
        <v>56422.764999999992</v>
      </c>
      <c r="P430">
        <f t="shared" si="135"/>
        <v>56422.764999999992</v>
      </c>
      <c r="Q430">
        <f t="shared" si="136"/>
        <v>225286.47492329995</v>
      </c>
      <c r="R430">
        <f t="shared" si="128"/>
        <v>1899</v>
      </c>
      <c r="S430">
        <f t="shared" si="137"/>
        <v>75893.657812500009</v>
      </c>
      <c r="U430">
        <f t="shared" si="138"/>
        <v>123632821.60424998</v>
      </c>
      <c r="V430">
        <f t="shared" si="139"/>
        <v>52173.050716993494</v>
      </c>
      <c r="W430">
        <f t="shared" si="140"/>
        <v>133703.23459715638</v>
      </c>
      <c r="Y430">
        <f t="shared" si="141"/>
        <v>1921.8751415257816</v>
      </c>
      <c r="Z430">
        <f t="shared" si="142"/>
        <v>-2035.6608766051063</v>
      </c>
      <c r="AB430">
        <f t="shared" si="143"/>
        <v>133.70323459715638</v>
      </c>
      <c r="AC430">
        <f t="shared" si="144"/>
        <v>153681620.22946528</v>
      </c>
      <c r="AE430">
        <f t="shared" si="145"/>
        <v>8.7000146404964529E-7</v>
      </c>
    </row>
    <row r="431" spans="2:31" x14ac:dyDescent="0.45">
      <c r="B431" s="3" t="s">
        <v>9</v>
      </c>
      <c r="C431" s="24">
        <v>423</v>
      </c>
      <c r="D431" s="3">
        <v>423</v>
      </c>
      <c r="E431" s="10">
        <v>16.399999999999999</v>
      </c>
      <c r="F431" s="15">
        <f t="shared" si="146"/>
        <v>0.1388888888888889</v>
      </c>
      <c r="G431" s="15">
        <f t="shared" si="129"/>
        <v>8.6</v>
      </c>
      <c r="H431">
        <v>254.31</v>
      </c>
      <c r="I431">
        <f t="shared" si="130"/>
        <v>35.198488500000003</v>
      </c>
      <c r="J431">
        <f t="shared" si="131"/>
        <v>233.0902777777778</v>
      </c>
      <c r="K431">
        <f t="shared" si="126"/>
        <v>522.59876627777783</v>
      </c>
      <c r="L431">
        <f t="shared" si="132"/>
        <v>233.0902777777778</v>
      </c>
      <c r="M431" s="21">
        <f t="shared" si="133"/>
        <v>27812.808488499999</v>
      </c>
      <c r="N431">
        <f t="shared" si="127"/>
        <v>53595281.957339495</v>
      </c>
      <c r="O431">
        <f t="shared" si="134"/>
        <v>62061.684999999998</v>
      </c>
      <c r="P431">
        <f t="shared" si="135"/>
        <v>62061.684999999998</v>
      </c>
      <c r="Q431">
        <f t="shared" si="136"/>
        <v>239190.15300109997</v>
      </c>
      <c r="R431">
        <f t="shared" si="128"/>
        <v>1927</v>
      </c>
      <c r="S431">
        <f t="shared" si="137"/>
        <v>79175.170312500006</v>
      </c>
      <c r="U431">
        <f t="shared" si="138"/>
        <v>126702794.22538887</v>
      </c>
      <c r="V431">
        <f t="shared" si="139"/>
        <v>53595.281957339495</v>
      </c>
      <c r="W431">
        <f t="shared" si="140"/>
        <v>146717.93144208039</v>
      </c>
      <c r="Y431">
        <f t="shared" si="141"/>
        <v>2035.6608766051063</v>
      </c>
      <c r="Z431">
        <f t="shared" si="142"/>
        <v>-2364.7289231327345</v>
      </c>
      <c r="AB431">
        <f t="shared" si="143"/>
        <v>146.71793144208038</v>
      </c>
      <c r="AC431">
        <f t="shared" si="144"/>
        <v>182987000.01308626</v>
      </c>
      <c r="AE431">
        <f t="shared" si="145"/>
        <v>8.0179428829145189E-7</v>
      </c>
    </row>
    <row r="432" spans="2:31" x14ac:dyDescent="0.45">
      <c r="B432" s="3" t="s">
        <v>9</v>
      </c>
      <c r="C432" s="24">
        <v>424</v>
      </c>
      <c r="D432" s="3">
        <v>424</v>
      </c>
      <c r="E432" s="10">
        <v>17.2</v>
      </c>
      <c r="F432" s="15">
        <f t="shared" si="146"/>
        <v>0.37500000000000039</v>
      </c>
      <c r="G432" s="15">
        <f t="shared" si="129"/>
        <v>9.5500000000000007</v>
      </c>
      <c r="H432">
        <v>254.31</v>
      </c>
      <c r="I432">
        <f t="shared" si="130"/>
        <v>43.404409781250017</v>
      </c>
      <c r="J432">
        <f t="shared" si="131"/>
        <v>629.34375000000068</v>
      </c>
      <c r="K432">
        <f t="shared" si="126"/>
        <v>927.05815978125065</v>
      </c>
      <c r="L432">
        <f t="shared" si="132"/>
        <v>629.34375000000068</v>
      </c>
      <c r="M432" s="21">
        <f t="shared" si="133"/>
        <v>29163.614409781247</v>
      </c>
      <c r="N432">
        <f t="shared" si="127"/>
        <v>59079001.991014637</v>
      </c>
      <c r="O432">
        <f t="shared" si="134"/>
        <v>76530.297812500008</v>
      </c>
      <c r="P432">
        <f t="shared" si="135"/>
        <v>76530.297812500008</v>
      </c>
      <c r="Q432">
        <f t="shared" si="136"/>
        <v>278512.51761341095</v>
      </c>
      <c r="R432">
        <f t="shared" si="128"/>
        <v>2025.7777777777778</v>
      </c>
      <c r="S432">
        <f t="shared" si="137"/>
        <v>76707.525000000009</v>
      </c>
      <c r="U432">
        <f t="shared" si="138"/>
        <v>139337268.84673262</v>
      </c>
      <c r="V432">
        <f t="shared" si="139"/>
        <v>59079.001991014637</v>
      </c>
      <c r="W432">
        <f t="shared" si="140"/>
        <v>180495.98540683964</v>
      </c>
      <c r="Y432">
        <f t="shared" si="141"/>
        <v>2364.7289231327345</v>
      </c>
      <c r="Z432">
        <f t="shared" si="142"/>
        <v>-3098.3471425568114</v>
      </c>
      <c r="AB432">
        <f t="shared" si="143"/>
        <v>180.49598540683965</v>
      </c>
      <c r="AC432">
        <f t="shared" si="144"/>
        <v>246530955.18036783</v>
      </c>
      <c r="AE432">
        <f t="shared" si="145"/>
        <v>7.3214329322167495E-7</v>
      </c>
    </row>
    <row r="433" spans="2:31" x14ac:dyDescent="0.45">
      <c r="B433" s="3" t="s">
        <v>9</v>
      </c>
      <c r="C433" s="24">
        <v>425</v>
      </c>
      <c r="D433" s="3">
        <v>425</v>
      </c>
      <c r="E433" s="10">
        <v>19.100000000000001</v>
      </c>
      <c r="F433" s="15">
        <f t="shared" si="146"/>
        <v>0.75000000000000022</v>
      </c>
      <c r="G433" s="15">
        <f t="shared" si="129"/>
        <v>11.3</v>
      </c>
      <c r="H433">
        <v>254.31</v>
      </c>
      <c r="I433">
        <f t="shared" si="130"/>
        <v>60.769267125000013</v>
      </c>
      <c r="J433">
        <f t="shared" si="131"/>
        <v>1258.6875000000005</v>
      </c>
      <c r="K433">
        <f t="shared" si="126"/>
        <v>1573.7667671250003</v>
      </c>
      <c r="L433">
        <f t="shared" si="132"/>
        <v>1258.6875000000005</v>
      </c>
      <c r="M433" s="21">
        <f t="shared" si="133"/>
        <v>32369.654267124999</v>
      </c>
      <c r="N433">
        <f t="shared" si="127"/>
        <v>72989074.587052003</v>
      </c>
      <c r="O433">
        <f t="shared" si="134"/>
        <v>107147.87125000001</v>
      </c>
      <c r="P433">
        <f t="shared" si="135"/>
        <v>107147.87125000001</v>
      </c>
      <c r="Q433">
        <f t="shared" si="136"/>
        <v>365777.09321851248</v>
      </c>
      <c r="R433">
        <f t="shared" si="128"/>
        <v>2254.8611111111113</v>
      </c>
      <c r="S433">
        <f t="shared" si="137"/>
        <v>67227.600000000006</v>
      </c>
      <c r="U433">
        <f t="shared" si="138"/>
        <v>171738999.02835765</v>
      </c>
      <c r="V433">
        <f t="shared" si="139"/>
        <v>72989.074587052004</v>
      </c>
      <c r="W433">
        <f t="shared" si="140"/>
        <v>252112.63823529414</v>
      </c>
      <c r="Y433">
        <f t="shared" si="141"/>
        <v>3098.3471425568114</v>
      </c>
      <c r="Z433">
        <f t="shared" si="142"/>
        <v>-4430.9370509967257</v>
      </c>
      <c r="AB433">
        <f t="shared" si="143"/>
        <v>252.11263823529416</v>
      </c>
      <c r="AC433">
        <f t="shared" si="144"/>
        <v>357549593.0457449</v>
      </c>
      <c r="AE433">
        <f t="shared" si="145"/>
        <v>7.0511236242139665E-7</v>
      </c>
    </row>
    <row r="434" spans="2:31" x14ac:dyDescent="0.45">
      <c r="B434" s="3" t="s">
        <v>9</v>
      </c>
      <c r="C434" s="24">
        <v>426</v>
      </c>
      <c r="D434" s="3">
        <v>426</v>
      </c>
      <c r="E434" s="10">
        <v>22.6</v>
      </c>
      <c r="F434" s="15">
        <f t="shared" si="146"/>
        <v>1.1527777777777775</v>
      </c>
      <c r="G434" s="15">
        <f t="shared" si="129"/>
        <v>13.7</v>
      </c>
      <c r="H434">
        <v>254.31</v>
      </c>
      <c r="I434">
        <f t="shared" si="130"/>
        <v>89.324017124999997</v>
      </c>
      <c r="J434">
        <f t="shared" si="131"/>
        <v>1934.649305555555</v>
      </c>
      <c r="K434">
        <f t="shared" si="126"/>
        <v>2278.2833226805551</v>
      </c>
      <c r="L434">
        <f t="shared" si="132"/>
        <v>1934.649305555555</v>
      </c>
      <c r="M434" s="21">
        <f t="shared" si="133"/>
        <v>38272.084017125002</v>
      </c>
      <c r="N434">
        <f t="shared" si="127"/>
        <v>102352310.0231313</v>
      </c>
      <c r="O434">
        <f t="shared" si="134"/>
        <v>157495.37124999997</v>
      </c>
      <c r="P434">
        <f t="shared" si="135"/>
        <v>157495.37124999997</v>
      </c>
      <c r="Q434">
        <f t="shared" si="136"/>
        <v>524327.55103461246</v>
      </c>
      <c r="R434">
        <f t="shared" si="128"/>
        <v>2674.3333333333335</v>
      </c>
      <c r="S434">
        <f t="shared" si="137"/>
        <v>59805.131250000013</v>
      </c>
      <c r="U434">
        <f t="shared" si="138"/>
        <v>240263638.55195138</v>
      </c>
      <c r="V434">
        <f t="shared" si="139"/>
        <v>102352.3100231313</v>
      </c>
      <c r="W434">
        <f t="shared" si="140"/>
        <v>369707.44424882624</v>
      </c>
      <c r="Y434">
        <f t="shared" si="141"/>
        <v>4430.9370509967257</v>
      </c>
      <c r="Z434">
        <f t="shared" si="142"/>
        <v>-6175.1654505501629</v>
      </c>
      <c r="AB434">
        <f t="shared" si="143"/>
        <v>369.70744424882622</v>
      </c>
      <c r="AC434">
        <f t="shared" si="144"/>
        <v>491648468.41926688</v>
      </c>
      <c r="AE434">
        <f t="shared" si="145"/>
        <v>7.5197517738130714E-7</v>
      </c>
    </row>
    <row r="435" spans="2:31" x14ac:dyDescent="0.45">
      <c r="B435" s="3" t="s">
        <v>9</v>
      </c>
      <c r="C435" s="24">
        <v>427</v>
      </c>
      <c r="D435" s="3">
        <v>427</v>
      </c>
      <c r="E435" s="10">
        <v>27.4</v>
      </c>
      <c r="F435" s="15">
        <f t="shared" si="146"/>
        <v>1.25</v>
      </c>
      <c r="G435" s="15">
        <f t="shared" si="129"/>
        <v>15.8</v>
      </c>
      <c r="H435">
        <v>254.31</v>
      </c>
      <c r="I435">
        <f t="shared" si="130"/>
        <v>118.80679650000002</v>
      </c>
      <c r="J435">
        <f t="shared" si="131"/>
        <v>2097.8125</v>
      </c>
      <c r="K435">
        <f t="shared" si="126"/>
        <v>2470.9292965</v>
      </c>
      <c r="L435">
        <f t="shared" si="132"/>
        <v>2097.8125</v>
      </c>
      <c r="M435" s="21">
        <f t="shared" si="133"/>
        <v>46357.166796499994</v>
      </c>
      <c r="N435">
        <f t="shared" si="127"/>
        <v>150658216.69046962</v>
      </c>
      <c r="O435">
        <f t="shared" si="134"/>
        <v>209479.16500000001</v>
      </c>
      <c r="P435">
        <f t="shared" si="135"/>
        <v>209479.16500000001</v>
      </c>
      <c r="Q435">
        <f t="shared" si="136"/>
        <v>732443.23538469989</v>
      </c>
      <c r="R435">
        <f t="shared" si="128"/>
        <v>3249.9444444444443</v>
      </c>
      <c r="S435">
        <f t="shared" si="137"/>
        <v>56957.681250000001</v>
      </c>
      <c r="U435">
        <f t="shared" si="138"/>
        <v>352829547.28447223</v>
      </c>
      <c r="V435">
        <f t="shared" si="139"/>
        <v>150658.21669046962</v>
      </c>
      <c r="W435">
        <f t="shared" si="140"/>
        <v>490583.52459016396</v>
      </c>
      <c r="Y435">
        <f t="shared" si="141"/>
        <v>6175.1654505501629</v>
      </c>
      <c r="Z435">
        <f t="shared" si="142"/>
        <v>-7503.7257072335397</v>
      </c>
      <c r="AB435">
        <f t="shared" si="143"/>
        <v>490.58352459016396</v>
      </c>
      <c r="AC435">
        <f t="shared" si="144"/>
        <v>582147090.86607468</v>
      </c>
      <c r="AE435">
        <f t="shared" si="145"/>
        <v>8.427140361730756E-7</v>
      </c>
    </row>
    <row r="436" spans="2:31" x14ac:dyDescent="0.45">
      <c r="B436" s="3" t="s">
        <v>9</v>
      </c>
      <c r="C436" s="24">
        <v>428</v>
      </c>
      <c r="D436" s="3">
        <v>428</v>
      </c>
      <c r="E436" s="10">
        <v>31.6</v>
      </c>
      <c r="F436" s="15">
        <f t="shared" si="146"/>
        <v>0.83333333333333326</v>
      </c>
      <c r="G436" s="15">
        <f t="shared" si="129"/>
        <v>16.7</v>
      </c>
      <c r="H436">
        <v>254.31</v>
      </c>
      <c r="I436">
        <f t="shared" si="130"/>
        <v>132.72723712500002</v>
      </c>
      <c r="J436">
        <f t="shared" si="131"/>
        <v>1398.5416666666665</v>
      </c>
      <c r="K436">
        <f t="shared" si="126"/>
        <v>1785.5789037916666</v>
      </c>
      <c r="L436">
        <f t="shared" si="132"/>
        <v>1398.5416666666665</v>
      </c>
      <c r="M436" s="21">
        <f t="shared" si="133"/>
        <v>53419.737237125002</v>
      </c>
      <c r="N436">
        <f t="shared" si="127"/>
        <v>200692017.27351898</v>
      </c>
      <c r="O436">
        <f t="shared" si="134"/>
        <v>234023.57124999998</v>
      </c>
      <c r="P436">
        <f t="shared" si="135"/>
        <v>234023.57124999998</v>
      </c>
      <c r="Q436">
        <f t="shared" si="136"/>
        <v>892109.61185998749</v>
      </c>
      <c r="R436">
        <f t="shared" si="128"/>
        <v>3756.8888888888891</v>
      </c>
      <c r="S436">
        <f t="shared" si="137"/>
        <v>58372.724999999991</v>
      </c>
      <c r="U436">
        <f t="shared" si="138"/>
        <v>468906582.41476399</v>
      </c>
      <c r="V436">
        <f t="shared" si="139"/>
        <v>200692.01727351898</v>
      </c>
      <c r="W436">
        <f t="shared" si="140"/>
        <v>546784.04497663537</v>
      </c>
      <c r="Y436">
        <f t="shared" si="141"/>
        <v>7503.7257072335397</v>
      </c>
      <c r="Z436">
        <f t="shared" si="142"/>
        <v>-7933.3692471028189</v>
      </c>
      <c r="AB436">
        <f t="shared" si="143"/>
        <v>546.78404497663541</v>
      </c>
      <c r="AC436">
        <f t="shared" si="144"/>
        <v>607570042.03813887</v>
      </c>
      <c r="AE436">
        <f t="shared" si="145"/>
        <v>8.9995228063320516E-7</v>
      </c>
    </row>
    <row r="437" spans="2:31" x14ac:dyDescent="0.45">
      <c r="B437" s="3" t="s">
        <v>9</v>
      </c>
      <c r="C437" s="24">
        <v>429</v>
      </c>
      <c r="D437" s="3">
        <v>429</v>
      </c>
      <c r="E437" s="10">
        <v>33.4</v>
      </c>
      <c r="F437" s="15">
        <f t="shared" si="146"/>
        <v>0.26388888888888867</v>
      </c>
      <c r="G437" s="15">
        <f t="shared" si="129"/>
        <v>16.75</v>
      </c>
      <c r="H437">
        <v>254.31</v>
      </c>
      <c r="I437">
        <f t="shared" si="130"/>
        <v>133.52320078125001</v>
      </c>
      <c r="J437">
        <f t="shared" si="131"/>
        <v>442.87152777777743</v>
      </c>
      <c r="K437">
        <f t="shared" si="126"/>
        <v>830.70472855902744</v>
      </c>
      <c r="L437">
        <f t="shared" si="132"/>
        <v>442.87152777777743</v>
      </c>
      <c r="M437" s="21">
        <f t="shared" si="133"/>
        <v>56441.383200781245</v>
      </c>
      <c r="N437">
        <f t="shared" si="127"/>
        <v>224646112.03630945</v>
      </c>
      <c r="O437">
        <f t="shared" si="134"/>
        <v>235427.0078125</v>
      </c>
      <c r="P437">
        <f t="shared" si="135"/>
        <v>235427.0078125</v>
      </c>
      <c r="Q437">
        <f t="shared" si="136"/>
        <v>945393.16861308587</v>
      </c>
      <c r="R437">
        <f t="shared" si="128"/>
        <v>3980.1666666666661</v>
      </c>
      <c r="S437">
        <f t="shared" si="137"/>
        <v>64206.524999999994</v>
      </c>
      <c r="U437">
        <f t="shared" si="138"/>
        <v>523650610.80724818</v>
      </c>
      <c r="V437">
        <f t="shared" si="139"/>
        <v>224646.11203630944</v>
      </c>
      <c r="W437">
        <f t="shared" si="140"/>
        <v>548780.90399184148</v>
      </c>
      <c r="Y437">
        <f t="shared" si="141"/>
        <v>7933.3692471028189</v>
      </c>
      <c r="Z437">
        <f t="shared" si="142"/>
        <v>-7771.8177827698601</v>
      </c>
      <c r="AB437">
        <f t="shared" si="143"/>
        <v>548.78090399184146</v>
      </c>
      <c r="AC437">
        <f t="shared" si="144"/>
        <v>593263508.27615201</v>
      </c>
      <c r="AE437">
        <f t="shared" si="145"/>
        <v>9.2502049483278718E-7</v>
      </c>
    </row>
    <row r="438" spans="2:31" x14ac:dyDescent="0.45">
      <c r="B438" s="3" t="s">
        <v>9</v>
      </c>
      <c r="C438" s="24">
        <v>430</v>
      </c>
      <c r="D438" s="3">
        <v>430</v>
      </c>
      <c r="E438" s="10">
        <v>33.5</v>
      </c>
      <c r="F438" s="15">
        <f t="shared" si="146"/>
        <v>-8.3333333333333523E-2</v>
      </c>
      <c r="G438" s="15">
        <f t="shared" si="129"/>
        <v>16.399999999999999</v>
      </c>
      <c r="H438">
        <v>254.31</v>
      </c>
      <c r="I438">
        <f t="shared" si="130"/>
        <v>128.00142600000001</v>
      </c>
      <c r="J438">
        <f t="shared" si="131"/>
        <v>-139.854166666667</v>
      </c>
      <c r="K438">
        <f t="shared" si="126"/>
        <v>242.45725933333301</v>
      </c>
      <c r="L438">
        <f t="shared" si="132"/>
        <v>-139.854166666667</v>
      </c>
      <c r="M438" s="21">
        <f t="shared" si="133"/>
        <v>56603.686426</v>
      </c>
      <c r="N438">
        <f t="shared" si="127"/>
        <v>226493361.93514723</v>
      </c>
      <c r="O438">
        <f t="shared" si="134"/>
        <v>225691.05999999997</v>
      </c>
      <c r="P438">
        <f t="shared" si="135"/>
        <v>225691.05999999997</v>
      </c>
      <c r="Q438">
        <f t="shared" si="136"/>
        <v>928300.45738639997</v>
      </c>
      <c r="R438">
        <f t="shared" si="128"/>
        <v>4001.3888888888887</v>
      </c>
      <c r="S438">
        <f t="shared" si="137"/>
        <v>79175.170312500006</v>
      </c>
      <c r="U438">
        <f t="shared" si="138"/>
        <v>526728748.68638897</v>
      </c>
      <c r="V438">
        <f t="shared" si="139"/>
        <v>226493.36193514723</v>
      </c>
      <c r="W438">
        <f t="shared" si="140"/>
        <v>524862.93023255805</v>
      </c>
      <c r="Y438">
        <f t="shared" si="141"/>
        <v>7771.8177827698601</v>
      </c>
      <c r="Z438">
        <f t="shared" si="142"/>
        <v>-7383.5969438423181</v>
      </c>
      <c r="AB438">
        <f t="shared" si="143"/>
        <v>524.86293023255803</v>
      </c>
      <c r="AC438">
        <f t="shared" si="144"/>
        <v>565011532.41578972</v>
      </c>
      <c r="AE438">
        <f t="shared" si="145"/>
        <v>9.289419774998743E-7</v>
      </c>
    </row>
    <row r="439" spans="2:31" x14ac:dyDescent="0.45">
      <c r="B439" s="3" t="s">
        <v>9</v>
      </c>
      <c r="C439" s="24">
        <v>431</v>
      </c>
      <c r="D439" s="3">
        <v>431</v>
      </c>
      <c r="E439" s="10">
        <v>32.799999999999997</v>
      </c>
      <c r="F439" s="15">
        <f t="shared" si="146"/>
        <v>-0.2222222222222224</v>
      </c>
      <c r="G439" s="15">
        <f t="shared" si="129"/>
        <v>15.95</v>
      </c>
      <c r="H439">
        <v>254.31</v>
      </c>
      <c r="I439">
        <f t="shared" si="130"/>
        <v>121.07332978125001</v>
      </c>
      <c r="J439">
        <f t="shared" si="131"/>
        <v>-372.94444444444474</v>
      </c>
      <c r="K439">
        <f t="shared" si="126"/>
        <v>2.4388853368052708</v>
      </c>
      <c r="L439">
        <f t="shared" si="132"/>
        <v>-372.94444444444474</v>
      </c>
      <c r="M439" s="21">
        <f t="shared" si="133"/>
        <v>55421.983329781251</v>
      </c>
      <c r="N439">
        <f t="shared" si="127"/>
        <v>217635970.53790322</v>
      </c>
      <c r="O439">
        <f t="shared" si="134"/>
        <v>213475.49781249999</v>
      </c>
      <c r="P439">
        <f t="shared" si="135"/>
        <v>213475.49781249999</v>
      </c>
      <c r="Q439">
        <f t="shared" si="136"/>
        <v>883980.63411001093</v>
      </c>
      <c r="R439">
        <f t="shared" si="128"/>
        <v>3926.8888888888887</v>
      </c>
      <c r="S439">
        <f t="shared" si="137"/>
        <v>110850.88125000001</v>
      </c>
      <c r="U439">
        <f t="shared" si="138"/>
        <v>504955848.11578476</v>
      </c>
      <c r="V439">
        <f t="shared" si="139"/>
        <v>217635.97053790322</v>
      </c>
      <c r="W439">
        <f t="shared" si="140"/>
        <v>495302.77914733178</v>
      </c>
      <c r="Y439">
        <f t="shared" si="141"/>
        <v>7383.5969438423181</v>
      </c>
      <c r="Z439">
        <f t="shared" si="142"/>
        <v>-7030.3773377562629</v>
      </c>
      <c r="AB439">
        <f t="shared" si="143"/>
        <v>495.30277914733176</v>
      </c>
      <c r="AC439">
        <f t="shared" si="144"/>
        <v>542024553.37928474</v>
      </c>
      <c r="AE439">
        <f t="shared" si="145"/>
        <v>9.1380136943859232E-7</v>
      </c>
    </row>
    <row r="440" spans="2:31" x14ac:dyDescent="0.45">
      <c r="B440" s="3" t="s">
        <v>9</v>
      </c>
      <c r="C440" s="24">
        <v>432</v>
      </c>
      <c r="D440" s="3">
        <v>432</v>
      </c>
      <c r="E440" s="10">
        <v>31.9</v>
      </c>
      <c r="F440" s="15">
        <f t="shared" si="146"/>
        <v>-0.20833333333333284</v>
      </c>
      <c r="G440" s="15">
        <f t="shared" si="129"/>
        <v>15.65</v>
      </c>
      <c r="H440">
        <v>254.31</v>
      </c>
      <c r="I440">
        <f t="shared" si="130"/>
        <v>116.56167928125002</v>
      </c>
      <c r="J440">
        <f t="shared" si="131"/>
        <v>-349.63541666666583</v>
      </c>
      <c r="K440">
        <f t="shared" si="126"/>
        <v>21.236262614584192</v>
      </c>
      <c r="L440">
        <f t="shared" si="132"/>
        <v>-349.63541666666583</v>
      </c>
      <c r="M440" s="21">
        <f t="shared" si="133"/>
        <v>53907.046679281244</v>
      </c>
      <c r="N440">
        <f t="shared" si="127"/>
        <v>206356174.6882886</v>
      </c>
      <c r="O440">
        <f t="shared" si="134"/>
        <v>205520.59281250002</v>
      </c>
      <c r="P440">
        <f t="shared" si="135"/>
        <v>205520.59281250002</v>
      </c>
      <c r="Q440">
        <f t="shared" si="136"/>
        <v>843645.28053075145</v>
      </c>
      <c r="R440">
        <f t="shared" si="128"/>
        <v>3828</v>
      </c>
      <c r="S440">
        <f t="shared" si="137"/>
        <v>162938.38124999998</v>
      </c>
      <c r="U440">
        <f t="shared" si="138"/>
        <v>477676330.29696435</v>
      </c>
      <c r="V440">
        <f t="shared" si="139"/>
        <v>206356.17468828859</v>
      </c>
      <c r="W440">
        <f t="shared" si="140"/>
        <v>475742.1129918982</v>
      </c>
      <c r="Y440">
        <f t="shared" si="141"/>
        <v>7030.3773377562629</v>
      </c>
      <c r="Z440">
        <f t="shared" si="142"/>
        <v>-6838.9475528201019</v>
      </c>
      <c r="AB440">
        <f t="shared" si="143"/>
        <v>475.74211299189818</v>
      </c>
      <c r="AC440">
        <f t="shared" si="144"/>
        <v>531887873.01414955</v>
      </c>
      <c r="AE440">
        <f t="shared" si="145"/>
        <v>8.9444060887479995E-7</v>
      </c>
    </row>
    <row r="441" spans="2:31" x14ac:dyDescent="0.45">
      <c r="B441" s="3" t="s">
        <v>9</v>
      </c>
      <c r="C441" s="24">
        <v>433</v>
      </c>
      <c r="D441" s="3">
        <v>433</v>
      </c>
      <c r="E441" s="10">
        <v>31.3</v>
      </c>
      <c r="F441" s="15">
        <f t="shared" si="146"/>
        <v>-0.11111111111111072</v>
      </c>
      <c r="G441" s="15">
        <f t="shared" si="129"/>
        <v>15.55</v>
      </c>
      <c r="H441">
        <v>254.31</v>
      </c>
      <c r="I441">
        <f t="shared" si="130"/>
        <v>115.07683228125002</v>
      </c>
      <c r="J441">
        <f t="shared" si="131"/>
        <v>-186.47222222222155</v>
      </c>
      <c r="K441">
        <f t="shared" si="126"/>
        <v>182.91461005902846</v>
      </c>
      <c r="L441">
        <f t="shared" si="132"/>
        <v>-186.47222222222155</v>
      </c>
      <c r="M441" s="21">
        <f t="shared" si="133"/>
        <v>52898.611832281247</v>
      </c>
      <c r="N441">
        <f t="shared" si="127"/>
        <v>199147110.08381236</v>
      </c>
      <c r="O441">
        <f t="shared" si="134"/>
        <v>202902.52281250001</v>
      </c>
      <c r="P441">
        <f t="shared" si="135"/>
        <v>202902.52281250001</v>
      </c>
      <c r="Q441">
        <f t="shared" si="136"/>
        <v>822573.41399197339</v>
      </c>
      <c r="R441">
        <f t="shared" si="128"/>
        <v>3764.6944444444443</v>
      </c>
      <c r="S441">
        <f t="shared" si="137"/>
        <v>216718.72500000001</v>
      </c>
      <c r="U441">
        <f t="shared" si="138"/>
        <v>459924041.76400083</v>
      </c>
      <c r="V441">
        <f t="shared" si="139"/>
        <v>199147.11008381235</v>
      </c>
      <c r="W441">
        <f t="shared" si="140"/>
        <v>468597.0503752887</v>
      </c>
      <c r="Y441">
        <f t="shared" si="141"/>
        <v>6838.9475528201019</v>
      </c>
      <c r="Z441">
        <f t="shared" si="142"/>
        <v>-6670.4280367521787</v>
      </c>
      <c r="AB441">
        <f t="shared" si="143"/>
        <v>468.59705037528869</v>
      </c>
      <c r="AC441">
        <f t="shared" si="144"/>
        <v>519506115.91458148</v>
      </c>
      <c r="AE441">
        <f t="shared" si="145"/>
        <v>9.0200487736382417E-7</v>
      </c>
    </row>
    <row r="442" spans="2:31" x14ac:dyDescent="0.45">
      <c r="B442" s="3" t="s">
        <v>9</v>
      </c>
      <c r="C442" s="24">
        <v>434</v>
      </c>
      <c r="D442" s="3">
        <v>434</v>
      </c>
      <c r="E442" s="10">
        <v>31.1</v>
      </c>
      <c r="F442" s="15">
        <f t="shared" si="146"/>
        <v>-9.7222222222222127E-2</v>
      </c>
      <c r="G442" s="15">
        <f t="shared" si="129"/>
        <v>15.3</v>
      </c>
      <c r="H442">
        <v>254.31</v>
      </c>
      <c r="I442">
        <f t="shared" si="130"/>
        <v>111.40635712500003</v>
      </c>
      <c r="J442">
        <f t="shared" si="131"/>
        <v>-163.16319444444429</v>
      </c>
      <c r="K442">
        <f t="shared" si="126"/>
        <v>202.55316268055574</v>
      </c>
      <c r="L442">
        <f t="shared" si="132"/>
        <v>-163.16319444444429</v>
      </c>
      <c r="M442" s="21">
        <f t="shared" si="133"/>
        <v>52559.291357125003</v>
      </c>
      <c r="N442">
        <f t="shared" si="127"/>
        <v>197059383.1010164</v>
      </c>
      <c r="O442">
        <f t="shared" si="134"/>
        <v>196430.77125000002</v>
      </c>
      <c r="P442">
        <f t="shared" si="135"/>
        <v>196430.77125000002</v>
      </c>
      <c r="Q442">
        <f t="shared" si="136"/>
        <v>804157.15776401258</v>
      </c>
      <c r="R442">
        <f t="shared" si="128"/>
        <v>3749.2777777777778</v>
      </c>
      <c r="S442">
        <f t="shared" si="137"/>
        <v>242111.38124999998</v>
      </c>
      <c r="U442">
        <f t="shared" si="138"/>
        <v>454053878.11294097</v>
      </c>
      <c r="V442">
        <f t="shared" si="139"/>
        <v>197059.3831010164</v>
      </c>
      <c r="W442">
        <f t="shared" si="140"/>
        <v>452605.46370967745</v>
      </c>
      <c r="Y442">
        <f t="shared" si="141"/>
        <v>6670.4280367521787</v>
      </c>
      <c r="Z442">
        <f t="shared" si="142"/>
        <v>-6248.0193138546201</v>
      </c>
      <c r="AB442">
        <f t="shared" si="143"/>
        <v>452.60546370967745</v>
      </c>
      <c r="AC442">
        <f t="shared" si="144"/>
        <v>484026575.13448352</v>
      </c>
      <c r="AE442">
        <f t="shared" si="145"/>
        <v>9.3508391266310962E-7</v>
      </c>
    </row>
    <row r="443" spans="2:31" x14ac:dyDescent="0.45">
      <c r="B443" s="3" t="s">
        <v>9</v>
      </c>
      <c r="C443" s="24">
        <v>435</v>
      </c>
      <c r="D443" s="3">
        <v>435</v>
      </c>
      <c r="E443" s="10">
        <v>30.6</v>
      </c>
      <c r="F443" s="15">
        <f t="shared" si="146"/>
        <v>-0.26388888888888917</v>
      </c>
      <c r="G443" s="15">
        <f t="shared" si="129"/>
        <v>14.6</v>
      </c>
      <c r="H443">
        <v>254.31</v>
      </c>
      <c r="I443">
        <f t="shared" si="130"/>
        <v>101.44550850000002</v>
      </c>
      <c r="J443">
        <f t="shared" si="131"/>
        <v>-442.87152777777823</v>
      </c>
      <c r="K443">
        <f t="shared" si="126"/>
        <v>-87.116019277778207</v>
      </c>
      <c r="L443">
        <f t="shared" si="132"/>
        <v>-442.87152777777823</v>
      </c>
      <c r="M443" s="21">
        <f t="shared" si="133"/>
        <v>51710.205508500003</v>
      </c>
      <c r="N443">
        <f t="shared" si="127"/>
        <v>191198484.86767876</v>
      </c>
      <c r="O443">
        <f t="shared" si="134"/>
        <v>178867.88500000001</v>
      </c>
      <c r="P443">
        <f t="shared" si="135"/>
        <v>178867.88500000001</v>
      </c>
      <c r="Q443">
        <f t="shared" si="136"/>
        <v>754969.00042409997</v>
      </c>
      <c r="R443">
        <f t="shared" si="128"/>
        <v>3697.5</v>
      </c>
      <c r="S443">
        <f t="shared" si="137"/>
        <v>243563.3203125</v>
      </c>
      <c r="U443">
        <f t="shared" si="138"/>
        <v>439536746.82225001</v>
      </c>
      <c r="V443">
        <f t="shared" si="139"/>
        <v>191198.48486767875</v>
      </c>
      <c r="W443">
        <f t="shared" si="140"/>
        <v>411190.54022988508</v>
      </c>
      <c r="Y443">
        <f t="shared" si="141"/>
        <v>6248.0193138546201</v>
      </c>
      <c r="Z443">
        <f t="shared" si="142"/>
        <v>-5439.1605523954868</v>
      </c>
      <c r="AB443">
        <f t="shared" si="143"/>
        <v>411.19054022988507</v>
      </c>
      <c r="AC443">
        <f t="shared" si="144"/>
        <v>417620284.2458812</v>
      </c>
      <c r="AE443">
        <f t="shared" si="145"/>
        <v>9.8460385125304279E-7</v>
      </c>
    </row>
    <row r="444" spans="2:31" x14ac:dyDescent="0.45">
      <c r="B444" s="3" t="s">
        <v>9</v>
      </c>
      <c r="C444" s="24">
        <v>436</v>
      </c>
      <c r="D444" s="3">
        <v>436</v>
      </c>
      <c r="E444" s="10">
        <v>29.2</v>
      </c>
      <c r="F444" s="15">
        <f t="shared" si="146"/>
        <v>-0.54166666666666696</v>
      </c>
      <c r="G444" s="15">
        <f t="shared" si="129"/>
        <v>13.35</v>
      </c>
      <c r="H444">
        <v>254.31</v>
      </c>
      <c r="I444">
        <f t="shared" si="130"/>
        <v>84.818315531250008</v>
      </c>
      <c r="J444">
        <f t="shared" si="131"/>
        <v>-909.05208333333383</v>
      </c>
      <c r="K444">
        <f t="shared" si="126"/>
        <v>-569.92376780208372</v>
      </c>
      <c r="L444">
        <f t="shared" si="132"/>
        <v>-909.05208333333383</v>
      </c>
      <c r="M444" s="21">
        <f t="shared" si="133"/>
        <v>49344.02831553125</v>
      </c>
      <c r="N444">
        <f t="shared" si="127"/>
        <v>174502414.80296984</v>
      </c>
      <c r="O444">
        <f t="shared" si="134"/>
        <v>149550.95531250001</v>
      </c>
      <c r="P444">
        <f t="shared" si="135"/>
        <v>149550.95531250001</v>
      </c>
      <c r="Q444">
        <f t="shared" si="136"/>
        <v>658742.77801234217</v>
      </c>
      <c r="R444">
        <f t="shared" si="128"/>
        <v>3536.4444444444443</v>
      </c>
      <c r="S444">
        <f t="shared" si="137"/>
        <v>233490.89999999997</v>
      </c>
      <c r="U444">
        <f t="shared" si="138"/>
        <v>400234896.3370868</v>
      </c>
      <c r="V444">
        <f t="shared" si="139"/>
        <v>174502.41480296984</v>
      </c>
      <c r="W444">
        <f t="shared" si="140"/>
        <v>343006.77823967888</v>
      </c>
      <c r="Y444">
        <f t="shared" si="141"/>
        <v>5439.1605523954868</v>
      </c>
      <c r="Z444">
        <f t="shared" si="142"/>
        <v>-4275.1444195065787</v>
      </c>
      <c r="AB444">
        <f t="shared" si="143"/>
        <v>343.00677823967891</v>
      </c>
      <c r="AC444">
        <f t="shared" si="144"/>
        <v>323774870.32604223</v>
      </c>
      <c r="AE444">
        <f t="shared" si="145"/>
        <v>1.0593990135623252E-6</v>
      </c>
    </row>
    <row r="445" spans="2:31" x14ac:dyDescent="0.45">
      <c r="B445" s="3" t="s">
        <v>9</v>
      </c>
      <c r="C445" s="24">
        <v>437</v>
      </c>
      <c r="D445" s="3">
        <v>437</v>
      </c>
      <c r="E445" s="10">
        <v>26.7</v>
      </c>
      <c r="F445" s="15">
        <f t="shared" si="146"/>
        <v>-0.86111111111111094</v>
      </c>
      <c r="G445" s="15">
        <f t="shared" si="129"/>
        <v>11.5</v>
      </c>
      <c r="H445">
        <v>254.31</v>
      </c>
      <c r="I445">
        <f t="shared" si="130"/>
        <v>62.939428125000006</v>
      </c>
      <c r="J445">
        <f t="shared" si="131"/>
        <v>-1445.1597222222219</v>
      </c>
      <c r="K445">
        <f t="shared" si="126"/>
        <v>-1127.910294097222</v>
      </c>
      <c r="L445">
        <f t="shared" si="132"/>
        <v>-1445.1597222222219</v>
      </c>
      <c r="M445" s="21">
        <f t="shared" si="133"/>
        <v>45126.524428124998</v>
      </c>
      <c r="N445">
        <f t="shared" si="127"/>
        <v>146258826.21525544</v>
      </c>
      <c r="O445">
        <f t="shared" si="134"/>
        <v>110974.28125</v>
      </c>
      <c r="P445">
        <f t="shared" si="135"/>
        <v>110974.28125</v>
      </c>
      <c r="Q445">
        <f t="shared" si="136"/>
        <v>518955.0309234375</v>
      </c>
      <c r="R445">
        <f t="shared" si="128"/>
        <v>3241.083333333333</v>
      </c>
      <c r="S445">
        <f t="shared" si="137"/>
        <v>220853.17031249998</v>
      </c>
      <c r="U445">
        <f t="shared" si="138"/>
        <v>334688389.50859374</v>
      </c>
      <c r="V445">
        <f t="shared" si="139"/>
        <v>146258.82621525545</v>
      </c>
      <c r="W445">
        <f t="shared" si="140"/>
        <v>253945.72368421053</v>
      </c>
      <c r="Y445">
        <f t="shared" si="141"/>
        <v>4275.1444195065787</v>
      </c>
      <c r="Z445">
        <f t="shared" si="142"/>
        <v>-2909.0184645907188</v>
      </c>
      <c r="AB445">
        <f t="shared" si="143"/>
        <v>253.94572368421052</v>
      </c>
      <c r="AC445">
        <f t="shared" si="144"/>
        <v>215893030.51303941</v>
      </c>
      <c r="AE445">
        <f t="shared" si="145"/>
        <v>1.1762571634700029E-6</v>
      </c>
    </row>
    <row r="446" spans="2:31" x14ac:dyDescent="0.45">
      <c r="B446" s="3" t="s">
        <v>9</v>
      </c>
      <c r="C446" s="24">
        <v>438</v>
      </c>
      <c r="D446" s="3">
        <v>438</v>
      </c>
      <c r="E446" s="10">
        <v>23</v>
      </c>
      <c r="F446" s="15">
        <f t="shared" si="146"/>
        <v>-1.1805555555555556</v>
      </c>
      <c r="G446" s="15">
        <f t="shared" si="129"/>
        <v>9.1</v>
      </c>
      <c r="H446">
        <v>254.31</v>
      </c>
      <c r="I446">
        <f t="shared" si="130"/>
        <v>39.410314124999999</v>
      </c>
      <c r="J446">
        <f t="shared" si="131"/>
        <v>-1981.2673611111111</v>
      </c>
      <c r="K446">
        <f t="shared" si="126"/>
        <v>-1687.5470469861111</v>
      </c>
      <c r="L446">
        <f t="shared" si="132"/>
        <v>-1981.2673611111111</v>
      </c>
      <c r="M446" s="21">
        <f t="shared" si="133"/>
        <v>38893.470314124999</v>
      </c>
      <c r="N446">
        <f t="shared" si="127"/>
        <v>108836894.42902644</v>
      </c>
      <c r="O446">
        <f t="shared" si="134"/>
        <v>69487.941249999989</v>
      </c>
      <c r="P446">
        <f t="shared" si="135"/>
        <v>69487.941249999989</v>
      </c>
      <c r="Q446">
        <f t="shared" si="136"/>
        <v>353930.57985853747</v>
      </c>
      <c r="R446">
        <f t="shared" si="128"/>
        <v>2798.333333333333</v>
      </c>
      <c r="S446">
        <f t="shared" si="137"/>
        <v>212623.34531250002</v>
      </c>
      <c r="U446">
        <f t="shared" si="138"/>
        <v>248486060.34024301</v>
      </c>
      <c r="V446">
        <f t="shared" si="139"/>
        <v>108836.89442902643</v>
      </c>
      <c r="W446">
        <f t="shared" si="140"/>
        <v>158648.26769406389</v>
      </c>
      <c r="Y446">
        <f t="shared" si="141"/>
        <v>2909.0184645907188</v>
      </c>
      <c r="Z446">
        <f t="shared" si="142"/>
        <v>-1630.0682857811403</v>
      </c>
      <c r="AB446">
        <f t="shared" si="143"/>
        <v>158.64826769406389</v>
      </c>
      <c r="AC446">
        <f t="shared" si="144"/>
        <v>117914156.37493809</v>
      </c>
      <c r="AE446">
        <f t="shared" si="145"/>
        <v>1.3454556481717202E-6</v>
      </c>
    </row>
    <row r="447" spans="2:31" x14ac:dyDescent="0.45">
      <c r="B447" s="3" t="s">
        <v>9</v>
      </c>
      <c r="C447" s="24">
        <v>439</v>
      </c>
      <c r="D447" s="3">
        <v>439</v>
      </c>
      <c r="E447" s="10">
        <v>18.2</v>
      </c>
      <c r="F447" s="15">
        <f t="shared" si="146"/>
        <v>-1.4027777777777777</v>
      </c>
      <c r="G447" s="15">
        <f t="shared" si="129"/>
        <v>6.45</v>
      </c>
      <c r="H447">
        <v>254.31</v>
      </c>
      <c r="I447">
        <f t="shared" si="130"/>
        <v>19.799149781250001</v>
      </c>
      <c r="J447">
        <f t="shared" si="131"/>
        <v>-2354.2118055555552</v>
      </c>
      <c r="K447">
        <f t="shared" si="126"/>
        <v>-2080.1026557743053</v>
      </c>
      <c r="L447">
        <f t="shared" si="132"/>
        <v>-2354.2118055555552</v>
      </c>
      <c r="M447" s="21">
        <f t="shared" si="133"/>
        <v>30818.259149781246</v>
      </c>
      <c r="N447">
        <f t="shared" si="127"/>
        <v>68397701.931922823</v>
      </c>
      <c r="O447">
        <f t="shared" si="134"/>
        <v>34909.697812500002</v>
      </c>
      <c r="P447">
        <f t="shared" si="135"/>
        <v>34909.697812500002</v>
      </c>
      <c r="Q447">
        <f t="shared" si="136"/>
        <v>198777.77151608904</v>
      </c>
      <c r="R447">
        <f t="shared" si="128"/>
        <v>2219.3888888888887</v>
      </c>
      <c r="S447">
        <f t="shared" si="137"/>
        <v>209914.79531250001</v>
      </c>
      <c r="U447">
        <f t="shared" si="138"/>
        <v>155803421.25722739</v>
      </c>
      <c r="V447">
        <f t="shared" si="139"/>
        <v>68397.701931922827</v>
      </c>
      <c r="W447">
        <f t="shared" si="140"/>
        <v>79520.951736902047</v>
      </c>
      <c r="Y447">
        <f t="shared" si="141"/>
        <v>1630.0682857811403</v>
      </c>
      <c r="Z447">
        <f t="shared" si="142"/>
        <v>-690.18986021048443</v>
      </c>
      <c r="AB447">
        <f t="shared" si="143"/>
        <v>79.520951736902049</v>
      </c>
      <c r="AC447">
        <f t="shared" si="144"/>
        <v>48062255.60187494</v>
      </c>
      <c r="AE447">
        <f t="shared" si="145"/>
        <v>1.6545405691238488E-6</v>
      </c>
    </row>
    <row r="448" spans="2:31" x14ac:dyDescent="0.45">
      <c r="B448" s="3" t="s">
        <v>9</v>
      </c>
      <c r="C448" s="24">
        <v>440</v>
      </c>
      <c r="D448" s="3">
        <v>440</v>
      </c>
      <c r="E448" s="10">
        <v>12.9</v>
      </c>
      <c r="F448" s="15">
        <f t="shared" si="146"/>
        <v>-1.4583333333333333</v>
      </c>
      <c r="G448" s="15">
        <f t="shared" si="129"/>
        <v>3.85</v>
      </c>
      <c r="H448">
        <v>254.31</v>
      </c>
      <c r="I448">
        <f t="shared" si="130"/>
        <v>7.0542130312500015</v>
      </c>
      <c r="J448">
        <f t="shared" si="131"/>
        <v>-2447.4479166666665</v>
      </c>
      <c r="K448">
        <f t="shared" si="126"/>
        <v>-2186.0837036354164</v>
      </c>
      <c r="L448">
        <f t="shared" si="132"/>
        <v>-2447.4479166666665</v>
      </c>
      <c r="M448" s="21">
        <f t="shared" si="133"/>
        <v>21910.78921303125</v>
      </c>
      <c r="N448">
        <f t="shared" si="127"/>
        <v>34546010.99254594</v>
      </c>
      <c r="O448">
        <f t="shared" si="134"/>
        <v>12437.930312500001</v>
      </c>
      <c r="P448">
        <f t="shared" si="135"/>
        <v>12437.930312500001</v>
      </c>
      <c r="Q448">
        <f t="shared" si="136"/>
        <v>84356.538470170315</v>
      </c>
      <c r="R448">
        <f t="shared" si="128"/>
        <v>1576.6666666666667</v>
      </c>
      <c r="S448">
        <f t="shared" si="137"/>
        <v>203219.38125000003</v>
      </c>
      <c r="U448">
        <f t="shared" si="138"/>
        <v>78513661.346695319</v>
      </c>
      <c r="V448">
        <f t="shared" si="139"/>
        <v>34546.01099254594</v>
      </c>
      <c r="W448">
        <f t="shared" si="140"/>
        <v>28268.023437500004</v>
      </c>
      <c r="Y448">
        <f t="shared" si="141"/>
        <v>690.18986021048443</v>
      </c>
      <c r="Z448">
        <f t="shared" si="142"/>
        <v>-204.40204721500001</v>
      </c>
      <c r="AB448">
        <f t="shared" si="143"/>
        <v>28.268023437500002</v>
      </c>
      <c r="AC448">
        <f t="shared" si="144"/>
        <v>13714100.378172338</v>
      </c>
      <c r="AE448">
        <f t="shared" si="145"/>
        <v>2.0612378980754731E-6</v>
      </c>
    </row>
    <row r="449" spans="2:31" x14ac:dyDescent="0.45">
      <c r="B449" s="3" t="s">
        <v>9</v>
      </c>
      <c r="C449" s="24">
        <v>441</v>
      </c>
      <c r="D449" s="3">
        <v>441</v>
      </c>
      <c r="E449" s="10">
        <v>7.7</v>
      </c>
      <c r="F449" s="15">
        <f t="shared" si="146"/>
        <v>-1.2638888888888891</v>
      </c>
      <c r="G449" s="15">
        <f t="shared" si="129"/>
        <v>1.9</v>
      </c>
      <c r="H449">
        <v>254.31</v>
      </c>
      <c r="I449">
        <f t="shared" si="130"/>
        <v>1.7180441250000003</v>
      </c>
      <c r="J449">
        <f t="shared" si="131"/>
        <v>-2121.1215277777783</v>
      </c>
      <c r="K449">
        <f t="shared" si="126"/>
        <v>-1865.0934836527783</v>
      </c>
      <c r="L449">
        <f t="shared" si="132"/>
        <v>-2121.1215277777783</v>
      </c>
      <c r="M449" s="21">
        <f t="shared" si="133"/>
        <v>13178.553044124999</v>
      </c>
      <c r="N449">
        <f t="shared" si="127"/>
        <v>12430670.158870906</v>
      </c>
      <c r="O449">
        <f t="shared" si="134"/>
        <v>3029.24125</v>
      </c>
      <c r="P449">
        <f t="shared" si="135"/>
        <v>3029.24125</v>
      </c>
      <c r="Q449">
        <f t="shared" si="136"/>
        <v>25039.250783837499</v>
      </c>
      <c r="R449">
        <f t="shared" si="128"/>
        <v>943.25</v>
      </c>
      <c r="S449">
        <f t="shared" si="137"/>
        <v>185049.52500000002</v>
      </c>
      <c r="U449">
        <f t="shared" si="138"/>
        <v>28187460.677711803</v>
      </c>
      <c r="V449">
        <f t="shared" si="139"/>
        <v>12430.670158870906</v>
      </c>
      <c r="W449">
        <f t="shared" si="140"/>
        <v>6869.0277777777783</v>
      </c>
      <c r="Y449">
        <f t="shared" si="141"/>
        <v>204.40204721500001</v>
      </c>
      <c r="Z449">
        <f t="shared" si="142"/>
        <v>-35.109852739577207</v>
      </c>
      <c r="AB449">
        <f t="shared" si="143"/>
        <v>6.8690277777777782</v>
      </c>
      <c r="AC449">
        <f t="shared" si="144"/>
        <v>2218738.4825318782</v>
      </c>
      <c r="AE449">
        <f t="shared" si="145"/>
        <v>3.0959159143169032E-6</v>
      </c>
    </row>
    <row r="450" spans="2:31" x14ac:dyDescent="0.45">
      <c r="B450" s="3" t="s">
        <v>9</v>
      </c>
      <c r="C450" s="24">
        <v>442</v>
      </c>
      <c r="D450" s="3">
        <v>442</v>
      </c>
      <c r="E450" s="10">
        <v>3.8</v>
      </c>
      <c r="F450" s="15">
        <f t="shared" si="146"/>
        <v>-0.88888888888888895</v>
      </c>
      <c r="G450" s="15">
        <f t="shared" si="129"/>
        <v>0.65</v>
      </c>
      <c r="H450">
        <v>254.31</v>
      </c>
      <c r="I450">
        <f t="shared" si="130"/>
        <v>0.20107303125000006</v>
      </c>
      <c r="J450">
        <f t="shared" si="131"/>
        <v>-1491.7777777777778</v>
      </c>
      <c r="K450">
        <f t="shared" si="126"/>
        <v>-1237.2667047465279</v>
      </c>
      <c r="L450">
        <f t="shared" si="132"/>
        <v>-1491.7777777777778</v>
      </c>
      <c r="M450" s="21">
        <f t="shared" si="133"/>
        <v>6631.8610730312494</v>
      </c>
      <c r="N450">
        <f t="shared" si="127"/>
        <v>3094131.6272953572</v>
      </c>
      <c r="O450">
        <f t="shared" si="134"/>
        <v>354.53031250000004</v>
      </c>
      <c r="P450">
        <f t="shared" si="135"/>
        <v>354.53031250000004</v>
      </c>
      <c r="Q450">
        <f t="shared" si="136"/>
        <v>4310.7096974703127</v>
      </c>
      <c r="R450">
        <f t="shared" si="128"/>
        <v>466.55555555555554</v>
      </c>
      <c r="S450">
        <f t="shared" si="137"/>
        <v>154719.40781250002</v>
      </c>
      <c r="U450">
        <f t="shared" si="138"/>
        <v>7000297.7993107624</v>
      </c>
      <c r="V450">
        <f t="shared" si="139"/>
        <v>3094.1316272953572</v>
      </c>
      <c r="W450">
        <f t="shared" si="140"/>
        <v>802.10477941176487</v>
      </c>
      <c r="Y450">
        <f t="shared" si="141"/>
        <v>35.109852739577207</v>
      </c>
      <c r="Z450">
        <f t="shared" si="142"/>
        <v>-1.9796259893566592</v>
      </c>
      <c r="AB450">
        <f t="shared" si="143"/>
        <v>0.80210477941176483</v>
      </c>
      <c r="AC450">
        <f t="shared" si="144"/>
        <v>115351.20882923751</v>
      </c>
      <c r="AE450">
        <f t="shared" si="145"/>
        <v>6.9535879818925594E-6</v>
      </c>
    </row>
    <row r="451" spans="2:31" x14ac:dyDescent="0.45">
      <c r="B451" s="3" t="s">
        <v>9</v>
      </c>
      <c r="C451" s="24">
        <v>443</v>
      </c>
      <c r="D451" s="3">
        <v>443</v>
      </c>
      <c r="E451" s="10">
        <v>1.3</v>
      </c>
      <c r="F451" s="15">
        <f t="shared" si="146"/>
        <v>-0.49999999999999994</v>
      </c>
      <c r="G451" s="15">
        <f t="shared" si="129"/>
        <v>0.1</v>
      </c>
      <c r="H451">
        <v>254.31</v>
      </c>
      <c r="I451">
        <f t="shared" si="130"/>
        <v>4.7591250000000021E-3</v>
      </c>
      <c r="J451">
        <f t="shared" si="131"/>
        <v>-839.12499999999989</v>
      </c>
      <c r="K451">
        <f t="shared" si="126"/>
        <v>-584.81024087499986</v>
      </c>
      <c r="L451">
        <f t="shared" si="132"/>
        <v>-839.12499999999989</v>
      </c>
      <c r="M451" s="21">
        <f t="shared" si="133"/>
        <v>2436.0397591249998</v>
      </c>
      <c r="N451">
        <f t="shared" si="127"/>
        <v>389698.69368891319</v>
      </c>
      <c r="O451">
        <f t="shared" si="134"/>
        <v>8.3912500000000012</v>
      </c>
      <c r="P451">
        <f t="shared" si="135"/>
        <v>8.3912500000000012</v>
      </c>
      <c r="Q451">
        <f t="shared" si="136"/>
        <v>243.6039759125</v>
      </c>
      <c r="R451">
        <f t="shared" si="128"/>
        <v>159.97222222222223</v>
      </c>
      <c r="S451">
        <f t="shared" si="137"/>
        <v>114809.53125</v>
      </c>
      <c r="U451">
        <f t="shared" si="138"/>
        <v>879681.0241284722</v>
      </c>
      <c r="V451">
        <f t="shared" si="139"/>
        <v>389.69869368891318</v>
      </c>
      <c r="W451">
        <f t="shared" si="140"/>
        <v>18.941873589164789</v>
      </c>
      <c r="Y451">
        <f t="shared" si="141"/>
        <v>1.9796259893566592</v>
      </c>
      <c r="Z451">
        <f t="shared" si="142"/>
        <v>0</v>
      </c>
      <c r="AB451">
        <f t="shared" si="143"/>
        <v>1.8941873589164788E-2</v>
      </c>
      <c r="AC451">
        <f t="shared" si="144"/>
        <v>0</v>
      </c>
      <c r="AE451" t="e">
        <f t="shared" si="145"/>
        <v>#DIV/0!</v>
      </c>
    </row>
    <row r="452" spans="2:31" x14ac:dyDescent="0.45">
      <c r="B452" s="3" t="s">
        <v>9</v>
      </c>
      <c r="C452" s="24">
        <v>444</v>
      </c>
      <c r="D452" s="3">
        <v>444</v>
      </c>
      <c r="E452" s="10">
        <v>0.2</v>
      </c>
      <c r="F452" s="15">
        <f t="shared" si="146"/>
        <v>-0.18055555555555555</v>
      </c>
      <c r="G452" s="15">
        <f t="shared" si="129"/>
        <v>0</v>
      </c>
      <c r="H452">
        <v>254.31</v>
      </c>
      <c r="I452">
        <f t="shared" si="130"/>
        <v>0</v>
      </c>
      <c r="J452">
        <f t="shared" si="131"/>
        <v>-303.01736111111109</v>
      </c>
      <c r="K452">
        <f t="shared" si="126"/>
        <v>-48.707361111111084</v>
      </c>
      <c r="L452">
        <f t="shared" si="132"/>
        <v>-303.01736111111109</v>
      </c>
      <c r="M452" s="21">
        <f t="shared" si="133"/>
        <v>589.96</v>
      </c>
      <c r="N452">
        <f t="shared" si="127"/>
        <v>14552.346666666668</v>
      </c>
      <c r="O452">
        <f t="shared" si="134"/>
        <v>0</v>
      </c>
      <c r="P452">
        <f t="shared" si="135"/>
        <v>0</v>
      </c>
      <c r="Q452">
        <f t="shared" si="136"/>
        <v>0</v>
      </c>
      <c r="R452">
        <f t="shared" si="128"/>
        <v>24.666666666666668</v>
      </c>
      <c r="S452">
        <f t="shared" si="137"/>
        <v>71889.431249999994</v>
      </c>
      <c r="U452">
        <f t="shared" si="138"/>
        <v>32775.555555555555</v>
      </c>
      <c r="V452">
        <f t="shared" si="139"/>
        <v>14.552346666666669</v>
      </c>
      <c r="W452">
        <f t="shared" si="140"/>
        <v>0</v>
      </c>
      <c r="Y452">
        <f t="shared" si="141"/>
        <v>0</v>
      </c>
      <c r="Z452">
        <f t="shared" si="142"/>
        <v>0</v>
      </c>
      <c r="AB452">
        <f t="shared" si="143"/>
        <v>0</v>
      </c>
      <c r="AC452">
        <f t="shared" si="144"/>
        <v>0</v>
      </c>
      <c r="AE452" t="e">
        <f t="shared" si="145"/>
        <v>#DIV/0!</v>
      </c>
    </row>
    <row r="453" spans="2:31" x14ac:dyDescent="0.45">
      <c r="B453" s="3" t="s">
        <v>9</v>
      </c>
      <c r="C453" s="24">
        <v>445</v>
      </c>
      <c r="D453" s="3">
        <v>445</v>
      </c>
      <c r="E453" s="10">
        <v>0</v>
      </c>
      <c r="F453" s="15">
        <f t="shared" si="146"/>
        <v>-2.777777777777778E-2</v>
      </c>
      <c r="G453" s="15">
        <f t="shared" si="129"/>
        <v>0</v>
      </c>
      <c r="H453">
        <v>254.31</v>
      </c>
      <c r="I453">
        <f t="shared" si="130"/>
        <v>0</v>
      </c>
      <c r="J453">
        <f t="shared" si="131"/>
        <v>-46.618055555555557</v>
      </c>
      <c r="K453">
        <f t="shared" si="126"/>
        <v>207.69194444444446</v>
      </c>
      <c r="L453">
        <f t="shared" si="132"/>
        <v>-46.618055555555557</v>
      </c>
      <c r="M453" s="21">
        <f t="shared" si="133"/>
        <v>254.31</v>
      </c>
      <c r="N453">
        <f t="shared" si="127"/>
        <v>0</v>
      </c>
      <c r="O453">
        <f t="shared" si="134"/>
        <v>0</v>
      </c>
      <c r="P453">
        <f t="shared" si="135"/>
        <v>0</v>
      </c>
      <c r="Q453">
        <f t="shared" si="136"/>
        <v>0</v>
      </c>
      <c r="R453">
        <f t="shared" si="128"/>
        <v>0</v>
      </c>
      <c r="S453">
        <f t="shared" si="137"/>
        <v>36116.170312500006</v>
      </c>
      <c r="U453">
        <f t="shared" si="138"/>
        <v>0</v>
      </c>
      <c r="V453">
        <f t="shared" si="139"/>
        <v>0</v>
      </c>
      <c r="W453">
        <f t="shared" si="140"/>
        <v>0</v>
      </c>
      <c r="Y453">
        <f t="shared" si="141"/>
        <v>0</v>
      </c>
      <c r="Z453">
        <f t="shared" si="142"/>
        <v>0</v>
      </c>
      <c r="AB453">
        <f t="shared" si="143"/>
        <v>0</v>
      </c>
      <c r="AC453">
        <f t="shared" si="144"/>
        <v>0</v>
      </c>
      <c r="AE453" t="e">
        <f t="shared" si="145"/>
        <v>#DIV/0!</v>
      </c>
    </row>
    <row r="454" spans="2:31" x14ac:dyDescent="0.45">
      <c r="B454" s="3" t="s">
        <v>9</v>
      </c>
      <c r="C454" s="24">
        <v>446</v>
      </c>
      <c r="D454" s="3">
        <v>446</v>
      </c>
      <c r="E454" s="10">
        <v>0</v>
      </c>
      <c r="F454" s="15">
        <f t="shared" si="146"/>
        <v>0</v>
      </c>
      <c r="G454" s="15">
        <f t="shared" si="129"/>
        <v>0</v>
      </c>
      <c r="H454">
        <v>254.31</v>
      </c>
      <c r="I454">
        <f t="shared" si="130"/>
        <v>0</v>
      </c>
      <c r="J454">
        <f t="shared" si="131"/>
        <v>0</v>
      </c>
      <c r="K454">
        <f t="shared" si="126"/>
        <v>254.31</v>
      </c>
      <c r="L454">
        <f t="shared" si="132"/>
        <v>0</v>
      </c>
      <c r="M454" s="21">
        <f t="shared" si="133"/>
        <v>254.31</v>
      </c>
      <c r="N454">
        <f t="shared" si="127"/>
        <v>0</v>
      </c>
      <c r="O454">
        <f t="shared" si="134"/>
        <v>0</v>
      </c>
      <c r="P454">
        <f t="shared" si="135"/>
        <v>0</v>
      </c>
      <c r="Q454">
        <f t="shared" si="136"/>
        <v>0</v>
      </c>
      <c r="R454">
        <f t="shared" si="128"/>
        <v>0</v>
      </c>
      <c r="S454">
        <f t="shared" si="137"/>
        <v>12867.782812500001</v>
      </c>
      <c r="U454">
        <f t="shared" si="138"/>
        <v>0</v>
      </c>
      <c r="V454">
        <f t="shared" si="139"/>
        <v>0</v>
      </c>
      <c r="W454">
        <f t="shared" si="140"/>
        <v>0</v>
      </c>
      <c r="Y454">
        <f t="shared" si="141"/>
        <v>0</v>
      </c>
      <c r="Z454">
        <f t="shared" si="142"/>
        <v>0</v>
      </c>
      <c r="AB454">
        <f t="shared" si="143"/>
        <v>0</v>
      </c>
      <c r="AC454">
        <f t="shared" si="144"/>
        <v>0</v>
      </c>
      <c r="AE454" t="e">
        <f t="shared" si="145"/>
        <v>#DIV/0!</v>
      </c>
    </row>
    <row r="455" spans="2:31" x14ac:dyDescent="0.45">
      <c r="B455" s="3" t="s">
        <v>9</v>
      </c>
      <c r="C455" s="24">
        <v>447</v>
      </c>
      <c r="D455" s="3">
        <v>447</v>
      </c>
      <c r="E455" s="10">
        <v>0</v>
      </c>
      <c r="F455" s="15">
        <f t="shared" si="146"/>
        <v>0</v>
      </c>
      <c r="G455" s="15">
        <f t="shared" si="129"/>
        <v>0</v>
      </c>
      <c r="H455">
        <v>254.31</v>
      </c>
      <c r="I455">
        <f t="shared" si="130"/>
        <v>0</v>
      </c>
      <c r="J455">
        <f t="shared" si="131"/>
        <v>0</v>
      </c>
      <c r="K455">
        <f t="shared" si="126"/>
        <v>254.31</v>
      </c>
      <c r="L455">
        <f t="shared" si="132"/>
        <v>0</v>
      </c>
      <c r="M455" s="21">
        <f t="shared" si="133"/>
        <v>254.31</v>
      </c>
      <c r="N455">
        <f t="shared" si="127"/>
        <v>0</v>
      </c>
      <c r="O455">
        <f t="shared" si="134"/>
        <v>0</v>
      </c>
      <c r="P455">
        <f t="shared" si="135"/>
        <v>0</v>
      </c>
      <c r="Q455">
        <f t="shared" si="136"/>
        <v>0</v>
      </c>
      <c r="R455">
        <f t="shared" si="128"/>
        <v>0</v>
      </c>
      <c r="S455">
        <f t="shared" si="137"/>
        <v>3133.9312500000001</v>
      </c>
      <c r="U455">
        <f t="shared" si="138"/>
        <v>0</v>
      </c>
      <c r="V455">
        <f t="shared" si="139"/>
        <v>0</v>
      </c>
      <c r="W455">
        <f t="shared" si="140"/>
        <v>0</v>
      </c>
      <c r="Y455">
        <f t="shared" si="141"/>
        <v>0</v>
      </c>
      <c r="Z455">
        <f t="shared" si="142"/>
        <v>0</v>
      </c>
      <c r="AB455">
        <f t="shared" si="143"/>
        <v>0</v>
      </c>
      <c r="AC455">
        <f t="shared" si="144"/>
        <v>0</v>
      </c>
      <c r="AE455" t="e">
        <f t="shared" si="145"/>
        <v>#DIV/0!</v>
      </c>
    </row>
    <row r="456" spans="2:31" x14ac:dyDescent="0.45">
      <c r="B456" s="3" t="s">
        <v>9</v>
      </c>
      <c r="C456" s="24">
        <v>448</v>
      </c>
      <c r="D456" s="3">
        <v>448</v>
      </c>
      <c r="E456" s="10">
        <v>0</v>
      </c>
      <c r="F456" s="15">
        <f t="shared" si="146"/>
        <v>0</v>
      </c>
      <c r="G456" s="15">
        <f t="shared" si="129"/>
        <v>0</v>
      </c>
      <c r="H456">
        <v>254.31</v>
      </c>
      <c r="I456">
        <f t="shared" si="130"/>
        <v>0</v>
      </c>
      <c r="J456">
        <f t="shared" si="131"/>
        <v>0</v>
      </c>
      <c r="K456">
        <f t="shared" ref="K456:K519" si="147">L456+254.31+I456</f>
        <v>254.31</v>
      </c>
      <c r="L456">
        <f t="shared" si="132"/>
        <v>0</v>
      </c>
      <c r="M456" s="21">
        <f t="shared" si="133"/>
        <v>254.31</v>
      </c>
      <c r="N456">
        <f t="shared" ref="N456:N519" si="148">M456*R456</f>
        <v>0</v>
      </c>
      <c r="O456">
        <f t="shared" si="134"/>
        <v>0</v>
      </c>
      <c r="P456">
        <f t="shared" si="135"/>
        <v>0</v>
      </c>
      <c r="Q456">
        <f t="shared" si="136"/>
        <v>0</v>
      </c>
      <c r="R456">
        <f t="shared" ref="R456:R519" si="149">(E456/3.6)*D456</f>
        <v>0</v>
      </c>
      <c r="S456">
        <f t="shared" si="137"/>
        <v>366.78281250000003</v>
      </c>
      <c r="U456">
        <f t="shared" si="138"/>
        <v>0</v>
      </c>
      <c r="V456">
        <f t="shared" si="139"/>
        <v>0</v>
      </c>
      <c r="W456">
        <f t="shared" si="140"/>
        <v>0</v>
      </c>
      <c r="Y456">
        <f t="shared" si="141"/>
        <v>0</v>
      </c>
      <c r="Z456">
        <f t="shared" si="142"/>
        <v>0</v>
      </c>
      <c r="AB456">
        <f t="shared" si="143"/>
        <v>0</v>
      </c>
      <c r="AC456">
        <f t="shared" si="144"/>
        <v>0</v>
      </c>
      <c r="AE456" t="e">
        <f t="shared" si="145"/>
        <v>#DIV/0!</v>
      </c>
    </row>
    <row r="457" spans="2:31" x14ac:dyDescent="0.45">
      <c r="B457" s="3" t="s">
        <v>9</v>
      </c>
      <c r="C457" s="24">
        <v>449</v>
      </c>
      <c r="D457" s="3">
        <v>449</v>
      </c>
      <c r="E457" s="10">
        <v>0</v>
      </c>
      <c r="F457" s="15">
        <f t="shared" si="146"/>
        <v>0</v>
      </c>
      <c r="G457" s="15">
        <f t="shared" ref="G457:G520" si="150">(E458-0)/2</f>
        <v>0</v>
      </c>
      <c r="H457">
        <v>254.31</v>
      </c>
      <c r="I457">
        <f t="shared" ref="I457:I520" si="151">0.5*1.225*0.35*2.22*(G457)^2</f>
        <v>0</v>
      </c>
      <c r="J457">
        <f t="shared" ref="J457:J520" si="152">SUM(1678.25*F457)</f>
        <v>0</v>
      </c>
      <c r="K457">
        <f t="shared" si="147"/>
        <v>254.31</v>
      </c>
      <c r="L457">
        <f t="shared" ref="L457:L520" si="153">(1678.25*F457)</f>
        <v>0</v>
      </c>
      <c r="M457" s="21">
        <f t="shared" ref="M457:M520" si="154">254.31+I457+(E457*1678.25)</f>
        <v>254.31</v>
      </c>
      <c r="N457">
        <f t="shared" si="148"/>
        <v>0</v>
      </c>
      <c r="O457">
        <f t="shared" ref="O457:O520" si="155">0.5*1678.25*(G457^2)</f>
        <v>0</v>
      </c>
      <c r="P457">
        <f t="shared" ref="P457:P520" si="156">0.5*1678.25*(G457^2)</f>
        <v>0</v>
      </c>
      <c r="Q457">
        <f t="shared" ref="Q457:Q520" si="157">(M457*G457)</f>
        <v>0</v>
      </c>
      <c r="R457">
        <f t="shared" si="149"/>
        <v>0</v>
      </c>
      <c r="S457">
        <f t="shared" ref="S457:S520" si="158">(0.5*1678.25*G451^2)+(0.5*58*G451^2)</f>
        <v>8.6812500000000021</v>
      </c>
      <c r="U457">
        <f t="shared" ref="U457:U520" si="159">N457/C457*1000</f>
        <v>0</v>
      </c>
      <c r="V457">
        <f t="shared" ref="V457:V520" si="160">(N457/1000)</f>
        <v>0</v>
      </c>
      <c r="W457">
        <f t="shared" ref="W457:W520" si="161">P457/C457*1000</f>
        <v>0</v>
      </c>
      <c r="Y457">
        <f t="shared" ref="Y457:Y520" si="162">Q457*3.6/C457</f>
        <v>0</v>
      </c>
      <c r="Z457">
        <f t="shared" ref="Z457:Z520" si="163">-Q458*3.6/C458</f>
        <v>0</v>
      </c>
      <c r="AB457">
        <f t="shared" ref="AB457:AB520" si="164">P457/C457</f>
        <v>0</v>
      </c>
      <c r="AC457">
        <f t="shared" ref="AC457:AC520" si="165">C458*(P458+O458+Q458)</f>
        <v>0</v>
      </c>
      <c r="AE457" t="e">
        <f t="shared" ref="AE457:AE520" si="166">AB457/AC457*100%</f>
        <v>#DIV/0!</v>
      </c>
    </row>
    <row r="458" spans="2:31" x14ac:dyDescent="0.45">
      <c r="B458" s="3" t="s">
        <v>9</v>
      </c>
      <c r="C458" s="24">
        <v>450</v>
      </c>
      <c r="D458" s="3">
        <v>450</v>
      </c>
      <c r="E458" s="10">
        <v>0</v>
      </c>
      <c r="F458" s="15">
        <f t="shared" ref="F458:F521" si="167">($E459-$E457)/2/3.6</f>
        <v>0</v>
      </c>
      <c r="G458" s="15">
        <f t="shared" si="150"/>
        <v>0</v>
      </c>
      <c r="H458">
        <v>254.31</v>
      </c>
      <c r="I458">
        <f t="shared" si="151"/>
        <v>0</v>
      </c>
      <c r="J458">
        <f t="shared" si="152"/>
        <v>0</v>
      </c>
      <c r="K458">
        <f t="shared" si="147"/>
        <v>254.31</v>
      </c>
      <c r="L458">
        <f t="shared" si="153"/>
        <v>0</v>
      </c>
      <c r="M458" s="21">
        <f t="shared" si="154"/>
        <v>254.31</v>
      </c>
      <c r="N458">
        <f t="shared" si="148"/>
        <v>0</v>
      </c>
      <c r="O458">
        <f t="shared" si="155"/>
        <v>0</v>
      </c>
      <c r="P458">
        <f t="shared" si="156"/>
        <v>0</v>
      </c>
      <c r="Q458">
        <f t="shared" si="157"/>
        <v>0</v>
      </c>
      <c r="R458">
        <f t="shared" si="149"/>
        <v>0</v>
      </c>
      <c r="S458">
        <f t="shared" si="158"/>
        <v>0</v>
      </c>
      <c r="U458">
        <f t="shared" si="159"/>
        <v>0</v>
      </c>
      <c r="V458">
        <f t="shared" si="160"/>
        <v>0</v>
      </c>
      <c r="W458">
        <f t="shared" si="161"/>
        <v>0</v>
      </c>
      <c r="Y458">
        <f t="shared" si="162"/>
        <v>0</v>
      </c>
      <c r="Z458">
        <f t="shared" si="163"/>
        <v>0</v>
      </c>
      <c r="AB458">
        <f t="shared" si="164"/>
        <v>0</v>
      </c>
      <c r="AC458">
        <f t="shared" si="165"/>
        <v>0</v>
      </c>
      <c r="AE458" t="e">
        <f t="shared" si="166"/>
        <v>#DIV/0!</v>
      </c>
    </row>
    <row r="459" spans="2:31" x14ac:dyDescent="0.45">
      <c r="B459" s="3" t="s">
        <v>9</v>
      </c>
      <c r="C459" s="24">
        <v>451</v>
      </c>
      <c r="D459" s="3">
        <v>451</v>
      </c>
      <c r="E459" s="10">
        <v>0</v>
      </c>
      <c r="F459" s="15">
        <f t="shared" si="167"/>
        <v>0</v>
      </c>
      <c r="G459" s="15">
        <f t="shared" si="150"/>
        <v>0</v>
      </c>
      <c r="H459">
        <v>254.31</v>
      </c>
      <c r="I459">
        <f t="shared" si="151"/>
        <v>0</v>
      </c>
      <c r="J459">
        <f t="shared" si="152"/>
        <v>0</v>
      </c>
      <c r="K459">
        <f t="shared" si="147"/>
        <v>254.31</v>
      </c>
      <c r="L459">
        <f t="shared" si="153"/>
        <v>0</v>
      </c>
      <c r="M459" s="21">
        <f t="shared" si="154"/>
        <v>254.31</v>
      </c>
      <c r="N459">
        <f t="shared" si="148"/>
        <v>0</v>
      </c>
      <c r="O459">
        <f t="shared" si="155"/>
        <v>0</v>
      </c>
      <c r="P459">
        <f t="shared" si="156"/>
        <v>0</v>
      </c>
      <c r="Q459">
        <f t="shared" si="157"/>
        <v>0</v>
      </c>
      <c r="R459">
        <f t="shared" si="149"/>
        <v>0</v>
      </c>
      <c r="S459">
        <f t="shared" si="158"/>
        <v>0</v>
      </c>
      <c r="U459">
        <f t="shared" si="159"/>
        <v>0</v>
      </c>
      <c r="V459">
        <f t="shared" si="160"/>
        <v>0</v>
      </c>
      <c r="W459">
        <f t="shared" si="161"/>
        <v>0</v>
      </c>
      <c r="Y459">
        <f t="shared" si="162"/>
        <v>0</v>
      </c>
      <c r="Z459">
        <f t="shared" si="163"/>
        <v>0</v>
      </c>
      <c r="AB459">
        <f t="shared" si="164"/>
        <v>0</v>
      </c>
      <c r="AC459">
        <f t="shared" si="165"/>
        <v>0</v>
      </c>
      <c r="AE459" t="e">
        <f t="shared" si="166"/>
        <v>#DIV/0!</v>
      </c>
    </row>
    <row r="460" spans="2:31" x14ac:dyDescent="0.45">
      <c r="B460" s="3" t="s">
        <v>9</v>
      </c>
      <c r="C460" s="24">
        <v>452</v>
      </c>
      <c r="D460" s="3">
        <v>452</v>
      </c>
      <c r="E460" s="10">
        <v>0</v>
      </c>
      <c r="F460" s="15">
        <f t="shared" si="167"/>
        <v>0</v>
      </c>
      <c r="G460" s="15">
        <f t="shared" si="150"/>
        <v>0</v>
      </c>
      <c r="H460">
        <v>254.31</v>
      </c>
      <c r="I460">
        <f t="shared" si="151"/>
        <v>0</v>
      </c>
      <c r="J460">
        <f t="shared" si="152"/>
        <v>0</v>
      </c>
      <c r="K460">
        <f t="shared" si="147"/>
        <v>254.31</v>
      </c>
      <c r="L460">
        <f t="shared" si="153"/>
        <v>0</v>
      </c>
      <c r="M460" s="21">
        <f t="shared" si="154"/>
        <v>254.31</v>
      </c>
      <c r="N460">
        <f t="shared" si="148"/>
        <v>0</v>
      </c>
      <c r="O460">
        <f t="shared" si="155"/>
        <v>0</v>
      </c>
      <c r="P460">
        <f t="shared" si="156"/>
        <v>0</v>
      </c>
      <c r="Q460">
        <f t="shared" si="157"/>
        <v>0</v>
      </c>
      <c r="R460">
        <f t="shared" si="149"/>
        <v>0</v>
      </c>
      <c r="S460">
        <f t="shared" si="158"/>
        <v>0</v>
      </c>
      <c r="U460">
        <f t="shared" si="159"/>
        <v>0</v>
      </c>
      <c r="V460">
        <f t="shared" si="160"/>
        <v>0</v>
      </c>
      <c r="W460">
        <f t="shared" si="161"/>
        <v>0</v>
      </c>
      <c r="Y460">
        <f t="shared" si="162"/>
        <v>0</v>
      </c>
      <c r="Z460">
        <f t="shared" si="163"/>
        <v>0</v>
      </c>
      <c r="AB460">
        <f t="shared" si="164"/>
        <v>0</v>
      </c>
      <c r="AC460">
        <f t="shared" si="165"/>
        <v>0</v>
      </c>
      <c r="AE460" t="e">
        <f t="shared" si="166"/>
        <v>#DIV/0!</v>
      </c>
    </row>
    <row r="461" spans="2:31" x14ac:dyDescent="0.45">
      <c r="B461" s="3" t="s">
        <v>9</v>
      </c>
      <c r="C461" s="24">
        <v>453</v>
      </c>
      <c r="D461" s="3">
        <v>453</v>
      </c>
      <c r="E461" s="10">
        <v>0</v>
      </c>
      <c r="F461" s="15">
        <f t="shared" si="167"/>
        <v>0</v>
      </c>
      <c r="G461" s="15">
        <f t="shared" si="150"/>
        <v>0</v>
      </c>
      <c r="H461">
        <v>254.31</v>
      </c>
      <c r="I461">
        <f t="shared" si="151"/>
        <v>0</v>
      </c>
      <c r="J461">
        <f t="shared" si="152"/>
        <v>0</v>
      </c>
      <c r="K461">
        <f t="shared" si="147"/>
        <v>254.31</v>
      </c>
      <c r="L461">
        <f t="shared" si="153"/>
        <v>0</v>
      </c>
      <c r="M461" s="21">
        <f t="shared" si="154"/>
        <v>254.31</v>
      </c>
      <c r="N461">
        <f t="shared" si="148"/>
        <v>0</v>
      </c>
      <c r="O461">
        <f t="shared" si="155"/>
        <v>0</v>
      </c>
      <c r="P461">
        <f t="shared" si="156"/>
        <v>0</v>
      </c>
      <c r="Q461">
        <f t="shared" si="157"/>
        <v>0</v>
      </c>
      <c r="R461">
        <f t="shared" si="149"/>
        <v>0</v>
      </c>
      <c r="S461">
        <f t="shared" si="158"/>
        <v>0</v>
      </c>
      <c r="U461">
        <f t="shared" si="159"/>
        <v>0</v>
      </c>
      <c r="V461">
        <f t="shared" si="160"/>
        <v>0</v>
      </c>
      <c r="W461">
        <f t="shared" si="161"/>
        <v>0</v>
      </c>
      <c r="Y461">
        <f t="shared" si="162"/>
        <v>0</v>
      </c>
      <c r="Z461">
        <f t="shared" si="163"/>
        <v>0</v>
      </c>
      <c r="AB461">
        <f t="shared" si="164"/>
        <v>0</v>
      </c>
      <c r="AC461">
        <f t="shared" si="165"/>
        <v>0</v>
      </c>
      <c r="AE461" t="e">
        <f t="shared" si="166"/>
        <v>#DIV/0!</v>
      </c>
    </row>
    <row r="462" spans="2:31" x14ac:dyDescent="0.45">
      <c r="B462" s="3" t="s">
        <v>9</v>
      </c>
      <c r="C462" s="24">
        <v>454</v>
      </c>
      <c r="D462" s="3">
        <v>454</v>
      </c>
      <c r="E462" s="10">
        <v>0</v>
      </c>
      <c r="F462" s="15">
        <f t="shared" si="167"/>
        <v>0</v>
      </c>
      <c r="G462" s="15">
        <f t="shared" si="150"/>
        <v>0</v>
      </c>
      <c r="H462">
        <v>254.31</v>
      </c>
      <c r="I462">
        <f t="shared" si="151"/>
        <v>0</v>
      </c>
      <c r="J462">
        <f t="shared" si="152"/>
        <v>0</v>
      </c>
      <c r="K462">
        <f t="shared" si="147"/>
        <v>254.31</v>
      </c>
      <c r="L462">
        <f t="shared" si="153"/>
        <v>0</v>
      </c>
      <c r="M462" s="21">
        <f t="shared" si="154"/>
        <v>254.31</v>
      </c>
      <c r="N462">
        <f t="shared" si="148"/>
        <v>0</v>
      </c>
      <c r="O462">
        <f t="shared" si="155"/>
        <v>0</v>
      </c>
      <c r="P462">
        <f t="shared" si="156"/>
        <v>0</v>
      </c>
      <c r="Q462">
        <f t="shared" si="157"/>
        <v>0</v>
      </c>
      <c r="R462">
        <f t="shared" si="149"/>
        <v>0</v>
      </c>
      <c r="S462">
        <f t="shared" si="158"/>
        <v>0</v>
      </c>
      <c r="U462">
        <f t="shared" si="159"/>
        <v>0</v>
      </c>
      <c r="V462">
        <f t="shared" si="160"/>
        <v>0</v>
      </c>
      <c r="W462">
        <f t="shared" si="161"/>
        <v>0</v>
      </c>
      <c r="Y462">
        <f t="shared" si="162"/>
        <v>0</v>
      </c>
      <c r="Z462">
        <f t="shared" si="163"/>
        <v>0</v>
      </c>
      <c r="AB462">
        <f t="shared" si="164"/>
        <v>0</v>
      </c>
      <c r="AC462">
        <f t="shared" si="165"/>
        <v>0</v>
      </c>
      <c r="AE462" t="e">
        <f t="shared" si="166"/>
        <v>#DIV/0!</v>
      </c>
    </row>
    <row r="463" spans="2:31" x14ac:dyDescent="0.45">
      <c r="B463" s="3" t="s">
        <v>9</v>
      </c>
      <c r="C463" s="24">
        <v>455</v>
      </c>
      <c r="D463" s="3">
        <v>455</v>
      </c>
      <c r="E463" s="10">
        <v>0</v>
      </c>
      <c r="F463" s="15">
        <f t="shared" si="167"/>
        <v>0</v>
      </c>
      <c r="G463" s="15">
        <f t="shared" si="150"/>
        <v>0</v>
      </c>
      <c r="H463">
        <v>254.31</v>
      </c>
      <c r="I463">
        <f t="shared" si="151"/>
        <v>0</v>
      </c>
      <c r="J463">
        <f t="shared" si="152"/>
        <v>0</v>
      </c>
      <c r="K463">
        <f t="shared" si="147"/>
        <v>254.31</v>
      </c>
      <c r="L463">
        <f t="shared" si="153"/>
        <v>0</v>
      </c>
      <c r="M463" s="21">
        <f t="shared" si="154"/>
        <v>254.31</v>
      </c>
      <c r="N463">
        <f t="shared" si="148"/>
        <v>0</v>
      </c>
      <c r="O463">
        <f t="shared" si="155"/>
        <v>0</v>
      </c>
      <c r="P463">
        <f t="shared" si="156"/>
        <v>0</v>
      </c>
      <c r="Q463">
        <f t="shared" si="157"/>
        <v>0</v>
      </c>
      <c r="R463">
        <f t="shared" si="149"/>
        <v>0</v>
      </c>
      <c r="S463">
        <f t="shared" si="158"/>
        <v>0</v>
      </c>
      <c r="U463">
        <f t="shared" si="159"/>
        <v>0</v>
      </c>
      <c r="V463">
        <f t="shared" si="160"/>
        <v>0</v>
      </c>
      <c r="W463">
        <f t="shared" si="161"/>
        <v>0</v>
      </c>
      <c r="Y463">
        <f t="shared" si="162"/>
        <v>0</v>
      </c>
      <c r="Z463">
        <f t="shared" si="163"/>
        <v>0</v>
      </c>
      <c r="AB463">
        <f t="shared" si="164"/>
        <v>0</v>
      </c>
      <c r="AC463">
        <f t="shared" si="165"/>
        <v>0</v>
      </c>
      <c r="AE463" t="e">
        <f t="shared" si="166"/>
        <v>#DIV/0!</v>
      </c>
    </row>
    <row r="464" spans="2:31" x14ac:dyDescent="0.45">
      <c r="B464" s="3" t="s">
        <v>9</v>
      </c>
      <c r="C464" s="24">
        <v>456</v>
      </c>
      <c r="D464" s="3">
        <v>456</v>
      </c>
      <c r="E464" s="10">
        <v>0</v>
      </c>
      <c r="F464" s="15">
        <f t="shared" si="167"/>
        <v>0</v>
      </c>
      <c r="G464" s="15">
        <f t="shared" si="150"/>
        <v>0</v>
      </c>
      <c r="H464">
        <v>254.31</v>
      </c>
      <c r="I464">
        <f t="shared" si="151"/>
        <v>0</v>
      </c>
      <c r="J464">
        <f t="shared" si="152"/>
        <v>0</v>
      </c>
      <c r="K464">
        <f t="shared" si="147"/>
        <v>254.31</v>
      </c>
      <c r="L464">
        <f t="shared" si="153"/>
        <v>0</v>
      </c>
      <c r="M464" s="21">
        <f t="shared" si="154"/>
        <v>254.31</v>
      </c>
      <c r="N464">
        <f t="shared" si="148"/>
        <v>0</v>
      </c>
      <c r="O464">
        <f t="shared" si="155"/>
        <v>0</v>
      </c>
      <c r="P464">
        <f t="shared" si="156"/>
        <v>0</v>
      </c>
      <c r="Q464">
        <f t="shared" si="157"/>
        <v>0</v>
      </c>
      <c r="R464">
        <f t="shared" si="149"/>
        <v>0</v>
      </c>
      <c r="S464">
        <f t="shared" si="158"/>
        <v>0</v>
      </c>
      <c r="U464">
        <f t="shared" si="159"/>
        <v>0</v>
      </c>
      <c r="V464">
        <f t="shared" si="160"/>
        <v>0</v>
      </c>
      <c r="W464">
        <f t="shared" si="161"/>
        <v>0</v>
      </c>
      <c r="Y464">
        <f t="shared" si="162"/>
        <v>0</v>
      </c>
      <c r="Z464">
        <f t="shared" si="163"/>
        <v>0</v>
      </c>
      <c r="AB464">
        <f t="shared" si="164"/>
        <v>0</v>
      </c>
      <c r="AC464">
        <f t="shared" si="165"/>
        <v>0</v>
      </c>
      <c r="AE464" t="e">
        <f t="shared" si="166"/>
        <v>#DIV/0!</v>
      </c>
    </row>
    <row r="465" spans="2:31" x14ac:dyDescent="0.45">
      <c r="B465" s="3" t="s">
        <v>9</v>
      </c>
      <c r="C465" s="24">
        <v>457</v>
      </c>
      <c r="D465" s="3">
        <v>457</v>
      </c>
      <c r="E465" s="10">
        <v>0</v>
      </c>
      <c r="F465" s="15">
        <f t="shared" si="167"/>
        <v>0</v>
      </c>
      <c r="G465" s="15">
        <f t="shared" si="150"/>
        <v>0</v>
      </c>
      <c r="H465">
        <v>254.31</v>
      </c>
      <c r="I465">
        <f t="shared" si="151"/>
        <v>0</v>
      </c>
      <c r="J465">
        <f t="shared" si="152"/>
        <v>0</v>
      </c>
      <c r="K465">
        <f t="shared" si="147"/>
        <v>254.31</v>
      </c>
      <c r="L465">
        <f t="shared" si="153"/>
        <v>0</v>
      </c>
      <c r="M465" s="21">
        <f t="shared" si="154"/>
        <v>254.31</v>
      </c>
      <c r="N465">
        <f t="shared" si="148"/>
        <v>0</v>
      </c>
      <c r="O465">
        <f t="shared" si="155"/>
        <v>0</v>
      </c>
      <c r="P465">
        <f t="shared" si="156"/>
        <v>0</v>
      </c>
      <c r="Q465">
        <f t="shared" si="157"/>
        <v>0</v>
      </c>
      <c r="R465">
        <f t="shared" si="149"/>
        <v>0</v>
      </c>
      <c r="S465">
        <f t="shared" si="158"/>
        <v>0</v>
      </c>
      <c r="U465">
        <f t="shared" si="159"/>
        <v>0</v>
      </c>
      <c r="V465">
        <f t="shared" si="160"/>
        <v>0</v>
      </c>
      <c r="W465">
        <f t="shared" si="161"/>
        <v>0</v>
      </c>
      <c r="Y465">
        <f t="shared" si="162"/>
        <v>0</v>
      </c>
      <c r="Z465">
        <f t="shared" si="163"/>
        <v>0</v>
      </c>
      <c r="AB465">
        <f t="shared" si="164"/>
        <v>0</v>
      </c>
      <c r="AC465">
        <f t="shared" si="165"/>
        <v>0</v>
      </c>
      <c r="AE465" t="e">
        <f t="shared" si="166"/>
        <v>#DIV/0!</v>
      </c>
    </row>
    <row r="466" spans="2:31" x14ac:dyDescent="0.45">
      <c r="B466" s="3" t="s">
        <v>9</v>
      </c>
      <c r="C466" s="24">
        <v>458</v>
      </c>
      <c r="D466" s="3">
        <v>458</v>
      </c>
      <c r="E466" s="10">
        <v>0</v>
      </c>
      <c r="F466" s="15">
        <f t="shared" si="167"/>
        <v>0</v>
      </c>
      <c r="G466" s="15">
        <f t="shared" si="150"/>
        <v>0</v>
      </c>
      <c r="H466">
        <v>254.31</v>
      </c>
      <c r="I466">
        <f t="shared" si="151"/>
        <v>0</v>
      </c>
      <c r="J466">
        <f t="shared" si="152"/>
        <v>0</v>
      </c>
      <c r="K466">
        <f t="shared" si="147"/>
        <v>254.31</v>
      </c>
      <c r="L466">
        <f t="shared" si="153"/>
        <v>0</v>
      </c>
      <c r="M466" s="21">
        <f t="shared" si="154"/>
        <v>254.31</v>
      </c>
      <c r="N466">
        <f t="shared" si="148"/>
        <v>0</v>
      </c>
      <c r="O466">
        <f t="shared" si="155"/>
        <v>0</v>
      </c>
      <c r="P466">
        <f t="shared" si="156"/>
        <v>0</v>
      </c>
      <c r="Q466">
        <f t="shared" si="157"/>
        <v>0</v>
      </c>
      <c r="R466">
        <f t="shared" si="149"/>
        <v>0</v>
      </c>
      <c r="S466">
        <f t="shared" si="158"/>
        <v>0</v>
      </c>
      <c r="U466">
        <f t="shared" si="159"/>
        <v>0</v>
      </c>
      <c r="V466">
        <f t="shared" si="160"/>
        <v>0</v>
      </c>
      <c r="W466">
        <f t="shared" si="161"/>
        <v>0</v>
      </c>
      <c r="Y466">
        <f t="shared" si="162"/>
        <v>0</v>
      </c>
      <c r="Z466">
        <f t="shared" si="163"/>
        <v>0</v>
      </c>
      <c r="AB466">
        <f t="shared" si="164"/>
        <v>0</v>
      </c>
      <c r="AC466">
        <f t="shared" si="165"/>
        <v>0</v>
      </c>
      <c r="AE466" t="e">
        <f t="shared" si="166"/>
        <v>#DIV/0!</v>
      </c>
    </row>
    <row r="467" spans="2:31" x14ac:dyDescent="0.45">
      <c r="B467" s="3" t="s">
        <v>9</v>
      </c>
      <c r="C467" s="24">
        <v>459</v>
      </c>
      <c r="D467" s="3">
        <v>459</v>
      </c>
      <c r="E467" s="10">
        <v>0</v>
      </c>
      <c r="F467" s="15">
        <f t="shared" si="167"/>
        <v>0</v>
      </c>
      <c r="G467" s="15">
        <f t="shared" si="150"/>
        <v>0</v>
      </c>
      <c r="H467">
        <v>254.31</v>
      </c>
      <c r="I467">
        <f t="shared" si="151"/>
        <v>0</v>
      </c>
      <c r="J467">
        <f t="shared" si="152"/>
        <v>0</v>
      </c>
      <c r="K467">
        <f t="shared" si="147"/>
        <v>254.31</v>
      </c>
      <c r="L467">
        <f t="shared" si="153"/>
        <v>0</v>
      </c>
      <c r="M467" s="21">
        <f t="shared" si="154"/>
        <v>254.31</v>
      </c>
      <c r="N467">
        <f t="shared" si="148"/>
        <v>0</v>
      </c>
      <c r="O467">
        <f t="shared" si="155"/>
        <v>0</v>
      </c>
      <c r="P467">
        <f t="shared" si="156"/>
        <v>0</v>
      </c>
      <c r="Q467">
        <f t="shared" si="157"/>
        <v>0</v>
      </c>
      <c r="R467">
        <f t="shared" si="149"/>
        <v>0</v>
      </c>
      <c r="S467">
        <f t="shared" si="158"/>
        <v>0</v>
      </c>
      <c r="U467">
        <f t="shared" si="159"/>
        <v>0</v>
      </c>
      <c r="V467">
        <f t="shared" si="160"/>
        <v>0</v>
      </c>
      <c r="W467">
        <f t="shared" si="161"/>
        <v>0</v>
      </c>
      <c r="Y467">
        <f t="shared" si="162"/>
        <v>0</v>
      </c>
      <c r="Z467">
        <f t="shared" si="163"/>
        <v>0</v>
      </c>
      <c r="AB467">
        <f t="shared" si="164"/>
        <v>0</v>
      </c>
      <c r="AC467">
        <f t="shared" si="165"/>
        <v>0</v>
      </c>
      <c r="AE467" t="e">
        <f t="shared" si="166"/>
        <v>#DIV/0!</v>
      </c>
    </row>
    <row r="468" spans="2:31" x14ac:dyDescent="0.45">
      <c r="B468" s="3" t="s">
        <v>9</v>
      </c>
      <c r="C468" s="24">
        <v>460</v>
      </c>
      <c r="D468" s="3">
        <v>460</v>
      </c>
      <c r="E468" s="10">
        <v>0</v>
      </c>
      <c r="F468" s="15">
        <f t="shared" si="167"/>
        <v>0</v>
      </c>
      <c r="G468" s="15">
        <f t="shared" si="150"/>
        <v>0</v>
      </c>
      <c r="H468">
        <v>254.31</v>
      </c>
      <c r="I468">
        <f t="shared" si="151"/>
        <v>0</v>
      </c>
      <c r="J468">
        <f t="shared" si="152"/>
        <v>0</v>
      </c>
      <c r="K468">
        <f t="shared" si="147"/>
        <v>254.31</v>
      </c>
      <c r="L468">
        <f t="shared" si="153"/>
        <v>0</v>
      </c>
      <c r="M468" s="21">
        <f t="shared" si="154"/>
        <v>254.31</v>
      </c>
      <c r="N468">
        <f t="shared" si="148"/>
        <v>0</v>
      </c>
      <c r="O468">
        <f t="shared" si="155"/>
        <v>0</v>
      </c>
      <c r="P468">
        <f t="shared" si="156"/>
        <v>0</v>
      </c>
      <c r="Q468">
        <f t="shared" si="157"/>
        <v>0</v>
      </c>
      <c r="R468">
        <f t="shared" si="149"/>
        <v>0</v>
      </c>
      <c r="S468">
        <f t="shared" si="158"/>
        <v>0</v>
      </c>
      <c r="U468">
        <f t="shared" si="159"/>
        <v>0</v>
      </c>
      <c r="V468">
        <f t="shared" si="160"/>
        <v>0</v>
      </c>
      <c r="W468">
        <f t="shared" si="161"/>
        <v>0</v>
      </c>
      <c r="Y468">
        <f t="shared" si="162"/>
        <v>0</v>
      </c>
      <c r="Z468">
        <f t="shared" si="163"/>
        <v>0</v>
      </c>
      <c r="AB468">
        <f t="shared" si="164"/>
        <v>0</v>
      </c>
      <c r="AC468">
        <f t="shared" si="165"/>
        <v>0</v>
      </c>
      <c r="AE468" t="e">
        <f t="shared" si="166"/>
        <v>#DIV/0!</v>
      </c>
    </row>
    <row r="469" spans="2:31" x14ac:dyDescent="0.45">
      <c r="B469" s="3" t="s">
        <v>9</v>
      </c>
      <c r="C469" s="24">
        <v>461</v>
      </c>
      <c r="D469" s="3">
        <v>461</v>
      </c>
      <c r="E469" s="10">
        <v>0</v>
      </c>
      <c r="F469" s="15">
        <f t="shared" si="167"/>
        <v>0</v>
      </c>
      <c r="G469" s="15">
        <f t="shared" si="150"/>
        <v>0</v>
      </c>
      <c r="H469">
        <v>254.31</v>
      </c>
      <c r="I469">
        <f t="shared" si="151"/>
        <v>0</v>
      </c>
      <c r="J469">
        <f t="shared" si="152"/>
        <v>0</v>
      </c>
      <c r="K469">
        <f t="shared" si="147"/>
        <v>254.31</v>
      </c>
      <c r="L469">
        <f t="shared" si="153"/>
        <v>0</v>
      </c>
      <c r="M469" s="21">
        <f t="shared" si="154"/>
        <v>254.31</v>
      </c>
      <c r="N469">
        <f t="shared" si="148"/>
        <v>0</v>
      </c>
      <c r="O469">
        <f t="shared" si="155"/>
        <v>0</v>
      </c>
      <c r="P469">
        <f t="shared" si="156"/>
        <v>0</v>
      </c>
      <c r="Q469">
        <f t="shared" si="157"/>
        <v>0</v>
      </c>
      <c r="R469">
        <f t="shared" si="149"/>
        <v>0</v>
      </c>
      <c r="S469">
        <f t="shared" si="158"/>
        <v>0</v>
      </c>
      <c r="U469">
        <f t="shared" si="159"/>
        <v>0</v>
      </c>
      <c r="V469">
        <f t="shared" si="160"/>
        <v>0</v>
      </c>
      <c r="W469">
        <f t="shared" si="161"/>
        <v>0</v>
      </c>
      <c r="Y469">
        <f t="shared" si="162"/>
        <v>0</v>
      </c>
      <c r="Z469">
        <f t="shared" si="163"/>
        <v>0</v>
      </c>
      <c r="AB469">
        <f t="shared" si="164"/>
        <v>0</v>
      </c>
      <c r="AC469">
        <f t="shared" si="165"/>
        <v>0</v>
      </c>
      <c r="AE469" t="e">
        <f t="shared" si="166"/>
        <v>#DIV/0!</v>
      </c>
    </row>
    <row r="470" spans="2:31" x14ac:dyDescent="0.45">
      <c r="B470" s="3" t="s">
        <v>9</v>
      </c>
      <c r="C470" s="24">
        <v>462</v>
      </c>
      <c r="D470" s="3">
        <v>462</v>
      </c>
      <c r="E470" s="10">
        <v>0</v>
      </c>
      <c r="F470" s="15">
        <f t="shared" si="167"/>
        <v>0</v>
      </c>
      <c r="G470" s="15">
        <f t="shared" si="150"/>
        <v>0</v>
      </c>
      <c r="H470">
        <v>254.31</v>
      </c>
      <c r="I470">
        <f t="shared" si="151"/>
        <v>0</v>
      </c>
      <c r="J470">
        <f t="shared" si="152"/>
        <v>0</v>
      </c>
      <c r="K470">
        <f t="shared" si="147"/>
        <v>254.31</v>
      </c>
      <c r="L470">
        <f t="shared" si="153"/>
        <v>0</v>
      </c>
      <c r="M470" s="21">
        <f t="shared" si="154"/>
        <v>254.31</v>
      </c>
      <c r="N470">
        <f t="shared" si="148"/>
        <v>0</v>
      </c>
      <c r="O470">
        <f t="shared" si="155"/>
        <v>0</v>
      </c>
      <c r="P470">
        <f t="shared" si="156"/>
        <v>0</v>
      </c>
      <c r="Q470">
        <f t="shared" si="157"/>
        <v>0</v>
      </c>
      <c r="R470">
        <f t="shared" si="149"/>
        <v>0</v>
      </c>
      <c r="S470">
        <f t="shared" si="158"/>
        <v>0</v>
      </c>
      <c r="U470">
        <f t="shared" si="159"/>
        <v>0</v>
      </c>
      <c r="V470">
        <f t="shared" si="160"/>
        <v>0</v>
      </c>
      <c r="W470">
        <f t="shared" si="161"/>
        <v>0</v>
      </c>
      <c r="Y470">
        <f t="shared" si="162"/>
        <v>0</v>
      </c>
      <c r="Z470">
        <f t="shared" si="163"/>
        <v>0</v>
      </c>
      <c r="AB470">
        <f t="shared" si="164"/>
        <v>0</v>
      </c>
      <c r="AC470">
        <f t="shared" si="165"/>
        <v>0</v>
      </c>
      <c r="AE470" t="e">
        <f t="shared" si="166"/>
        <v>#DIV/0!</v>
      </c>
    </row>
    <row r="471" spans="2:31" x14ac:dyDescent="0.45">
      <c r="B471" s="3" t="s">
        <v>9</v>
      </c>
      <c r="C471" s="24">
        <v>463</v>
      </c>
      <c r="D471" s="3">
        <v>463</v>
      </c>
      <c r="E471" s="10">
        <v>0</v>
      </c>
      <c r="F471" s="15">
        <f t="shared" si="167"/>
        <v>0</v>
      </c>
      <c r="G471" s="15">
        <f t="shared" si="150"/>
        <v>0</v>
      </c>
      <c r="H471">
        <v>254.31</v>
      </c>
      <c r="I471">
        <f t="shared" si="151"/>
        <v>0</v>
      </c>
      <c r="J471">
        <f t="shared" si="152"/>
        <v>0</v>
      </c>
      <c r="K471">
        <f t="shared" si="147"/>
        <v>254.31</v>
      </c>
      <c r="L471">
        <f t="shared" si="153"/>
        <v>0</v>
      </c>
      <c r="M471" s="21">
        <f t="shared" si="154"/>
        <v>254.31</v>
      </c>
      <c r="N471">
        <f t="shared" si="148"/>
        <v>0</v>
      </c>
      <c r="O471">
        <f t="shared" si="155"/>
        <v>0</v>
      </c>
      <c r="P471">
        <f t="shared" si="156"/>
        <v>0</v>
      </c>
      <c r="Q471">
        <f t="shared" si="157"/>
        <v>0</v>
      </c>
      <c r="R471">
        <f t="shared" si="149"/>
        <v>0</v>
      </c>
      <c r="S471">
        <f t="shared" si="158"/>
        <v>0</v>
      </c>
      <c r="U471">
        <f t="shared" si="159"/>
        <v>0</v>
      </c>
      <c r="V471">
        <f t="shared" si="160"/>
        <v>0</v>
      </c>
      <c r="W471">
        <f t="shared" si="161"/>
        <v>0</v>
      </c>
      <c r="Y471">
        <f t="shared" si="162"/>
        <v>0</v>
      </c>
      <c r="Z471">
        <f t="shared" si="163"/>
        <v>0</v>
      </c>
      <c r="AB471">
        <f t="shared" si="164"/>
        <v>0</v>
      </c>
      <c r="AC471">
        <f t="shared" si="165"/>
        <v>0</v>
      </c>
      <c r="AE471" t="e">
        <f t="shared" si="166"/>
        <v>#DIV/0!</v>
      </c>
    </row>
    <row r="472" spans="2:31" x14ac:dyDescent="0.45">
      <c r="B472" s="3" t="s">
        <v>9</v>
      </c>
      <c r="C472" s="24">
        <v>464</v>
      </c>
      <c r="D472" s="3">
        <v>464</v>
      </c>
      <c r="E472" s="10">
        <v>0</v>
      </c>
      <c r="F472" s="15">
        <f t="shared" si="167"/>
        <v>0</v>
      </c>
      <c r="G472" s="15">
        <f t="shared" si="150"/>
        <v>0</v>
      </c>
      <c r="H472">
        <v>254.31</v>
      </c>
      <c r="I472">
        <f t="shared" si="151"/>
        <v>0</v>
      </c>
      <c r="J472">
        <f t="shared" si="152"/>
        <v>0</v>
      </c>
      <c r="K472">
        <f t="shared" si="147"/>
        <v>254.31</v>
      </c>
      <c r="L472">
        <f t="shared" si="153"/>
        <v>0</v>
      </c>
      <c r="M472" s="21">
        <f t="shared" si="154"/>
        <v>254.31</v>
      </c>
      <c r="N472">
        <f t="shared" si="148"/>
        <v>0</v>
      </c>
      <c r="O472">
        <f t="shared" si="155"/>
        <v>0</v>
      </c>
      <c r="P472">
        <f t="shared" si="156"/>
        <v>0</v>
      </c>
      <c r="Q472">
        <f t="shared" si="157"/>
        <v>0</v>
      </c>
      <c r="R472">
        <f t="shared" si="149"/>
        <v>0</v>
      </c>
      <c r="S472">
        <f t="shared" si="158"/>
        <v>0</v>
      </c>
      <c r="U472">
        <f t="shared" si="159"/>
        <v>0</v>
      </c>
      <c r="V472">
        <f t="shared" si="160"/>
        <v>0</v>
      </c>
      <c r="W472">
        <f t="shared" si="161"/>
        <v>0</v>
      </c>
      <c r="Y472">
        <f t="shared" si="162"/>
        <v>0</v>
      </c>
      <c r="Z472">
        <f t="shared" si="163"/>
        <v>0</v>
      </c>
      <c r="AB472">
        <f t="shared" si="164"/>
        <v>0</v>
      </c>
      <c r="AC472">
        <f t="shared" si="165"/>
        <v>0</v>
      </c>
      <c r="AE472" t="e">
        <f t="shared" si="166"/>
        <v>#DIV/0!</v>
      </c>
    </row>
    <row r="473" spans="2:31" x14ac:dyDescent="0.45">
      <c r="B473" s="3" t="s">
        <v>9</v>
      </c>
      <c r="C473" s="24">
        <v>465</v>
      </c>
      <c r="D473" s="3">
        <v>465</v>
      </c>
      <c r="E473" s="10">
        <v>0</v>
      </c>
      <c r="F473" s="15">
        <f t="shared" si="167"/>
        <v>0</v>
      </c>
      <c r="G473" s="15">
        <f t="shared" si="150"/>
        <v>0</v>
      </c>
      <c r="H473">
        <v>254.31</v>
      </c>
      <c r="I473">
        <f t="shared" si="151"/>
        <v>0</v>
      </c>
      <c r="J473">
        <f t="shared" si="152"/>
        <v>0</v>
      </c>
      <c r="K473">
        <f t="shared" si="147"/>
        <v>254.31</v>
      </c>
      <c r="L473">
        <f t="shared" si="153"/>
        <v>0</v>
      </c>
      <c r="M473" s="21">
        <f t="shared" si="154"/>
        <v>254.31</v>
      </c>
      <c r="N473">
        <f t="shared" si="148"/>
        <v>0</v>
      </c>
      <c r="O473">
        <f t="shared" si="155"/>
        <v>0</v>
      </c>
      <c r="P473">
        <f t="shared" si="156"/>
        <v>0</v>
      </c>
      <c r="Q473">
        <f t="shared" si="157"/>
        <v>0</v>
      </c>
      <c r="R473">
        <f t="shared" si="149"/>
        <v>0</v>
      </c>
      <c r="S473">
        <f t="shared" si="158"/>
        <v>0</v>
      </c>
      <c r="U473">
        <f t="shared" si="159"/>
        <v>0</v>
      </c>
      <c r="V473">
        <f t="shared" si="160"/>
        <v>0</v>
      </c>
      <c r="W473">
        <f t="shared" si="161"/>
        <v>0</v>
      </c>
      <c r="Y473">
        <f t="shared" si="162"/>
        <v>0</v>
      </c>
      <c r="Z473">
        <f t="shared" si="163"/>
        <v>0</v>
      </c>
      <c r="AB473">
        <f t="shared" si="164"/>
        <v>0</v>
      </c>
      <c r="AC473">
        <f t="shared" si="165"/>
        <v>0</v>
      </c>
      <c r="AE473" t="e">
        <f t="shared" si="166"/>
        <v>#DIV/0!</v>
      </c>
    </row>
    <row r="474" spans="2:31" x14ac:dyDescent="0.45">
      <c r="B474" s="3" t="s">
        <v>9</v>
      </c>
      <c r="C474" s="24">
        <v>466</v>
      </c>
      <c r="D474" s="3">
        <v>466</v>
      </c>
      <c r="E474" s="10">
        <v>0</v>
      </c>
      <c r="F474" s="15">
        <f t="shared" si="167"/>
        <v>0</v>
      </c>
      <c r="G474" s="15">
        <f t="shared" si="150"/>
        <v>0</v>
      </c>
      <c r="H474">
        <v>254.31</v>
      </c>
      <c r="I474">
        <f t="shared" si="151"/>
        <v>0</v>
      </c>
      <c r="J474">
        <f t="shared" si="152"/>
        <v>0</v>
      </c>
      <c r="K474">
        <f t="shared" si="147"/>
        <v>254.31</v>
      </c>
      <c r="L474">
        <f t="shared" si="153"/>
        <v>0</v>
      </c>
      <c r="M474" s="21">
        <f t="shared" si="154"/>
        <v>254.31</v>
      </c>
      <c r="N474">
        <f t="shared" si="148"/>
        <v>0</v>
      </c>
      <c r="O474">
        <f t="shared" si="155"/>
        <v>0</v>
      </c>
      <c r="P474">
        <f t="shared" si="156"/>
        <v>0</v>
      </c>
      <c r="Q474">
        <f t="shared" si="157"/>
        <v>0</v>
      </c>
      <c r="R474">
        <f t="shared" si="149"/>
        <v>0</v>
      </c>
      <c r="S474">
        <f t="shared" si="158"/>
        <v>0</v>
      </c>
      <c r="U474">
        <f t="shared" si="159"/>
        <v>0</v>
      </c>
      <c r="V474">
        <f t="shared" si="160"/>
        <v>0</v>
      </c>
      <c r="W474">
        <f t="shared" si="161"/>
        <v>0</v>
      </c>
      <c r="Y474">
        <f t="shared" si="162"/>
        <v>0</v>
      </c>
      <c r="Z474">
        <f t="shared" si="163"/>
        <v>0</v>
      </c>
      <c r="AB474">
        <f t="shared" si="164"/>
        <v>0</v>
      </c>
      <c r="AC474">
        <f t="shared" si="165"/>
        <v>0</v>
      </c>
      <c r="AE474" t="e">
        <f t="shared" si="166"/>
        <v>#DIV/0!</v>
      </c>
    </row>
    <row r="475" spans="2:31" x14ac:dyDescent="0.45">
      <c r="B475" s="3" t="s">
        <v>9</v>
      </c>
      <c r="C475" s="24">
        <v>467</v>
      </c>
      <c r="D475" s="3">
        <v>467</v>
      </c>
      <c r="E475" s="10">
        <v>0</v>
      </c>
      <c r="F475" s="15">
        <f t="shared" si="167"/>
        <v>0</v>
      </c>
      <c r="G475" s="15">
        <f t="shared" si="150"/>
        <v>0</v>
      </c>
      <c r="H475">
        <v>254.31</v>
      </c>
      <c r="I475">
        <f t="shared" si="151"/>
        <v>0</v>
      </c>
      <c r="J475">
        <f t="shared" si="152"/>
        <v>0</v>
      </c>
      <c r="K475">
        <f t="shared" si="147"/>
        <v>254.31</v>
      </c>
      <c r="L475">
        <f t="shared" si="153"/>
        <v>0</v>
      </c>
      <c r="M475" s="21">
        <f t="shared" si="154"/>
        <v>254.31</v>
      </c>
      <c r="N475">
        <f t="shared" si="148"/>
        <v>0</v>
      </c>
      <c r="O475">
        <f t="shared" si="155"/>
        <v>0</v>
      </c>
      <c r="P475">
        <f t="shared" si="156"/>
        <v>0</v>
      </c>
      <c r="Q475">
        <f t="shared" si="157"/>
        <v>0</v>
      </c>
      <c r="R475">
        <f t="shared" si="149"/>
        <v>0</v>
      </c>
      <c r="S475">
        <f t="shared" si="158"/>
        <v>0</v>
      </c>
      <c r="U475">
        <f t="shared" si="159"/>
        <v>0</v>
      </c>
      <c r="V475">
        <f t="shared" si="160"/>
        <v>0</v>
      </c>
      <c r="W475">
        <f t="shared" si="161"/>
        <v>0</v>
      </c>
      <c r="Y475">
        <f t="shared" si="162"/>
        <v>0</v>
      </c>
      <c r="Z475">
        <f t="shared" si="163"/>
        <v>0</v>
      </c>
      <c r="AB475">
        <f t="shared" si="164"/>
        <v>0</v>
      </c>
      <c r="AC475">
        <f t="shared" si="165"/>
        <v>0</v>
      </c>
      <c r="AE475" t="e">
        <f t="shared" si="166"/>
        <v>#DIV/0!</v>
      </c>
    </row>
    <row r="476" spans="2:31" x14ac:dyDescent="0.45">
      <c r="B476" s="3" t="s">
        <v>9</v>
      </c>
      <c r="C476" s="24">
        <v>468</v>
      </c>
      <c r="D476" s="3">
        <v>468</v>
      </c>
      <c r="E476" s="10">
        <v>0</v>
      </c>
      <c r="F476" s="15">
        <f t="shared" si="167"/>
        <v>0</v>
      </c>
      <c r="G476" s="15">
        <f t="shared" si="150"/>
        <v>0</v>
      </c>
      <c r="H476">
        <v>254.31</v>
      </c>
      <c r="I476">
        <f t="shared" si="151"/>
        <v>0</v>
      </c>
      <c r="J476">
        <f t="shared" si="152"/>
        <v>0</v>
      </c>
      <c r="K476">
        <f t="shared" si="147"/>
        <v>254.31</v>
      </c>
      <c r="L476">
        <f t="shared" si="153"/>
        <v>0</v>
      </c>
      <c r="M476" s="21">
        <f t="shared" si="154"/>
        <v>254.31</v>
      </c>
      <c r="N476">
        <f t="shared" si="148"/>
        <v>0</v>
      </c>
      <c r="O476">
        <f t="shared" si="155"/>
        <v>0</v>
      </c>
      <c r="P476">
        <f t="shared" si="156"/>
        <v>0</v>
      </c>
      <c r="Q476">
        <f t="shared" si="157"/>
        <v>0</v>
      </c>
      <c r="R476">
        <f t="shared" si="149"/>
        <v>0</v>
      </c>
      <c r="S476">
        <f t="shared" si="158"/>
        <v>0</v>
      </c>
      <c r="U476">
        <f t="shared" si="159"/>
        <v>0</v>
      </c>
      <c r="V476">
        <f t="shared" si="160"/>
        <v>0</v>
      </c>
      <c r="W476">
        <f t="shared" si="161"/>
        <v>0</v>
      </c>
      <c r="Y476">
        <f t="shared" si="162"/>
        <v>0</v>
      </c>
      <c r="Z476">
        <f t="shared" si="163"/>
        <v>0</v>
      </c>
      <c r="AB476">
        <f t="shared" si="164"/>
        <v>0</v>
      </c>
      <c r="AC476">
        <f t="shared" si="165"/>
        <v>0</v>
      </c>
      <c r="AE476" t="e">
        <f t="shared" si="166"/>
        <v>#DIV/0!</v>
      </c>
    </row>
    <row r="477" spans="2:31" x14ac:dyDescent="0.45">
      <c r="B477" s="3" t="s">
        <v>9</v>
      </c>
      <c r="C477" s="24">
        <v>469</v>
      </c>
      <c r="D477" s="3">
        <v>469</v>
      </c>
      <c r="E477" s="10">
        <v>0</v>
      </c>
      <c r="F477" s="15">
        <f t="shared" si="167"/>
        <v>0</v>
      </c>
      <c r="G477" s="15">
        <f t="shared" si="150"/>
        <v>0</v>
      </c>
      <c r="H477">
        <v>254.31</v>
      </c>
      <c r="I477">
        <f t="shared" si="151"/>
        <v>0</v>
      </c>
      <c r="J477">
        <f t="shared" si="152"/>
        <v>0</v>
      </c>
      <c r="K477">
        <f t="shared" si="147"/>
        <v>254.31</v>
      </c>
      <c r="L477">
        <f t="shared" si="153"/>
        <v>0</v>
      </c>
      <c r="M477" s="21">
        <f t="shared" si="154"/>
        <v>254.31</v>
      </c>
      <c r="N477">
        <f t="shared" si="148"/>
        <v>0</v>
      </c>
      <c r="O477">
        <f t="shared" si="155"/>
        <v>0</v>
      </c>
      <c r="P477">
        <f t="shared" si="156"/>
        <v>0</v>
      </c>
      <c r="Q477">
        <f t="shared" si="157"/>
        <v>0</v>
      </c>
      <c r="R477">
        <f t="shared" si="149"/>
        <v>0</v>
      </c>
      <c r="S477">
        <f t="shared" si="158"/>
        <v>0</v>
      </c>
      <c r="U477">
        <f t="shared" si="159"/>
        <v>0</v>
      </c>
      <c r="V477">
        <f t="shared" si="160"/>
        <v>0</v>
      </c>
      <c r="W477">
        <f t="shared" si="161"/>
        <v>0</v>
      </c>
      <c r="Y477">
        <f t="shared" si="162"/>
        <v>0</v>
      </c>
      <c r="Z477">
        <f t="shared" si="163"/>
        <v>0</v>
      </c>
      <c r="AB477">
        <f t="shared" si="164"/>
        <v>0</v>
      </c>
      <c r="AC477">
        <f t="shared" si="165"/>
        <v>0</v>
      </c>
      <c r="AE477" t="e">
        <f t="shared" si="166"/>
        <v>#DIV/0!</v>
      </c>
    </row>
    <row r="478" spans="2:31" x14ac:dyDescent="0.45">
      <c r="B478" s="3" t="s">
        <v>9</v>
      </c>
      <c r="C478" s="24">
        <v>470</v>
      </c>
      <c r="D478" s="3">
        <v>470</v>
      </c>
      <c r="E478" s="10">
        <v>0</v>
      </c>
      <c r="F478" s="15">
        <f t="shared" si="167"/>
        <v>0</v>
      </c>
      <c r="G478" s="15">
        <f t="shared" si="150"/>
        <v>0</v>
      </c>
      <c r="H478">
        <v>254.31</v>
      </c>
      <c r="I478">
        <f t="shared" si="151"/>
        <v>0</v>
      </c>
      <c r="J478">
        <f t="shared" si="152"/>
        <v>0</v>
      </c>
      <c r="K478">
        <f t="shared" si="147"/>
        <v>254.31</v>
      </c>
      <c r="L478">
        <f t="shared" si="153"/>
        <v>0</v>
      </c>
      <c r="M478" s="21">
        <f t="shared" si="154"/>
        <v>254.31</v>
      </c>
      <c r="N478">
        <f t="shared" si="148"/>
        <v>0</v>
      </c>
      <c r="O478">
        <f t="shared" si="155"/>
        <v>0</v>
      </c>
      <c r="P478">
        <f t="shared" si="156"/>
        <v>0</v>
      </c>
      <c r="Q478">
        <f t="shared" si="157"/>
        <v>0</v>
      </c>
      <c r="R478">
        <f t="shared" si="149"/>
        <v>0</v>
      </c>
      <c r="S478">
        <f t="shared" si="158"/>
        <v>0</v>
      </c>
      <c r="U478">
        <f t="shared" si="159"/>
        <v>0</v>
      </c>
      <c r="V478">
        <f t="shared" si="160"/>
        <v>0</v>
      </c>
      <c r="W478">
        <f t="shared" si="161"/>
        <v>0</v>
      </c>
      <c r="Y478">
        <f t="shared" si="162"/>
        <v>0</v>
      </c>
      <c r="Z478">
        <f t="shared" si="163"/>
        <v>0</v>
      </c>
      <c r="AB478">
        <f t="shared" si="164"/>
        <v>0</v>
      </c>
      <c r="AC478">
        <f t="shared" si="165"/>
        <v>0</v>
      </c>
      <c r="AE478" t="e">
        <f t="shared" si="166"/>
        <v>#DIV/0!</v>
      </c>
    </row>
    <row r="479" spans="2:31" x14ac:dyDescent="0.45">
      <c r="B479" s="3" t="s">
        <v>9</v>
      </c>
      <c r="C479" s="24">
        <v>471</v>
      </c>
      <c r="D479" s="3">
        <v>471</v>
      </c>
      <c r="E479" s="10">
        <v>0</v>
      </c>
      <c r="F479" s="15">
        <f t="shared" si="167"/>
        <v>0</v>
      </c>
      <c r="G479" s="15">
        <f t="shared" si="150"/>
        <v>0</v>
      </c>
      <c r="H479">
        <v>254.31</v>
      </c>
      <c r="I479">
        <f t="shared" si="151"/>
        <v>0</v>
      </c>
      <c r="J479">
        <f t="shared" si="152"/>
        <v>0</v>
      </c>
      <c r="K479">
        <f t="shared" si="147"/>
        <v>254.31</v>
      </c>
      <c r="L479">
        <f t="shared" si="153"/>
        <v>0</v>
      </c>
      <c r="M479" s="21">
        <f t="shared" si="154"/>
        <v>254.31</v>
      </c>
      <c r="N479">
        <f t="shared" si="148"/>
        <v>0</v>
      </c>
      <c r="O479">
        <f t="shared" si="155"/>
        <v>0</v>
      </c>
      <c r="P479">
        <f t="shared" si="156"/>
        <v>0</v>
      </c>
      <c r="Q479">
        <f t="shared" si="157"/>
        <v>0</v>
      </c>
      <c r="R479">
        <f t="shared" si="149"/>
        <v>0</v>
      </c>
      <c r="S479">
        <f t="shared" si="158"/>
        <v>0</v>
      </c>
      <c r="U479">
        <f t="shared" si="159"/>
        <v>0</v>
      </c>
      <c r="V479">
        <f t="shared" si="160"/>
        <v>0</v>
      </c>
      <c r="W479">
        <f t="shared" si="161"/>
        <v>0</v>
      </c>
      <c r="Y479">
        <f t="shared" si="162"/>
        <v>0</v>
      </c>
      <c r="Z479">
        <f t="shared" si="163"/>
        <v>0</v>
      </c>
      <c r="AB479">
        <f t="shared" si="164"/>
        <v>0</v>
      </c>
      <c r="AC479">
        <f t="shared" si="165"/>
        <v>0</v>
      </c>
      <c r="AE479" t="e">
        <f t="shared" si="166"/>
        <v>#DIV/0!</v>
      </c>
    </row>
    <row r="480" spans="2:31" x14ac:dyDescent="0.45">
      <c r="B480" s="3" t="s">
        <v>9</v>
      </c>
      <c r="C480" s="24">
        <v>472</v>
      </c>
      <c r="D480" s="3">
        <v>472</v>
      </c>
      <c r="E480" s="10">
        <v>0</v>
      </c>
      <c r="F480" s="15">
        <f t="shared" si="167"/>
        <v>0</v>
      </c>
      <c r="G480" s="15">
        <f t="shared" si="150"/>
        <v>0</v>
      </c>
      <c r="H480">
        <v>254.31</v>
      </c>
      <c r="I480">
        <f t="shared" si="151"/>
        <v>0</v>
      </c>
      <c r="J480">
        <f t="shared" si="152"/>
        <v>0</v>
      </c>
      <c r="K480">
        <f t="shared" si="147"/>
        <v>254.31</v>
      </c>
      <c r="L480">
        <f t="shared" si="153"/>
        <v>0</v>
      </c>
      <c r="M480" s="21">
        <f t="shared" si="154"/>
        <v>254.31</v>
      </c>
      <c r="N480">
        <f t="shared" si="148"/>
        <v>0</v>
      </c>
      <c r="O480">
        <f t="shared" si="155"/>
        <v>0</v>
      </c>
      <c r="P480">
        <f t="shared" si="156"/>
        <v>0</v>
      </c>
      <c r="Q480">
        <f t="shared" si="157"/>
        <v>0</v>
      </c>
      <c r="R480">
        <f t="shared" si="149"/>
        <v>0</v>
      </c>
      <c r="S480">
        <f t="shared" si="158"/>
        <v>0</v>
      </c>
      <c r="U480">
        <f t="shared" si="159"/>
        <v>0</v>
      </c>
      <c r="V480">
        <f t="shared" si="160"/>
        <v>0</v>
      </c>
      <c r="W480">
        <f t="shared" si="161"/>
        <v>0</v>
      </c>
      <c r="Y480">
        <f t="shared" si="162"/>
        <v>0</v>
      </c>
      <c r="Z480">
        <f t="shared" si="163"/>
        <v>0</v>
      </c>
      <c r="AB480">
        <f t="shared" si="164"/>
        <v>0</v>
      </c>
      <c r="AC480">
        <f t="shared" si="165"/>
        <v>0</v>
      </c>
      <c r="AE480" t="e">
        <f t="shared" si="166"/>
        <v>#DIV/0!</v>
      </c>
    </row>
    <row r="481" spans="2:31" x14ac:dyDescent="0.45">
      <c r="B481" s="3" t="s">
        <v>9</v>
      </c>
      <c r="C481" s="24">
        <v>473</v>
      </c>
      <c r="D481" s="3">
        <v>473</v>
      </c>
      <c r="E481" s="10">
        <v>0</v>
      </c>
      <c r="F481" s="15">
        <f t="shared" si="167"/>
        <v>0</v>
      </c>
      <c r="G481" s="15">
        <f t="shared" si="150"/>
        <v>0</v>
      </c>
      <c r="H481">
        <v>254.31</v>
      </c>
      <c r="I481">
        <f t="shared" si="151"/>
        <v>0</v>
      </c>
      <c r="J481">
        <f t="shared" si="152"/>
        <v>0</v>
      </c>
      <c r="K481">
        <f t="shared" si="147"/>
        <v>254.31</v>
      </c>
      <c r="L481">
        <f t="shared" si="153"/>
        <v>0</v>
      </c>
      <c r="M481" s="21">
        <f t="shared" si="154"/>
        <v>254.31</v>
      </c>
      <c r="N481">
        <f t="shared" si="148"/>
        <v>0</v>
      </c>
      <c r="O481">
        <f t="shared" si="155"/>
        <v>0</v>
      </c>
      <c r="P481">
        <f t="shared" si="156"/>
        <v>0</v>
      </c>
      <c r="Q481">
        <f t="shared" si="157"/>
        <v>0</v>
      </c>
      <c r="R481">
        <f t="shared" si="149"/>
        <v>0</v>
      </c>
      <c r="S481">
        <f t="shared" si="158"/>
        <v>0</v>
      </c>
      <c r="U481">
        <f t="shared" si="159"/>
        <v>0</v>
      </c>
      <c r="V481">
        <f t="shared" si="160"/>
        <v>0</v>
      </c>
      <c r="W481">
        <f t="shared" si="161"/>
        <v>0</v>
      </c>
      <c r="Y481">
        <f t="shared" si="162"/>
        <v>0</v>
      </c>
      <c r="Z481">
        <f t="shared" si="163"/>
        <v>0</v>
      </c>
      <c r="AB481">
        <f t="shared" si="164"/>
        <v>0</v>
      </c>
      <c r="AC481">
        <f t="shared" si="165"/>
        <v>0</v>
      </c>
      <c r="AE481" t="e">
        <f t="shared" si="166"/>
        <v>#DIV/0!</v>
      </c>
    </row>
    <row r="482" spans="2:31" x14ac:dyDescent="0.45">
      <c r="B482" s="3" t="s">
        <v>9</v>
      </c>
      <c r="C482" s="24">
        <v>474</v>
      </c>
      <c r="D482" s="3">
        <v>474</v>
      </c>
      <c r="E482" s="10">
        <v>0</v>
      </c>
      <c r="F482" s="15">
        <f t="shared" si="167"/>
        <v>0</v>
      </c>
      <c r="G482" s="15">
        <f t="shared" si="150"/>
        <v>0</v>
      </c>
      <c r="H482">
        <v>254.31</v>
      </c>
      <c r="I482">
        <f t="shared" si="151"/>
        <v>0</v>
      </c>
      <c r="J482">
        <f t="shared" si="152"/>
        <v>0</v>
      </c>
      <c r="K482">
        <f t="shared" si="147"/>
        <v>254.31</v>
      </c>
      <c r="L482">
        <f t="shared" si="153"/>
        <v>0</v>
      </c>
      <c r="M482" s="21">
        <f t="shared" si="154"/>
        <v>254.31</v>
      </c>
      <c r="N482">
        <f t="shared" si="148"/>
        <v>0</v>
      </c>
      <c r="O482">
        <f t="shared" si="155"/>
        <v>0</v>
      </c>
      <c r="P482">
        <f t="shared" si="156"/>
        <v>0</v>
      </c>
      <c r="Q482">
        <f t="shared" si="157"/>
        <v>0</v>
      </c>
      <c r="R482">
        <f t="shared" si="149"/>
        <v>0</v>
      </c>
      <c r="S482">
        <f t="shared" si="158"/>
        <v>0</v>
      </c>
      <c r="U482">
        <f t="shared" si="159"/>
        <v>0</v>
      </c>
      <c r="V482">
        <f t="shared" si="160"/>
        <v>0</v>
      </c>
      <c r="W482">
        <f t="shared" si="161"/>
        <v>0</v>
      </c>
      <c r="Y482">
        <f t="shared" si="162"/>
        <v>0</v>
      </c>
      <c r="Z482">
        <f t="shared" si="163"/>
        <v>0</v>
      </c>
      <c r="AB482">
        <f t="shared" si="164"/>
        <v>0</v>
      </c>
      <c r="AC482">
        <f t="shared" si="165"/>
        <v>0</v>
      </c>
      <c r="AE482" t="e">
        <f t="shared" si="166"/>
        <v>#DIV/0!</v>
      </c>
    </row>
    <row r="483" spans="2:31" x14ac:dyDescent="0.45">
      <c r="B483" s="3" t="s">
        <v>9</v>
      </c>
      <c r="C483" s="24">
        <v>475</v>
      </c>
      <c r="D483" s="3">
        <v>475</v>
      </c>
      <c r="E483" s="10">
        <v>0</v>
      </c>
      <c r="F483" s="15">
        <f t="shared" si="167"/>
        <v>0</v>
      </c>
      <c r="G483" s="15">
        <f t="shared" si="150"/>
        <v>0</v>
      </c>
      <c r="H483">
        <v>254.31</v>
      </c>
      <c r="I483">
        <f t="shared" si="151"/>
        <v>0</v>
      </c>
      <c r="J483">
        <f t="shared" si="152"/>
        <v>0</v>
      </c>
      <c r="K483">
        <f t="shared" si="147"/>
        <v>254.31</v>
      </c>
      <c r="L483">
        <f t="shared" si="153"/>
        <v>0</v>
      </c>
      <c r="M483" s="21">
        <f t="shared" si="154"/>
        <v>254.31</v>
      </c>
      <c r="N483">
        <f t="shared" si="148"/>
        <v>0</v>
      </c>
      <c r="O483">
        <f t="shared" si="155"/>
        <v>0</v>
      </c>
      <c r="P483">
        <f t="shared" si="156"/>
        <v>0</v>
      </c>
      <c r="Q483">
        <f t="shared" si="157"/>
        <v>0</v>
      </c>
      <c r="R483">
        <f t="shared" si="149"/>
        <v>0</v>
      </c>
      <c r="S483">
        <f t="shared" si="158"/>
        <v>0</v>
      </c>
      <c r="U483">
        <f t="shared" si="159"/>
        <v>0</v>
      </c>
      <c r="V483">
        <f t="shared" si="160"/>
        <v>0</v>
      </c>
      <c r="W483">
        <f t="shared" si="161"/>
        <v>0</v>
      </c>
      <c r="Y483">
        <f t="shared" si="162"/>
        <v>0</v>
      </c>
      <c r="Z483">
        <f t="shared" si="163"/>
        <v>0</v>
      </c>
      <c r="AB483">
        <f t="shared" si="164"/>
        <v>0</v>
      </c>
      <c r="AC483">
        <f t="shared" si="165"/>
        <v>0</v>
      </c>
      <c r="AE483" t="e">
        <f t="shared" si="166"/>
        <v>#DIV/0!</v>
      </c>
    </row>
    <row r="484" spans="2:31" x14ac:dyDescent="0.45">
      <c r="B484" s="3" t="s">
        <v>9</v>
      </c>
      <c r="C484" s="24">
        <v>476</v>
      </c>
      <c r="D484" s="3">
        <v>476</v>
      </c>
      <c r="E484" s="10">
        <v>0</v>
      </c>
      <c r="F484" s="15">
        <f t="shared" si="167"/>
        <v>0</v>
      </c>
      <c r="G484" s="15">
        <f t="shared" si="150"/>
        <v>0</v>
      </c>
      <c r="H484">
        <v>254.31</v>
      </c>
      <c r="I484">
        <f t="shared" si="151"/>
        <v>0</v>
      </c>
      <c r="J484">
        <f t="shared" si="152"/>
        <v>0</v>
      </c>
      <c r="K484">
        <f t="shared" si="147"/>
        <v>254.31</v>
      </c>
      <c r="L484">
        <f t="shared" si="153"/>
        <v>0</v>
      </c>
      <c r="M484" s="21">
        <f t="shared" si="154"/>
        <v>254.31</v>
      </c>
      <c r="N484">
        <f t="shared" si="148"/>
        <v>0</v>
      </c>
      <c r="O484">
        <f t="shared" si="155"/>
        <v>0</v>
      </c>
      <c r="P484">
        <f t="shared" si="156"/>
        <v>0</v>
      </c>
      <c r="Q484">
        <f t="shared" si="157"/>
        <v>0</v>
      </c>
      <c r="R484">
        <f t="shared" si="149"/>
        <v>0</v>
      </c>
      <c r="S484">
        <f t="shared" si="158"/>
        <v>0</v>
      </c>
      <c r="U484">
        <f t="shared" si="159"/>
        <v>0</v>
      </c>
      <c r="V484">
        <f t="shared" si="160"/>
        <v>0</v>
      </c>
      <c r="W484">
        <f t="shared" si="161"/>
        <v>0</v>
      </c>
      <c r="Y484">
        <f t="shared" si="162"/>
        <v>0</v>
      </c>
      <c r="Z484">
        <f t="shared" si="163"/>
        <v>0</v>
      </c>
      <c r="AB484">
        <f t="shared" si="164"/>
        <v>0</v>
      </c>
      <c r="AC484">
        <f t="shared" si="165"/>
        <v>0</v>
      </c>
      <c r="AE484" t="e">
        <f t="shared" si="166"/>
        <v>#DIV/0!</v>
      </c>
    </row>
    <row r="485" spans="2:31" x14ac:dyDescent="0.45">
      <c r="B485" s="3" t="s">
        <v>9</v>
      </c>
      <c r="C485" s="24">
        <v>477</v>
      </c>
      <c r="D485" s="3">
        <v>477</v>
      </c>
      <c r="E485" s="10">
        <v>0</v>
      </c>
      <c r="F485" s="15">
        <f t="shared" si="167"/>
        <v>0</v>
      </c>
      <c r="G485" s="15">
        <f t="shared" si="150"/>
        <v>0</v>
      </c>
      <c r="H485">
        <v>254.31</v>
      </c>
      <c r="I485">
        <f t="shared" si="151"/>
        <v>0</v>
      </c>
      <c r="J485">
        <f t="shared" si="152"/>
        <v>0</v>
      </c>
      <c r="K485">
        <f t="shared" si="147"/>
        <v>254.31</v>
      </c>
      <c r="L485">
        <f t="shared" si="153"/>
        <v>0</v>
      </c>
      <c r="M485" s="21">
        <f t="shared" si="154"/>
        <v>254.31</v>
      </c>
      <c r="N485">
        <f t="shared" si="148"/>
        <v>0</v>
      </c>
      <c r="O485">
        <f t="shared" si="155"/>
        <v>0</v>
      </c>
      <c r="P485">
        <f t="shared" si="156"/>
        <v>0</v>
      </c>
      <c r="Q485">
        <f t="shared" si="157"/>
        <v>0</v>
      </c>
      <c r="R485">
        <f t="shared" si="149"/>
        <v>0</v>
      </c>
      <c r="S485">
        <f t="shared" si="158"/>
        <v>0</v>
      </c>
      <c r="U485">
        <f t="shared" si="159"/>
        <v>0</v>
      </c>
      <c r="V485">
        <f t="shared" si="160"/>
        <v>0</v>
      </c>
      <c r="W485">
        <f t="shared" si="161"/>
        <v>0</v>
      </c>
      <c r="Y485">
        <f t="shared" si="162"/>
        <v>0</v>
      </c>
      <c r="Z485">
        <f t="shared" si="163"/>
        <v>0</v>
      </c>
      <c r="AB485">
        <f t="shared" si="164"/>
        <v>0</v>
      </c>
      <c r="AC485">
        <f t="shared" si="165"/>
        <v>0</v>
      </c>
      <c r="AE485" t="e">
        <f t="shared" si="166"/>
        <v>#DIV/0!</v>
      </c>
    </row>
    <row r="486" spans="2:31" x14ac:dyDescent="0.45">
      <c r="B486" s="3" t="s">
        <v>9</v>
      </c>
      <c r="C486" s="24">
        <v>478</v>
      </c>
      <c r="D486" s="3">
        <v>478</v>
      </c>
      <c r="E486" s="10">
        <v>0</v>
      </c>
      <c r="F486" s="15">
        <f t="shared" si="167"/>
        <v>0</v>
      </c>
      <c r="G486" s="15">
        <f t="shared" si="150"/>
        <v>0</v>
      </c>
      <c r="H486">
        <v>254.31</v>
      </c>
      <c r="I486">
        <f t="shared" si="151"/>
        <v>0</v>
      </c>
      <c r="J486">
        <f t="shared" si="152"/>
        <v>0</v>
      </c>
      <c r="K486">
        <f t="shared" si="147"/>
        <v>254.31</v>
      </c>
      <c r="L486">
        <f t="shared" si="153"/>
        <v>0</v>
      </c>
      <c r="M486" s="21">
        <f t="shared" si="154"/>
        <v>254.31</v>
      </c>
      <c r="N486">
        <f t="shared" si="148"/>
        <v>0</v>
      </c>
      <c r="O486">
        <f t="shared" si="155"/>
        <v>0</v>
      </c>
      <c r="P486">
        <f t="shared" si="156"/>
        <v>0</v>
      </c>
      <c r="Q486">
        <f t="shared" si="157"/>
        <v>0</v>
      </c>
      <c r="R486">
        <f t="shared" si="149"/>
        <v>0</v>
      </c>
      <c r="S486">
        <f t="shared" si="158"/>
        <v>0</v>
      </c>
      <c r="U486">
        <f t="shared" si="159"/>
        <v>0</v>
      </c>
      <c r="V486">
        <f t="shared" si="160"/>
        <v>0</v>
      </c>
      <c r="W486">
        <f t="shared" si="161"/>
        <v>0</v>
      </c>
      <c r="Y486">
        <f t="shared" si="162"/>
        <v>0</v>
      </c>
      <c r="Z486">
        <f t="shared" si="163"/>
        <v>0</v>
      </c>
      <c r="AB486">
        <f t="shared" si="164"/>
        <v>0</v>
      </c>
      <c r="AC486">
        <f t="shared" si="165"/>
        <v>0</v>
      </c>
      <c r="AE486" t="e">
        <f t="shared" si="166"/>
        <v>#DIV/0!</v>
      </c>
    </row>
    <row r="487" spans="2:31" x14ac:dyDescent="0.45">
      <c r="B487" s="3" t="s">
        <v>9</v>
      </c>
      <c r="C487" s="24">
        <v>479</v>
      </c>
      <c r="D487" s="3">
        <v>479</v>
      </c>
      <c r="E487" s="10">
        <v>0</v>
      </c>
      <c r="F487" s="15">
        <f t="shared" si="167"/>
        <v>0</v>
      </c>
      <c r="G487" s="15">
        <f t="shared" si="150"/>
        <v>0</v>
      </c>
      <c r="H487">
        <v>254.31</v>
      </c>
      <c r="I487">
        <f t="shared" si="151"/>
        <v>0</v>
      </c>
      <c r="J487">
        <f t="shared" si="152"/>
        <v>0</v>
      </c>
      <c r="K487">
        <f t="shared" si="147"/>
        <v>254.31</v>
      </c>
      <c r="L487">
        <f t="shared" si="153"/>
        <v>0</v>
      </c>
      <c r="M487" s="21">
        <f t="shared" si="154"/>
        <v>254.31</v>
      </c>
      <c r="N487">
        <f t="shared" si="148"/>
        <v>0</v>
      </c>
      <c r="O487">
        <f t="shared" si="155"/>
        <v>0</v>
      </c>
      <c r="P487">
        <f t="shared" si="156"/>
        <v>0</v>
      </c>
      <c r="Q487">
        <f t="shared" si="157"/>
        <v>0</v>
      </c>
      <c r="R487">
        <f t="shared" si="149"/>
        <v>0</v>
      </c>
      <c r="S487">
        <f t="shared" si="158"/>
        <v>0</v>
      </c>
      <c r="U487">
        <f t="shared" si="159"/>
        <v>0</v>
      </c>
      <c r="V487">
        <f t="shared" si="160"/>
        <v>0</v>
      </c>
      <c r="W487">
        <f t="shared" si="161"/>
        <v>0</v>
      </c>
      <c r="Y487">
        <f t="shared" si="162"/>
        <v>0</v>
      </c>
      <c r="Z487">
        <f t="shared" si="163"/>
        <v>0</v>
      </c>
      <c r="AB487">
        <f t="shared" si="164"/>
        <v>0</v>
      </c>
      <c r="AC487">
        <f t="shared" si="165"/>
        <v>0</v>
      </c>
      <c r="AE487" t="e">
        <f t="shared" si="166"/>
        <v>#DIV/0!</v>
      </c>
    </row>
    <row r="488" spans="2:31" x14ac:dyDescent="0.45">
      <c r="B488" s="3" t="s">
        <v>9</v>
      </c>
      <c r="C488" s="24">
        <v>480</v>
      </c>
      <c r="D488" s="3">
        <v>480</v>
      </c>
      <c r="E488" s="10">
        <v>0</v>
      </c>
      <c r="F488" s="15">
        <f t="shared" si="167"/>
        <v>0</v>
      </c>
      <c r="G488" s="15">
        <f t="shared" si="150"/>
        <v>0</v>
      </c>
      <c r="H488">
        <v>254.31</v>
      </c>
      <c r="I488">
        <f t="shared" si="151"/>
        <v>0</v>
      </c>
      <c r="J488">
        <f t="shared" si="152"/>
        <v>0</v>
      </c>
      <c r="K488">
        <f t="shared" si="147"/>
        <v>254.31</v>
      </c>
      <c r="L488">
        <f t="shared" si="153"/>
        <v>0</v>
      </c>
      <c r="M488" s="21">
        <f t="shared" si="154"/>
        <v>254.31</v>
      </c>
      <c r="N488">
        <f t="shared" si="148"/>
        <v>0</v>
      </c>
      <c r="O488">
        <f t="shared" si="155"/>
        <v>0</v>
      </c>
      <c r="P488">
        <f t="shared" si="156"/>
        <v>0</v>
      </c>
      <c r="Q488">
        <f t="shared" si="157"/>
        <v>0</v>
      </c>
      <c r="R488">
        <f t="shared" si="149"/>
        <v>0</v>
      </c>
      <c r="S488">
        <f t="shared" si="158"/>
        <v>0</v>
      </c>
      <c r="U488">
        <f t="shared" si="159"/>
        <v>0</v>
      </c>
      <c r="V488">
        <f t="shared" si="160"/>
        <v>0</v>
      </c>
      <c r="W488">
        <f t="shared" si="161"/>
        <v>0</v>
      </c>
      <c r="Y488">
        <f t="shared" si="162"/>
        <v>0</v>
      </c>
      <c r="Z488">
        <f t="shared" si="163"/>
        <v>0</v>
      </c>
      <c r="AB488">
        <f t="shared" si="164"/>
        <v>0</v>
      </c>
      <c r="AC488">
        <f t="shared" si="165"/>
        <v>0</v>
      </c>
      <c r="AE488" t="e">
        <f t="shared" si="166"/>
        <v>#DIV/0!</v>
      </c>
    </row>
    <row r="489" spans="2:31" x14ac:dyDescent="0.45">
      <c r="B489" s="3" t="s">
        <v>9</v>
      </c>
      <c r="C489" s="24">
        <v>481</v>
      </c>
      <c r="D489" s="3">
        <v>481</v>
      </c>
      <c r="E489" s="10">
        <v>0</v>
      </c>
      <c r="F489" s="15">
        <f t="shared" si="167"/>
        <v>0</v>
      </c>
      <c r="G489" s="15">
        <f t="shared" si="150"/>
        <v>0</v>
      </c>
      <c r="H489">
        <v>254.31</v>
      </c>
      <c r="I489">
        <f t="shared" si="151"/>
        <v>0</v>
      </c>
      <c r="J489">
        <f t="shared" si="152"/>
        <v>0</v>
      </c>
      <c r="K489">
        <f t="shared" si="147"/>
        <v>254.31</v>
      </c>
      <c r="L489">
        <f t="shared" si="153"/>
        <v>0</v>
      </c>
      <c r="M489" s="21">
        <f t="shared" si="154"/>
        <v>254.31</v>
      </c>
      <c r="N489">
        <f t="shared" si="148"/>
        <v>0</v>
      </c>
      <c r="O489">
        <f t="shared" si="155"/>
        <v>0</v>
      </c>
      <c r="P489">
        <f t="shared" si="156"/>
        <v>0</v>
      </c>
      <c r="Q489">
        <f t="shared" si="157"/>
        <v>0</v>
      </c>
      <c r="R489">
        <f t="shared" si="149"/>
        <v>0</v>
      </c>
      <c r="S489">
        <f t="shared" si="158"/>
        <v>0</v>
      </c>
      <c r="U489">
        <f t="shared" si="159"/>
        <v>0</v>
      </c>
      <c r="V489">
        <f t="shared" si="160"/>
        <v>0</v>
      </c>
      <c r="W489">
        <f t="shared" si="161"/>
        <v>0</v>
      </c>
      <c r="Y489">
        <f t="shared" si="162"/>
        <v>0</v>
      </c>
      <c r="Z489">
        <f t="shared" si="163"/>
        <v>0</v>
      </c>
      <c r="AB489">
        <f t="shared" si="164"/>
        <v>0</v>
      </c>
      <c r="AC489">
        <f t="shared" si="165"/>
        <v>0</v>
      </c>
      <c r="AE489" t="e">
        <f t="shared" si="166"/>
        <v>#DIV/0!</v>
      </c>
    </row>
    <row r="490" spans="2:31" x14ac:dyDescent="0.45">
      <c r="B490" s="3" t="s">
        <v>9</v>
      </c>
      <c r="C490" s="24">
        <v>482</v>
      </c>
      <c r="D490" s="3">
        <v>482</v>
      </c>
      <c r="E490" s="10">
        <v>0</v>
      </c>
      <c r="F490" s="15">
        <f t="shared" si="167"/>
        <v>0</v>
      </c>
      <c r="G490" s="15">
        <f t="shared" si="150"/>
        <v>0</v>
      </c>
      <c r="H490">
        <v>254.31</v>
      </c>
      <c r="I490">
        <f t="shared" si="151"/>
        <v>0</v>
      </c>
      <c r="J490">
        <f t="shared" si="152"/>
        <v>0</v>
      </c>
      <c r="K490">
        <f t="shared" si="147"/>
        <v>254.31</v>
      </c>
      <c r="L490">
        <f t="shared" si="153"/>
        <v>0</v>
      </c>
      <c r="M490" s="21">
        <f t="shared" si="154"/>
        <v>254.31</v>
      </c>
      <c r="N490">
        <f t="shared" si="148"/>
        <v>0</v>
      </c>
      <c r="O490">
        <f t="shared" si="155"/>
        <v>0</v>
      </c>
      <c r="P490">
        <f t="shared" si="156"/>
        <v>0</v>
      </c>
      <c r="Q490">
        <f t="shared" si="157"/>
        <v>0</v>
      </c>
      <c r="R490">
        <f t="shared" si="149"/>
        <v>0</v>
      </c>
      <c r="S490">
        <f t="shared" si="158"/>
        <v>0</v>
      </c>
      <c r="U490">
        <f t="shared" si="159"/>
        <v>0</v>
      </c>
      <c r="V490">
        <f t="shared" si="160"/>
        <v>0</v>
      </c>
      <c r="W490">
        <f t="shared" si="161"/>
        <v>0</v>
      </c>
      <c r="Y490">
        <f t="shared" si="162"/>
        <v>0</v>
      </c>
      <c r="Z490">
        <f t="shared" si="163"/>
        <v>0</v>
      </c>
      <c r="AB490">
        <f t="shared" si="164"/>
        <v>0</v>
      </c>
      <c r="AC490">
        <f t="shared" si="165"/>
        <v>0</v>
      </c>
      <c r="AE490" t="e">
        <f t="shared" si="166"/>
        <v>#DIV/0!</v>
      </c>
    </row>
    <row r="491" spans="2:31" x14ac:dyDescent="0.45">
      <c r="B491" s="3" t="s">
        <v>9</v>
      </c>
      <c r="C491" s="24">
        <v>483</v>
      </c>
      <c r="D491" s="3">
        <v>483</v>
      </c>
      <c r="E491" s="10">
        <v>0</v>
      </c>
      <c r="F491" s="15">
        <f t="shared" si="167"/>
        <v>0</v>
      </c>
      <c r="G491" s="15">
        <f t="shared" si="150"/>
        <v>0</v>
      </c>
      <c r="H491">
        <v>254.31</v>
      </c>
      <c r="I491">
        <f t="shared" si="151"/>
        <v>0</v>
      </c>
      <c r="J491">
        <f t="shared" si="152"/>
        <v>0</v>
      </c>
      <c r="K491">
        <f t="shared" si="147"/>
        <v>254.31</v>
      </c>
      <c r="L491">
        <f t="shared" si="153"/>
        <v>0</v>
      </c>
      <c r="M491" s="21">
        <f t="shared" si="154"/>
        <v>254.31</v>
      </c>
      <c r="N491">
        <f t="shared" si="148"/>
        <v>0</v>
      </c>
      <c r="O491">
        <f t="shared" si="155"/>
        <v>0</v>
      </c>
      <c r="P491">
        <f t="shared" si="156"/>
        <v>0</v>
      </c>
      <c r="Q491">
        <f t="shared" si="157"/>
        <v>0</v>
      </c>
      <c r="R491">
        <f t="shared" si="149"/>
        <v>0</v>
      </c>
      <c r="S491">
        <f t="shared" si="158"/>
        <v>0</v>
      </c>
      <c r="U491">
        <f t="shared" si="159"/>
        <v>0</v>
      </c>
      <c r="V491">
        <f t="shared" si="160"/>
        <v>0</v>
      </c>
      <c r="W491">
        <f t="shared" si="161"/>
        <v>0</v>
      </c>
      <c r="Y491">
        <f t="shared" si="162"/>
        <v>0</v>
      </c>
      <c r="Z491">
        <f t="shared" si="163"/>
        <v>0</v>
      </c>
      <c r="AB491">
        <f t="shared" si="164"/>
        <v>0</v>
      </c>
      <c r="AC491">
        <f t="shared" si="165"/>
        <v>0</v>
      </c>
      <c r="AE491" t="e">
        <f t="shared" si="166"/>
        <v>#DIV/0!</v>
      </c>
    </row>
    <row r="492" spans="2:31" x14ac:dyDescent="0.45">
      <c r="B492" s="3" t="s">
        <v>9</v>
      </c>
      <c r="C492" s="24">
        <v>484</v>
      </c>
      <c r="D492" s="3">
        <v>484</v>
      </c>
      <c r="E492" s="10">
        <v>0</v>
      </c>
      <c r="F492" s="15">
        <f t="shared" si="167"/>
        <v>0</v>
      </c>
      <c r="G492" s="15">
        <f t="shared" si="150"/>
        <v>0</v>
      </c>
      <c r="H492">
        <v>254.31</v>
      </c>
      <c r="I492">
        <f t="shared" si="151"/>
        <v>0</v>
      </c>
      <c r="J492">
        <f t="shared" si="152"/>
        <v>0</v>
      </c>
      <c r="K492">
        <f t="shared" si="147"/>
        <v>254.31</v>
      </c>
      <c r="L492">
        <f t="shared" si="153"/>
        <v>0</v>
      </c>
      <c r="M492" s="21">
        <f t="shared" si="154"/>
        <v>254.31</v>
      </c>
      <c r="N492">
        <f t="shared" si="148"/>
        <v>0</v>
      </c>
      <c r="O492">
        <f t="shared" si="155"/>
        <v>0</v>
      </c>
      <c r="P492">
        <f t="shared" si="156"/>
        <v>0</v>
      </c>
      <c r="Q492">
        <f t="shared" si="157"/>
        <v>0</v>
      </c>
      <c r="R492">
        <f t="shared" si="149"/>
        <v>0</v>
      </c>
      <c r="S492">
        <f t="shared" si="158"/>
        <v>0</v>
      </c>
      <c r="U492">
        <f t="shared" si="159"/>
        <v>0</v>
      </c>
      <c r="V492">
        <f t="shared" si="160"/>
        <v>0</v>
      </c>
      <c r="W492">
        <f t="shared" si="161"/>
        <v>0</v>
      </c>
      <c r="Y492">
        <f t="shared" si="162"/>
        <v>0</v>
      </c>
      <c r="Z492">
        <f t="shared" si="163"/>
        <v>0</v>
      </c>
      <c r="AB492">
        <f t="shared" si="164"/>
        <v>0</v>
      </c>
      <c r="AC492">
        <f t="shared" si="165"/>
        <v>0</v>
      </c>
      <c r="AE492" t="e">
        <f t="shared" si="166"/>
        <v>#DIV/0!</v>
      </c>
    </row>
    <row r="493" spans="2:31" x14ac:dyDescent="0.45">
      <c r="B493" s="3" t="s">
        <v>9</v>
      </c>
      <c r="C493" s="24">
        <v>485</v>
      </c>
      <c r="D493" s="3">
        <v>485</v>
      </c>
      <c r="E493" s="10">
        <v>0</v>
      </c>
      <c r="F493" s="15">
        <f t="shared" si="167"/>
        <v>0</v>
      </c>
      <c r="G493" s="15">
        <f t="shared" si="150"/>
        <v>0</v>
      </c>
      <c r="H493">
        <v>254.31</v>
      </c>
      <c r="I493">
        <f t="shared" si="151"/>
        <v>0</v>
      </c>
      <c r="J493">
        <f t="shared" si="152"/>
        <v>0</v>
      </c>
      <c r="K493">
        <f t="shared" si="147"/>
        <v>254.31</v>
      </c>
      <c r="L493">
        <f t="shared" si="153"/>
        <v>0</v>
      </c>
      <c r="M493" s="21">
        <f t="shared" si="154"/>
        <v>254.31</v>
      </c>
      <c r="N493">
        <f t="shared" si="148"/>
        <v>0</v>
      </c>
      <c r="O493">
        <f t="shared" si="155"/>
        <v>0</v>
      </c>
      <c r="P493">
        <f t="shared" si="156"/>
        <v>0</v>
      </c>
      <c r="Q493">
        <f t="shared" si="157"/>
        <v>0</v>
      </c>
      <c r="R493">
        <f t="shared" si="149"/>
        <v>0</v>
      </c>
      <c r="S493">
        <f t="shared" si="158"/>
        <v>0</v>
      </c>
      <c r="U493">
        <f t="shared" si="159"/>
        <v>0</v>
      </c>
      <c r="V493">
        <f t="shared" si="160"/>
        <v>0</v>
      </c>
      <c r="W493">
        <f t="shared" si="161"/>
        <v>0</v>
      </c>
      <c r="Y493">
        <f t="shared" si="162"/>
        <v>0</v>
      </c>
      <c r="Z493">
        <f t="shared" si="163"/>
        <v>0</v>
      </c>
      <c r="AB493">
        <f t="shared" si="164"/>
        <v>0</v>
      </c>
      <c r="AC493">
        <f t="shared" si="165"/>
        <v>0</v>
      </c>
      <c r="AE493" t="e">
        <f t="shared" si="166"/>
        <v>#DIV/0!</v>
      </c>
    </row>
    <row r="494" spans="2:31" x14ac:dyDescent="0.45">
      <c r="B494" s="3" t="s">
        <v>9</v>
      </c>
      <c r="C494" s="24">
        <v>486</v>
      </c>
      <c r="D494" s="3">
        <v>486</v>
      </c>
      <c r="E494" s="10">
        <v>0</v>
      </c>
      <c r="F494" s="15">
        <f t="shared" si="167"/>
        <v>0</v>
      </c>
      <c r="G494" s="15">
        <f t="shared" si="150"/>
        <v>0</v>
      </c>
      <c r="H494">
        <v>254.31</v>
      </c>
      <c r="I494">
        <f t="shared" si="151"/>
        <v>0</v>
      </c>
      <c r="J494">
        <f t="shared" si="152"/>
        <v>0</v>
      </c>
      <c r="K494">
        <f t="shared" si="147"/>
        <v>254.31</v>
      </c>
      <c r="L494">
        <f t="shared" si="153"/>
        <v>0</v>
      </c>
      <c r="M494" s="21">
        <f t="shared" si="154"/>
        <v>254.31</v>
      </c>
      <c r="N494">
        <f t="shared" si="148"/>
        <v>0</v>
      </c>
      <c r="O494">
        <f t="shared" si="155"/>
        <v>0</v>
      </c>
      <c r="P494">
        <f t="shared" si="156"/>
        <v>0</v>
      </c>
      <c r="Q494">
        <f t="shared" si="157"/>
        <v>0</v>
      </c>
      <c r="R494">
        <f t="shared" si="149"/>
        <v>0</v>
      </c>
      <c r="S494">
        <f t="shared" si="158"/>
        <v>0</v>
      </c>
      <c r="U494">
        <f t="shared" si="159"/>
        <v>0</v>
      </c>
      <c r="V494">
        <f t="shared" si="160"/>
        <v>0</v>
      </c>
      <c r="W494">
        <f t="shared" si="161"/>
        <v>0</v>
      </c>
      <c r="Y494">
        <f t="shared" si="162"/>
        <v>0</v>
      </c>
      <c r="Z494">
        <f t="shared" si="163"/>
        <v>0</v>
      </c>
      <c r="AB494">
        <f t="shared" si="164"/>
        <v>0</v>
      </c>
      <c r="AC494">
        <f t="shared" si="165"/>
        <v>0</v>
      </c>
      <c r="AE494" t="e">
        <f t="shared" si="166"/>
        <v>#DIV/0!</v>
      </c>
    </row>
    <row r="495" spans="2:31" x14ac:dyDescent="0.45">
      <c r="B495" s="3" t="s">
        <v>9</v>
      </c>
      <c r="C495" s="24">
        <v>487</v>
      </c>
      <c r="D495" s="3">
        <v>487</v>
      </c>
      <c r="E495" s="10">
        <v>0</v>
      </c>
      <c r="F495" s="15">
        <f t="shared" si="167"/>
        <v>0</v>
      </c>
      <c r="G495" s="15">
        <f t="shared" si="150"/>
        <v>0</v>
      </c>
      <c r="H495">
        <v>254.31</v>
      </c>
      <c r="I495">
        <f t="shared" si="151"/>
        <v>0</v>
      </c>
      <c r="J495">
        <f t="shared" si="152"/>
        <v>0</v>
      </c>
      <c r="K495">
        <f t="shared" si="147"/>
        <v>254.31</v>
      </c>
      <c r="L495">
        <f t="shared" si="153"/>
        <v>0</v>
      </c>
      <c r="M495" s="21">
        <f t="shared" si="154"/>
        <v>254.31</v>
      </c>
      <c r="N495">
        <f t="shared" si="148"/>
        <v>0</v>
      </c>
      <c r="O495">
        <f t="shared" si="155"/>
        <v>0</v>
      </c>
      <c r="P495">
        <f t="shared" si="156"/>
        <v>0</v>
      </c>
      <c r="Q495">
        <f t="shared" si="157"/>
        <v>0</v>
      </c>
      <c r="R495">
        <f t="shared" si="149"/>
        <v>0</v>
      </c>
      <c r="S495">
        <f t="shared" si="158"/>
        <v>0</v>
      </c>
      <c r="U495">
        <f t="shared" si="159"/>
        <v>0</v>
      </c>
      <c r="V495">
        <f t="shared" si="160"/>
        <v>0</v>
      </c>
      <c r="W495">
        <f t="shared" si="161"/>
        <v>0</v>
      </c>
      <c r="Y495">
        <f t="shared" si="162"/>
        <v>0</v>
      </c>
      <c r="Z495">
        <f t="shared" si="163"/>
        <v>0</v>
      </c>
      <c r="AB495">
        <f t="shared" si="164"/>
        <v>0</v>
      </c>
      <c r="AC495">
        <f t="shared" si="165"/>
        <v>0</v>
      </c>
      <c r="AE495" t="e">
        <f t="shared" si="166"/>
        <v>#DIV/0!</v>
      </c>
    </row>
    <row r="496" spans="2:31" x14ac:dyDescent="0.45">
      <c r="B496" s="3" t="s">
        <v>9</v>
      </c>
      <c r="C496" s="24">
        <v>488</v>
      </c>
      <c r="D496" s="3">
        <v>488</v>
      </c>
      <c r="E496" s="10">
        <v>0</v>
      </c>
      <c r="F496" s="15">
        <f t="shared" si="167"/>
        <v>0</v>
      </c>
      <c r="G496" s="15">
        <f t="shared" si="150"/>
        <v>0</v>
      </c>
      <c r="H496">
        <v>254.31</v>
      </c>
      <c r="I496">
        <f t="shared" si="151"/>
        <v>0</v>
      </c>
      <c r="J496">
        <f t="shared" si="152"/>
        <v>0</v>
      </c>
      <c r="K496">
        <f t="shared" si="147"/>
        <v>254.31</v>
      </c>
      <c r="L496">
        <f t="shared" si="153"/>
        <v>0</v>
      </c>
      <c r="M496" s="21">
        <f t="shared" si="154"/>
        <v>254.31</v>
      </c>
      <c r="N496">
        <f t="shared" si="148"/>
        <v>0</v>
      </c>
      <c r="O496">
        <f t="shared" si="155"/>
        <v>0</v>
      </c>
      <c r="P496">
        <f t="shared" si="156"/>
        <v>0</v>
      </c>
      <c r="Q496">
        <f t="shared" si="157"/>
        <v>0</v>
      </c>
      <c r="R496">
        <f t="shared" si="149"/>
        <v>0</v>
      </c>
      <c r="S496">
        <f t="shared" si="158"/>
        <v>0</v>
      </c>
      <c r="U496">
        <f t="shared" si="159"/>
        <v>0</v>
      </c>
      <c r="V496">
        <f t="shared" si="160"/>
        <v>0</v>
      </c>
      <c r="W496">
        <f t="shared" si="161"/>
        <v>0</v>
      </c>
      <c r="Y496">
        <f t="shared" si="162"/>
        <v>0</v>
      </c>
      <c r="Z496">
        <f t="shared" si="163"/>
        <v>0</v>
      </c>
      <c r="AB496">
        <f t="shared" si="164"/>
        <v>0</v>
      </c>
      <c r="AC496">
        <f t="shared" si="165"/>
        <v>0</v>
      </c>
      <c r="AE496" t="e">
        <f t="shared" si="166"/>
        <v>#DIV/0!</v>
      </c>
    </row>
    <row r="497" spans="2:31" x14ac:dyDescent="0.45">
      <c r="B497" s="3" t="s">
        <v>9</v>
      </c>
      <c r="C497" s="24">
        <v>489</v>
      </c>
      <c r="D497" s="3">
        <v>489</v>
      </c>
      <c r="E497" s="10">
        <v>0</v>
      </c>
      <c r="F497" s="15">
        <f t="shared" si="167"/>
        <v>0</v>
      </c>
      <c r="G497" s="15">
        <f t="shared" si="150"/>
        <v>0</v>
      </c>
      <c r="H497">
        <v>254.31</v>
      </c>
      <c r="I497">
        <f t="shared" si="151"/>
        <v>0</v>
      </c>
      <c r="J497">
        <f t="shared" si="152"/>
        <v>0</v>
      </c>
      <c r="K497">
        <f t="shared" si="147"/>
        <v>254.31</v>
      </c>
      <c r="L497">
        <f t="shared" si="153"/>
        <v>0</v>
      </c>
      <c r="M497" s="21">
        <f t="shared" si="154"/>
        <v>254.31</v>
      </c>
      <c r="N497">
        <f t="shared" si="148"/>
        <v>0</v>
      </c>
      <c r="O497">
        <f t="shared" si="155"/>
        <v>0</v>
      </c>
      <c r="P497">
        <f t="shared" si="156"/>
        <v>0</v>
      </c>
      <c r="Q497">
        <f t="shared" si="157"/>
        <v>0</v>
      </c>
      <c r="R497">
        <f t="shared" si="149"/>
        <v>0</v>
      </c>
      <c r="S497">
        <f t="shared" si="158"/>
        <v>0</v>
      </c>
      <c r="U497">
        <f t="shared" si="159"/>
        <v>0</v>
      </c>
      <c r="V497">
        <f t="shared" si="160"/>
        <v>0</v>
      </c>
      <c r="W497">
        <f t="shared" si="161"/>
        <v>0</v>
      </c>
      <c r="Y497">
        <f t="shared" si="162"/>
        <v>0</v>
      </c>
      <c r="Z497">
        <f t="shared" si="163"/>
        <v>0</v>
      </c>
      <c r="AB497">
        <f t="shared" si="164"/>
        <v>0</v>
      </c>
      <c r="AC497">
        <f t="shared" si="165"/>
        <v>0</v>
      </c>
      <c r="AE497" t="e">
        <f t="shared" si="166"/>
        <v>#DIV/0!</v>
      </c>
    </row>
    <row r="498" spans="2:31" x14ac:dyDescent="0.45">
      <c r="B498" s="3" t="s">
        <v>9</v>
      </c>
      <c r="C498" s="24">
        <v>490</v>
      </c>
      <c r="D498" s="3">
        <v>490</v>
      </c>
      <c r="E498" s="10">
        <v>0</v>
      </c>
      <c r="F498" s="15">
        <f t="shared" si="167"/>
        <v>0</v>
      </c>
      <c r="G498" s="15">
        <f t="shared" si="150"/>
        <v>0</v>
      </c>
      <c r="H498">
        <v>254.31</v>
      </c>
      <c r="I498">
        <f t="shared" si="151"/>
        <v>0</v>
      </c>
      <c r="J498">
        <f t="shared" si="152"/>
        <v>0</v>
      </c>
      <c r="K498">
        <f t="shared" si="147"/>
        <v>254.31</v>
      </c>
      <c r="L498">
        <f t="shared" si="153"/>
        <v>0</v>
      </c>
      <c r="M498" s="21">
        <f t="shared" si="154"/>
        <v>254.31</v>
      </c>
      <c r="N498">
        <f t="shared" si="148"/>
        <v>0</v>
      </c>
      <c r="O498">
        <f t="shared" si="155"/>
        <v>0</v>
      </c>
      <c r="P498">
        <f t="shared" si="156"/>
        <v>0</v>
      </c>
      <c r="Q498">
        <f t="shared" si="157"/>
        <v>0</v>
      </c>
      <c r="R498">
        <f t="shared" si="149"/>
        <v>0</v>
      </c>
      <c r="S498">
        <f t="shared" si="158"/>
        <v>0</v>
      </c>
      <c r="U498">
        <f t="shared" si="159"/>
        <v>0</v>
      </c>
      <c r="V498">
        <f t="shared" si="160"/>
        <v>0</v>
      </c>
      <c r="W498">
        <f t="shared" si="161"/>
        <v>0</v>
      </c>
      <c r="Y498">
        <f t="shared" si="162"/>
        <v>0</v>
      </c>
      <c r="Z498">
        <f t="shared" si="163"/>
        <v>0</v>
      </c>
      <c r="AB498">
        <f t="shared" si="164"/>
        <v>0</v>
      </c>
      <c r="AC498">
        <f t="shared" si="165"/>
        <v>0</v>
      </c>
      <c r="AE498" t="e">
        <f t="shared" si="166"/>
        <v>#DIV/0!</v>
      </c>
    </row>
    <row r="499" spans="2:31" x14ac:dyDescent="0.45">
      <c r="B499" s="3" t="s">
        <v>9</v>
      </c>
      <c r="C499" s="24">
        <v>491</v>
      </c>
      <c r="D499" s="3">
        <v>491</v>
      </c>
      <c r="E499" s="10">
        <v>0</v>
      </c>
      <c r="F499" s="15">
        <f t="shared" si="167"/>
        <v>0</v>
      </c>
      <c r="G499" s="15">
        <f t="shared" si="150"/>
        <v>0</v>
      </c>
      <c r="H499">
        <v>254.31</v>
      </c>
      <c r="I499">
        <f t="shared" si="151"/>
        <v>0</v>
      </c>
      <c r="J499">
        <f t="shared" si="152"/>
        <v>0</v>
      </c>
      <c r="K499">
        <f t="shared" si="147"/>
        <v>254.31</v>
      </c>
      <c r="L499">
        <f t="shared" si="153"/>
        <v>0</v>
      </c>
      <c r="M499" s="21">
        <f t="shared" si="154"/>
        <v>254.31</v>
      </c>
      <c r="N499">
        <f t="shared" si="148"/>
        <v>0</v>
      </c>
      <c r="O499">
        <f t="shared" si="155"/>
        <v>0</v>
      </c>
      <c r="P499">
        <f t="shared" si="156"/>
        <v>0</v>
      </c>
      <c r="Q499">
        <f t="shared" si="157"/>
        <v>0</v>
      </c>
      <c r="R499">
        <f t="shared" si="149"/>
        <v>0</v>
      </c>
      <c r="S499">
        <f t="shared" si="158"/>
        <v>0</v>
      </c>
      <c r="U499">
        <f t="shared" si="159"/>
        <v>0</v>
      </c>
      <c r="V499">
        <f t="shared" si="160"/>
        <v>0</v>
      </c>
      <c r="W499">
        <f t="shared" si="161"/>
        <v>0</v>
      </c>
      <c r="Y499">
        <f t="shared" si="162"/>
        <v>0</v>
      </c>
      <c r="Z499">
        <f t="shared" si="163"/>
        <v>0</v>
      </c>
      <c r="AB499">
        <f t="shared" si="164"/>
        <v>0</v>
      </c>
      <c r="AC499">
        <f t="shared" si="165"/>
        <v>0</v>
      </c>
      <c r="AE499" t="e">
        <f t="shared" si="166"/>
        <v>#DIV/0!</v>
      </c>
    </row>
    <row r="500" spans="2:31" x14ac:dyDescent="0.45">
      <c r="B500" s="3" t="s">
        <v>9</v>
      </c>
      <c r="C500" s="24">
        <v>492</v>
      </c>
      <c r="D500" s="3">
        <v>492</v>
      </c>
      <c r="E500" s="10">
        <v>0</v>
      </c>
      <c r="F500" s="15">
        <f t="shared" si="167"/>
        <v>0</v>
      </c>
      <c r="G500" s="15">
        <f t="shared" si="150"/>
        <v>0</v>
      </c>
      <c r="H500">
        <v>254.31</v>
      </c>
      <c r="I500">
        <f t="shared" si="151"/>
        <v>0</v>
      </c>
      <c r="J500">
        <f t="shared" si="152"/>
        <v>0</v>
      </c>
      <c r="K500">
        <f t="shared" si="147"/>
        <v>254.31</v>
      </c>
      <c r="L500">
        <f t="shared" si="153"/>
        <v>0</v>
      </c>
      <c r="M500" s="21">
        <f t="shared" si="154"/>
        <v>254.31</v>
      </c>
      <c r="N500">
        <f t="shared" si="148"/>
        <v>0</v>
      </c>
      <c r="O500">
        <f t="shared" si="155"/>
        <v>0</v>
      </c>
      <c r="P500">
        <f t="shared" si="156"/>
        <v>0</v>
      </c>
      <c r="Q500">
        <f t="shared" si="157"/>
        <v>0</v>
      </c>
      <c r="R500">
        <f t="shared" si="149"/>
        <v>0</v>
      </c>
      <c r="S500">
        <f t="shared" si="158"/>
        <v>0</v>
      </c>
      <c r="U500">
        <f t="shared" si="159"/>
        <v>0</v>
      </c>
      <c r="V500">
        <f t="shared" si="160"/>
        <v>0</v>
      </c>
      <c r="W500">
        <f t="shared" si="161"/>
        <v>0</v>
      </c>
      <c r="Y500">
        <f t="shared" si="162"/>
        <v>0</v>
      </c>
      <c r="Z500">
        <f t="shared" si="163"/>
        <v>0</v>
      </c>
      <c r="AB500">
        <f t="shared" si="164"/>
        <v>0</v>
      </c>
      <c r="AC500">
        <f t="shared" si="165"/>
        <v>0</v>
      </c>
      <c r="AE500" t="e">
        <f t="shared" si="166"/>
        <v>#DIV/0!</v>
      </c>
    </row>
    <row r="501" spans="2:31" x14ac:dyDescent="0.45">
      <c r="B501" s="3" t="s">
        <v>9</v>
      </c>
      <c r="C501" s="24">
        <v>493</v>
      </c>
      <c r="D501" s="3">
        <v>493</v>
      </c>
      <c r="E501" s="10">
        <v>0</v>
      </c>
      <c r="F501" s="15">
        <f t="shared" si="167"/>
        <v>0</v>
      </c>
      <c r="G501" s="15">
        <f t="shared" si="150"/>
        <v>0</v>
      </c>
      <c r="H501">
        <v>254.31</v>
      </c>
      <c r="I501">
        <f t="shared" si="151"/>
        <v>0</v>
      </c>
      <c r="J501">
        <f t="shared" si="152"/>
        <v>0</v>
      </c>
      <c r="K501">
        <f t="shared" si="147"/>
        <v>254.31</v>
      </c>
      <c r="L501">
        <f t="shared" si="153"/>
        <v>0</v>
      </c>
      <c r="M501" s="21">
        <f t="shared" si="154"/>
        <v>254.31</v>
      </c>
      <c r="N501">
        <f t="shared" si="148"/>
        <v>0</v>
      </c>
      <c r="O501">
        <f t="shared" si="155"/>
        <v>0</v>
      </c>
      <c r="P501">
        <f t="shared" si="156"/>
        <v>0</v>
      </c>
      <c r="Q501">
        <f t="shared" si="157"/>
        <v>0</v>
      </c>
      <c r="R501">
        <f t="shared" si="149"/>
        <v>0</v>
      </c>
      <c r="S501">
        <f t="shared" si="158"/>
        <v>0</v>
      </c>
      <c r="U501">
        <f t="shared" si="159"/>
        <v>0</v>
      </c>
      <c r="V501">
        <f t="shared" si="160"/>
        <v>0</v>
      </c>
      <c r="W501">
        <f t="shared" si="161"/>
        <v>0</v>
      </c>
      <c r="Y501">
        <f t="shared" si="162"/>
        <v>0</v>
      </c>
      <c r="Z501">
        <f t="shared" si="163"/>
        <v>0</v>
      </c>
      <c r="AB501">
        <f t="shared" si="164"/>
        <v>0</v>
      </c>
      <c r="AC501">
        <f t="shared" si="165"/>
        <v>0</v>
      </c>
      <c r="AE501" t="e">
        <f t="shared" si="166"/>
        <v>#DIV/0!</v>
      </c>
    </row>
    <row r="502" spans="2:31" x14ac:dyDescent="0.45">
      <c r="B502" s="3" t="s">
        <v>9</v>
      </c>
      <c r="C502" s="24">
        <v>494</v>
      </c>
      <c r="D502" s="3">
        <v>494</v>
      </c>
      <c r="E502" s="10">
        <v>0</v>
      </c>
      <c r="F502" s="15">
        <f t="shared" si="167"/>
        <v>0</v>
      </c>
      <c r="G502" s="15">
        <f t="shared" si="150"/>
        <v>0</v>
      </c>
      <c r="H502">
        <v>254.31</v>
      </c>
      <c r="I502">
        <f t="shared" si="151"/>
        <v>0</v>
      </c>
      <c r="J502">
        <f t="shared" si="152"/>
        <v>0</v>
      </c>
      <c r="K502">
        <f t="shared" si="147"/>
        <v>254.31</v>
      </c>
      <c r="L502">
        <f t="shared" si="153"/>
        <v>0</v>
      </c>
      <c r="M502" s="21">
        <f t="shared" si="154"/>
        <v>254.31</v>
      </c>
      <c r="N502">
        <f t="shared" si="148"/>
        <v>0</v>
      </c>
      <c r="O502">
        <f t="shared" si="155"/>
        <v>0</v>
      </c>
      <c r="P502">
        <f t="shared" si="156"/>
        <v>0</v>
      </c>
      <c r="Q502">
        <f t="shared" si="157"/>
        <v>0</v>
      </c>
      <c r="R502">
        <f t="shared" si="149"/>
        <v>0</v>
      </c>
      <c r="S502">
        <f t="shared" si="158"/>
        <v>0</v>
      </c>
      <c r="U502">
        <f t="shared" si="159"/>
        <v>0</v>
      </c>
      <c r="V502">
        <f t="shared" si="160"/>
        <v>0</v>
      </c>
      <c r="W502">
        <f t="shared" si="161"/>
        <v>0</v>
      </c>
      <c r="Y502">
        <f t="shared" si="162"/>
        <v>0</v>
      </c>
      <c r="Z502">
        <f t="shared" si="163"/>
        <v>0</v>
      </c>
      <c r="AB502">
        <f t="shared" si="164"/>
        <v>0</v>
      </c>
      <c r="AC502">
        <f t="shared" si="165"/>
        <v>0</v>
      </c>
      <c r="AE502" t="e">
        <f t="shared" si="166"/>
        <v>#DIV/0!</v>
      </c>
    </row>
    <row r="503" spans="2:31" x14ac:dyDescent="0.45">
      <c r="B503" s="3" t="s">
        <v>9</v>
      </c>
      <c r="C503" s="24">
        <v>495</v>
      </c>
      <c r="D503" s="3">
        <v>495</v>
      </c>
      <c r="E503" s="10">
        <v>0</v>
      </c>
      <c r="F503" s="15">
        <f t="shared" si="167"/>
        <v>0</v>
      </c>
      <c r="G503" s="15">
        <f t="shared" si="150"/>
        <v>0</v>
      </c>
      <c r="H503">
        <v>254.31</v>
      </c>
      <c r="I503">
        <f t="shared" si="151"/>
        <v>0</v>
      </c>
      <c r="J503">
        <f t="shared" si="152"/>
        <v>0</v>
      </c>
      <c r="K503">
        <f t="shared" si="147"/>
        <v>254.31</v>
      </c>
      <c r="L503">
        <f t="shared" si="153"/>
        <v>0</v>
      </c>
      <c r="M503" s="21">
        <f t="shared" si="154"/>
        <v>254.31</v>
      </c>
      <c r="N503">
        <f t="shared" si="148"/>
        <v>0</v>
      </c>
      <c r="O503">
        <f t="shared" si="155"/>
        <v>0</v>
      </c>
      <c r="P503">
        <f t="shared" si="156"/>
        <v>0</v>
      </c>
      <c r="Q503">
        <f t="shared" si="157"/>
        <v>0</v>
      </c>
      <c r="R503">
        <f t="shared" si="149"/>
        <v>0</v>
      </c>
      <c r="S503">
        <f t="shared" si="158"/>
        <v>0</v>
      </c>
      <c r="U503">
        <f t="shared" si="159"/>
        <v>0</v>
      </c>
      <c r="V503">
        <f t="shared" si="160"/>
        <v>0</v>
      </c>
      <c r="W503">
        <f t="shared" si="161"/>
        <v>0</v>
      </c>
      <c r="Y503">
        <f t="shared" si="162"/>
        <v>0</v>
      </c>
      <c r="Z503">
        <f t="shared" si="163"/>
        <v>0</v>
      </c>
      <c r="AB503">
        <f t="shared" si="164"/>
        <v>0</v>
      </c>
      <c r="AC503">
        <f t="shared" si="165"/>
        <v>0</v>
      </c>
      <c r="AE503" t="e">
        <f t="shared" si="166"/>
        <v>#DIV/0!</v>
      </c>
    </row>
    <row r="504" spans="2:31" x14ac:dyDescent="0.45">
      <c r="B504" s="3" t="s">
        <v>9</v>
      </c>
      <c r="C504" s="24">
        <v>496</v>
      </c>
      <c r="D504" s="3">
        <v>496</v>
      </c>
      <c r="E504" s="10">
        <v>0</v>
      </c>
      <c r="F504" s="15">
        <f t="shared" si="167"/>
        <v>0</v>
      </c>
      <c r="G504" s="15">
        <f t="shared" si="150"/>
        <v>0</v>
      </c>
      <c r="H504">
        <v>254.31</v>
      </c>
      <c r="I504">
        <f t="shared" si="151"/>
        <v>0</v>
      </c>
      <c r="J504">
        <f t="shared" si="152"/>
        <v>0</v>
      </c>
      <c r="K504">
        <f t="shared" si="147"/>
        <v>254.31</v>
      </c>
      <c r="L504">
        <f t="shared" si="153"/>
        <v>0</v>
      </c>
      <c r="M504" s="21">
        <f t="shared" si="154"/>
        <v>254.31</v>
      </c>
      <c r="N504">
        <f t="shared" si="148"/>
        <v>0</v>
      </c>
      <c r="O504">
        <f t="shared" si="155"/>
        <v>0</v>
      </c>
      <c r="P504">
        <f t="shared" si="156"/>
        <v>0</v>
      </c>
      <c r="Q504">
        <f t="shared" si="157"/>
        <v>0</v>
      </c>
      <c r="R504">
        <f t="shared" si="149"/>
        <v>0</v>
      </c>
      <c r="S504">
        <f t="shared" si="158"/>
        <v>0</v>
      </c>
      <c r="U504">
        <f t="shared" si="159"/>
        <v>0</v>
      </c>
      <c r="V504">
        <f t="shared" si="160"/>
        <v>0</v>
      </c>
      <c r="W504">
        <f t="shared" si="161"/>
        <v>0</v>
      </c>
      <c r="Y504">
        <f t="shared" si="162"/>
        <v>0</v>
      </c>
      <c r="Z504">
        <f t="shared" si="163"/>
        <v>0</v>
      </c>
      <c r="AB504">
        <f t="shared" si="164"/>
        <v>0</v>
      </c>
      <c r="AC504">
        <f t="shared" si="165"/>
        <v>0</v>
      </c>
      <c r="AE504" t="e">
        <f t="shared" si="166"/>
        <v>#DIV/0!</v>
      </c>
    </row>
    <row r="505" spans="2:31" x14ac:dyDescent="0.45">
      <c r="B505" s="3" t="s">
        <v>9</v>
      </c>
      <c r="C505" s="24">
        <v>497</v>
      </c>
      <c r="D505" s="3">
        <v>497</v>
      </c>
      <c r="E505" s="10">
        <v>0</v>
      </c>
      <c r="F505" s="15">
        <f t="shared" si="167"/>
        <v>0</v>
      </c>
      <c r="G505" s="15">
        <f t="shared" si="150"/>
        <v>0</v>
      </c>
      <c r="H505">
        <v>254.31</v>
      </c>
      <c r="I505">
        <f t="shared" si="151"/>
        <v>0</v>
      </c>
      <c r="J505">
        <f t="shared" si="152"/>
        <v>0</v>
      </c>
      <c r="K505">
        <f t="shared" si="147"/>
        <v>254.31</v>
      </c>
      <c r="L505">
        <f t="shared" si="153"/>
        <v>0</v>
      </c>
      <c r="M505" s="21">
        <f t="shared" si="154"/>
        <v>254.31</v>
      </c>
      <c r="N505">
        <f t="shared" si="148"/>
        <v>0</v>
      </c>
      <c r="O505">
        <f t="shared" si="155"/>
        <v>0</v>
      </c>
      <c r="P505">
        <f t="shared" si="156"/>
        <v>0</v>
      </c>
      <c r="Q505">
        <f t="shared" si="157"/>
        <v>0</v>
      </c>
      <c r="R505">
        <f t="shared" si="149"/>
        <v>0</v>
      </c>
      <c r="S505">
        <f t="shared" si="158"/>
        <v>0</v>
      </c>
      <c r="U505">
        <f t="shared" si="159"/>
        <v>0</v>
      </c>
      <c r="V505">
        <f t="shared" si="160"/>
        <v>0</v>
      </c>
      <c r="W505">
        <f t="shared" si="161"/>
        <v>0</v>
      </c>
      <c r="Y505">
        <f t="shared" si="162"/>
        <v>0</v>
      </c>
      <c r="Z505">
        <f t="shared" si="163"/>
        <v>0</v>
      </c>
      <c r="AB505">
        <f t="shared" si="164"/>
        <v>0</v>
      </c>
      <c r="AC505">
        <f t="shared" si="165"/>
        <v>0</v>
      </c>
      <c r="AE505" t="e">
        <f t="shared" si="166"/>
        <v>#DIV/0!</v>
      </c>
    </row>
    <row r="506" spans="2:31" x14ac:dyDescent="0.45">
      <c r="B506" s="3" t="s">
        <v>9</v>
      </c>
      <c r="C506" s="24">
        <v>498</v>
      </c>
      <c r="D506" s="3">
        <v>498</v>
      </c>
      <c r="E506" s="10">
        <v>0</v>
      </c>
      <c r="F506" s="15">
        <f t="shared" si="167"/>
        <v>0</v>
      </c>
      <c r="G506" s="15">
        <f t="shared" si="150"/>
        <v>0</v>
      </c>
      <c r="H506">
        <v>254.31</v>
      </c>
      <c r="I506">
        <f t="shared" si="151"/>
        <v>0</v>
      </c>
      <c r="J506">
        <f t="shared" si="152"/>
        <v>0</v>
      </c>
      <c r="K506">
        <f t="shared" si="147"/>
        <v>254.31</v>
      </c>
      <c r="L506">
        <f t="shared" si="153"/>
        <v>0</v>
      </c>
      <c r="M506" s="21">
        <f t="shared" si="154"/>
        <v>254.31</v>
      </c>
      <c r="N506">
        <f t="shared" si="148"/>
        <v>0</v>
      </c>
      <c r="O506">
        <f t="shared" si="155"/>
        <v>0</v>
      </c>
      <c r="P506">
        <f t="shared" si="156"/>
        <v>0</v>
      </c>
      <c r="Q506">
        <f t="shared" si="157"/>
        <v>0</v>
      </c>
      <c r="R506">
        <f t="shared" si="149"/>
        <v>0</v>
      </c>
      <c r="S506">
        <f t="shared" si="158"/>
        <v>0</v>
      </c>
      <c r="U506">
        <f t="shared" si="159"/>
        <v>0</v>
      </c>
      <c r="V506">
        <f t="shared" si="160"/>
        <v>0</v>
      </c>
      <c r="W506">
        <f t="shared" si="161"/>
        <v>0</v>
      </c>
      <c r="Y506">
        <f t="shared" si="162"/>
        <v>0</v>
      </c>
      <c r="Z506">
        <f t="shared" si="163"/>
        <v>0</v>
      </c>
      <c r="AB506">
        <f t="shared" si="164"/>
        <v>0</v>
      </c>
      <c r="AC506">
        <f t="shared" si="165"/>
        <v>0</v>
      </c>
      <c r="AE506" t="e">
        <f t="shared" si="166"/>
        <v>#DIV/0!</v>
      </c>
    </row>
    <row r="507" spans="2:31" x14ac:dyDescent="0.45">
      <c r="B507" s="3" t="s">
        <v>9</v>
      </c>
      <c r="C507" s="24">
        <v>499</v>
      </c>
      <c r="D507" s="3">
        <v>499</v>
      </c>
      <c r="E507" s="10">
        <v>0</v>
      </c>
      <c r="F507" s="15">
        <f t="shared" si="167"/>
        <v>0</v>
      </c>
      <c r="G507" s="15">
        <f t="shared" si="150"/>
        <v>0</v>
      </c>
      <c r="H507">
        <v>254.31</v>
      </c>
      <c r="I507">
        <f t="shared" si="151"/>
        <v>0</v>
      </c>
      <c r="J507">
        <f t="shared" si="152"/>
        <v>0</v>
      </c>
      <c r="K507">
        <f t="shared" si="147"/>
        <v>254.31</v>
      </c>
      <c r="L507">
        <f t="shared" si="153"/>
        <v>0</v>
      </c>
      <c r="M507" s="21">
        <f t="shared" si="154"/>
        <v>254.31</v>
      </c>
      <c r="N507">
        <f t="shared" si="148"/>
        <v>0</v>
      </c>
      <c r="O507">
        <f t="shared" si="155"/>
        <v>0</v>
      </c>
      <c r="P507">
        <f t="shared" si="156"/>
        <v>0</v>
      </c>
      <c r="Q507">
        <f t="shared" si="157"/>
        <v>0</v>
      </c>
      <c r="R507">
        <f t="shared" si="149"/>
        <v>0</v>
      </c>
      <c r="S507">
        <f t="shared" si="158"/>
        <v>0</v>
      </c>
      <c r="U507">
        <f t="shared" si="159"/>
        <v>0</v>
      </c>
      <c r="V507">
        <f t="shared" si="160"/>
        <v>0</v>
      </c>
      <c r="W507">
        <f t="shared" si="161"/>
        <v>0</v>
      </c>
      <c r="Y507">
        <f t="shared" si="162"/>
        <v>0</v>
      </c>
      <c r="Z507">
        <f t="shared" si="163"/>
        <v>0</v>
      </c>
      <c r="AB507">
        <f t="shared" si="164"/>
        <v>0</v>
      </c>
      <c r="AC507">
        <f t="shared" si="165"/>
        <v>0</v>
      </c>
      <c r="AE507" t="e">
        <f t="shared" si="166"/>
        <v>#DIV/0!</v>
      </c>
    </row>
    <row r="508" spans="2:31" x14ac:dyDescent="0.45">
      <c r="B508" s="3" t="s">
        <v>9</v>
      </c>
      <c r="C508" s="24">
        <v>500</v>
      </c>
      <c r="D508" s="3">
        <v>500</v>
      </c>
      <c r="E508" s="10">
        <v>0</v>
      </c>
      <c r="F508" s="15">
        <f t="shared" si="167"/>
        <v>0</v>
      </c>
      <c r="G508" s="15">
        <f t="shared" si="150"/>
        <v>0</v>
      </c>
      <c r="H508">
        <v>254.31</v>
      </c>
      <c r="I508">
        <f t="shared" si="151"/>
        <v>0</v>
      </c>
      <c r="J508">
        <f t="shared" si="152"/>
        <v>0</v>
      </c>
      <c r="K508">
        <f t="shared" si="147"/>
        <v>254.31</v>
      </c>
      <c r="L508">
        <f t="shared" si="153"/>
        <v>0</v>
      </c>
      <c r="M508" s="21">
        <f t="shared" si="154"/>
        <v>254.31</v>
      </c>
      <c r="N508">
        <f t="shared" si="148"/>
        <v>0</v>
      </c>
      <c r="O508">
        <f t="shared" si="155"/>
        <v>0</v>
      </c>
      <c r="P508">
        <f t="shared" si="156"/>
        <v>0</v>
      </c>
      <c r="Q508">
        <f t="shared" si="157"/>
        <v>0</v>
      </c>
      <c r="R508">
        <f t="shared" si="149"/>
        <v>0</v>
      </c>
      <c r="S508">
        <f t="shared" si="158"/>
        <v>0</v>
      </c>
      <c r="U508">
        <f t="shared" si="159"/>
        <v>0</v>
      </c>
      <c r="V508">
        <f t="shared" si="160"/>
        <v>0</v>
      </c>
      <c r="W508">
        <f t="shared" si="161"/>
        <v>0</v>
      </c>
      <c r="Y508">
        <f t="shared" si="162"/>
        <v>0</v>
      </c>
      <c r="Z508">
        <f t="shared" si="163"/>
        <v>0</v>
      </c>
      <c r="AB508">
        <f t="shared" si="164"/>
        <v>0</v>
      </c>
      <c r="AC508">
        <f t="shared" si="165"/>
        <v>0</v>
      </c>
      <c r="AE508" t="e">
        <f t="shared" si="166"/>
        <v>#DIV/0!</v>
      </c>
    </row>
    <row r="509" spans="2:31" x14ac:dyDescent="0.45">
      <c r="B509" s="3" t="s">
        <v>9</v>
      </c>
      <c r="C509" s="24">
        <v>501</v>
      </c>
      <c r="D509" s="3">
        <v>501</v>
      </c>
      <c r="E509" s="10">
        <v>0</v>
      </c>
      <c r="F509" s="15">
        <f t="shared" si="167"/>
        <v>0</v>
      </c>
      <c r="G509" s="15">
        <f t="shared" si="150"/>
        <v>0</v>
      </c>
      <c r="H509">
        <v>254.31</v>
      </c>
      <c r="I509">
        <f t="shared" si="151"/>
        <v>0</v>
      </c>
      <c r="J509">
        <f t="shared" si="152"/>
        <v>0</v>
      </c>
      <c r="K509">
        <f t="shared" si="147"/>
        <v>254.31</v>
      </c>
      <c r="L509">
        <f t="shared" si="153"/>
        <v>0</v>
      </c>
      <c r="M509" s="21">
        <f t="shared" si="154"/>
        <v>254.31</v>
      </c>
      <c r="N509">
        <f t="shared" si="148"/>
        <v>0</v>
      </c>
      <c r="O509">
        <f t="shared" si="155"/>
        <v>0</v>
      </c>
      <c r="P509">
        <f t="shared" si="156"/>
        <v>0</v>
      </c>
      <c r="Q509">
        <f t="shared" si="157"/>
        <v>0</v>
      </c>
      <c r="R509">
        <f t="shared" si="149"/>
        <v>0</v>
      </c>
      <c r="S509">
        <f t="shared" si="158"/>
        <v>0</v>
      </c>
      <c r="U509">
        <f t="shared" si="159"/>
        <v>0</v>
      </c>
      <c r="V509">
        <f t="shared" si="160"/>
        <v>0</v>
      </c>
      <c r="W509">
        <f t="shared" si="161"/>
        <v>0</v>
      </c>
      <c r="Y509">
        <f t="shared" si="162"/>
        <v>0</v>
      </c>
      <c r="Z509">
        <f t="shared" si="163"/>
        <v>0</v>
      </c>
      <c r="AB509">
        <f t="shared" si="164"/>
        <v>0</v>
      </c>
      <c r="AC509">
        <f t="shared" si="165"/>
        <v>0</v>
      </c>
      <c r="AE509" t="e">
        <f t="shared" si="166"/>
        <v>#DIV/0!</v>
      </c>
    </row>
    <row r="510" spans="2:31" x14ac:dyDescent="0.45">
      <c r="B510" s="3" t="s">
        <v>9</v>
      </c>
      <c r="C510" s="24">
        <v>502</v>
      </c>
      <c r="D510" s="3">
        <v>502</v>
      </c>
      <c r="E510" s="10">
        <v>0</v>
      </c>
      <c r="F510" s="15">
        <f t="shared" si="167"/>
        <v>0</v>
      </c>
      <c r="G510" s="15">
        <f t="shared" si="150"/>
        <v>0</v>
      </c>
      <c r="H510">
        <v>254.31</v>
      </c>
      <c r="I510">
        <f t="shared" si="151"/>
        <v>0</v>
      </c>
      <c r="J510">
        <f t="shared" si="152"/>
        <v>0</v>
      </c>
      <c r="K510">
        <f t="shared" si="147"/>
        <v>254.31</v>
      </c>
      <c r="L510">
        <f t="shared" si="153"/>
        <v>0</v>
      </c>
      <c r="M510" s="21">
        <f t="shared" si="154"/>
        <v>254.31</v>
      </c>
      <c r="N510">
        <f t="shared" si="148"/>
        <v>0</v>
      </c>
      <c r="O510">
        <f t="shared" si="155"/>
        <v>0</v>
      </c>
      <c r="P510">
        <f t="shared" si="156"/>
        <v>0</v>
      </c>
      <c r="Q510">
        <f t="shared" si="157"/>
        <v>0</v>
      </c>
      <c r="R510">
        <f t="shared" si="149"/>
        <v>0</v>
      </c>
      <c r="S510">
        <f t="shared" si="158"/>
        <v>0</v>
      </c>
      <c r="U510">
        <f t="shared" si="159"/>
        <v>0</v>
      </c>
      <c r="V510">
        <f t="shared" si="160"/>
        <v>0</v>
      </c>
      <c r="W510">
        <f t="shared" si="161"/>
        <v>0</v>
      </c>
      <c r="Y510">
        <f t="shared" si="162"/>
        <v>0</v>
      </c>
      <c r="Z510">
        <f t="shared" si="163"/>
        <v>0</v>
      </c>
      <c r="AB510">
        <f t="shared" si="164"/>
        <v>0</v>
      </c>
      <c r="AC510">
        <f t="shared" si="165"/>
        <v>0</v>
      </c>
      <c r="AE510" t="e">
        <f t="shared" si="166"/>
        <v>#DIV/0!</v>
      </c>
    </row>
    <row r="511" spans="2:31" x14ac:dyDescent="0.45">
      <c r="B511" s="3" t="s">
        <v>9</v>
      </c>
      <c r="C511" s="24">
        <v>503</v>
      </c>
      <c r="D511" s="3">
        <v>503</v>
      </c>
      <c r="E511" s="10">
        <v>0</v>
      </c>
      <c r="F511" s="15">
        <f t="shared" si="167"/>
        <v>0</v>
      </c>
      <c r="G511" s="15">
        <f t="shared" si="150"/>
        <v>0</v>
      </c>
      <c r="H511">
        <v>254.31</v>
      </c>
      <c r="I511">
        <f t="shared" si="151"/>
        <v>0</v>
      </c>
      <c r="J511">
        <f t="shared" si="152"/>
        <v>0</v>
      </c>
      <c r="K511">
        <f t="shared" si="147"/>
        <v>254.31</v>
      </c>
      <c r="L511">
        <f t="shared" si="153"/>
        <v>0</v>
      </c>
      <c r="M511" s="21">
        <f t="shared" si="154"/>
        <v>254.31</v>
      </c>
      <c r="N511">
        <f t="shared" si="148"/>
        <v>0</v>
      </c>
      <c r="O511">
        <f t="shared" si="155"/>
        <v>0</v>
      </c>
      <c r="P511">
        <f t="shared" si="156"/>
        <v>0</v>
      </c>
      <c r="Q511">
        <f t="shared" si="157"/>
        <v>0</v>
      </c>
      <c r="R511">
        <f t="shared" si="149"/>
        <v>0</v>
      </c>
      <c r="S511">
        <f t="shared" si="158"/>
        <v>0</v>
      </c>
      <c r="U511">
        <f t="shared" si="159"/>
        <v>0</v>
      </c>
      <c r="V511">
        <f t="shared" si="160"/>
        <v>0</v>
      </c>
      <c r="W511">
        <f t="shared" si="161"/>
        <v>0</v>
      </c>
      <c r="Y511">
        <f t="shared" si="162"/>
        <v>0</v>
      </c>
      <c r="Z511">
        <f t="shared" si="163"/>
        <v>0</v>
      </c>
      <c r="AB511">
        <f t="shared" si="164"/>
        <v>0</v>
      </c>
      <c r="AC511">
        <f t="shared" si="165"/>
        <v>0</v>
      </c>
      <c r="AE511" t="e">
        <f t="shared" si="166"/>
        <v>#DIV/0!</v>
      </c>
    </row>
    <row r="512" spans="2:31" x14ac:dyDescent="0.45">
      <c r="B512" s="3" t="s">
        <v>9</v>
      </c>
      <c r="C512" s="24">
        <v>504</v>
      </c>
      <c r="D512" s="3">
        <v>504</v>
      </c>
      <c r="E512" s="10">
        <v>0</v>
      </c>
      <c r="F512" s="15">
        <f t="shared" si="167"/>
        <v>0</v>
      </c>
      <c r="G512" s="15">
        <f t="shared" si="150"/>
        <v>0</v>
      </c>
      <c r="H512">
        <v>254.31</v>
      </c>
      <c r="I512">
        <f t="shared" si="151"/>
        <v>0</v>
      </c>
      <c r="J512">
        <f t="shared" si="152"/>
        <v>0</v>
      </c>
      <c r="K512">
        <f t="shared" si="147"/>
        <v>254.31</v>
      </c>
      <c r="L512">
        <f t="shared" si="153"/>
        <v>0</v>
      </c>
      <c r="M512" s="21">
        <f t="shared" si="154"/>
        <v>254.31</v>
      </c>
      <c r="N512">
        <f t="shared" si="148"/>
        <v>0</v>
      </c>
      <c r="O512">
        <f t="shared" si="155"/>
        <v>0</v>
      </c>
      <c r="P512">
        <f t="shared" si="156"/>
        <v>0</v>
      </c>
      <c r="Q512">
        <f t="shared" si="157"/>
        <v>0</v>
      </c>
      <c r="R512">
        <f t="shared" si="149"/>
        <v>0</v>
      </c>
      <c r="S512">
        <f t="shared" si="158"/>
        <v>0</v>
      </c>
      <c r="U512">
        <f t="shared" si="159"/>
        <v>0</v>
      </c>
      <c r="V512">
        <f t="shared" si="160"/>
        <v>0</v>
      </c>
      <c r="W512">
        <f t="shared" si="161"/>
        <v>0</v>
      </c>
      <c r="Y512">
        <f t="shared" si="162"/>
        <v>0</v>
      </c>
      <c r="Z512">
        <f t="shared" si="163"/>
        <v>0</v>
      </c>
      <c r="AB512">
        <f t="shared" si="164"/>
        <v>0</v>
      </c>
      <c r="AC512">
        <f t="shared" si="165"/>
        <v>0</v>
      </c>
      <c r="AE512" t="e">
        <f t="shared" si="166"/>
        <v>#DIV/0!</v>
      </c>
    </row>
    <row r="513" spans="2:31" x14ac:dyDescent="0.45">
      <c r="B513" s="3" t="s">
        <v>9</v>
      </c>
      <c r="C513" s="24">
        <v>505</v>
      </c>
      <c r="D513" s="3">
        <v>505</v>
      </c>
      <c r="E513" s="10">
        <v>0</v>
      </c>
      <c r="F513" s="15">
        <f t="shared" si="167"/>
        <v>0</v>
      </c>
      <c r="G513" s="15">
        <f t="shared" si="150"/>
        <v>0</v>
      </c>
      <c r="H513">
        <v>254.31</v>
      </c>
      <c r="I513">
        <f t="shared" si="151"/>
        <v>0</v>
      </c>
      <c r="J513">
        <f t="shared" si="152"/>
        <v>0</v>
      </c>
      <c r="K513">
        <f t="shared" si="147"/>
        <v>254.31</v>
      </c>
      <c r="L513">
        <f t="shared" si="153"/>
        <v>0</v>
      </c>
      <c r="M513" s="21">
        <f t="shared" si="154"/>
        <v>254.31</v>
      </c>
      <c r="N513">
        <f t="shared" si="148"/>
        <v>0</v>
      </c>
      <c r="O513">
        <f t="shared" si="155"/>
        <v>0</v>
      </c>
      <c r="P513">
        <f t="shared" si="156"/>
        <v>0</v>
      </c>
      <c r="Q513">
        <f t="shared" si="157"/>
        <v>0</v>
      </c>
      <c r="R513">
        <f t="shared" si="149"/>
        <v>0</v>
      </c>
      <c r="S513">
        <f t="shared" si="158"/>
        <v>0</v>
      </c>
      <c r="U513">
        <f t="shared" si="159"/>
        <v>0</v>
      </c>
      <c r="V513">
        <f t="shared" si="160"/>
        <v>0</v>
      </c>
      <c r="W513">
        <f t="shared" si="161"/>
        <v>0</v>
      </c>
      <c r="Y513">
        <f t="shared" si="162"/>
        <v>0</v>
      </c>
      <c r="Z513">
        <f t="shared" si="163"/>
        <v>0</v>
      </c>
      <c r="AB513">
        <f t="shared" si="164"/>
        <v>0</v>
      </c>
      <c r="AC513">
        <f t="shared" si="165"/>
        <v>0</v>
      </c>
      <c r="AE513" t="e">
        <f t="shared" si="166"/>
        <v>#DIV/0!</v>
      </c>
    </row>
    <row r="514" spans="2:31" x14ac:dyDescent="0.45">
      <c r="B514" s="3" t="s">
        <v>9</v>
      </c>
      <c r="C514" s="24">
        <v>506</v>
      </c>
      <c r="D514" s="3">
        <v>506</v>
      </c>
      <c r="E514" s="10">
        <v>0</v>
      </c>
      <c r="F514" s="15">
        <f t="shared" si="167"/>
        <v>0</v>
      </c>
      <c r="G514" s="15">
        <f t="shared" si="150"/>
        <v>0</v>
      </c>
      <c r="H514">
        <v>254.31</v>
      </c>
      <c r="I514">
        <f t="shared" si="151"/>
        <v>0</v>
      </c>
      <c r="J514">
        <f t="shared" si="152"/>
        <v>0</v>
      </c>
      <c r="K514">
        <f t="shared" si="147"/>
        <v>254.31</v>
      </c>
      <c r="L514">
        <f t="shared" si="153"/>
        <v>0</v>
      </c>
      <c r="M514" s="21">
        <f t="shared" si="154"/>
        <v>254.31</v>
      </c>
      <c r="N514">
        <f t="shared" si="148"/>
        <v>0</v>
      </c>
      <c r="O514">
        <f t="shared" si="155"/>
        <v>0</v>
      </c>
      <c r="P514">
        <f t="shared" si="156"/>
        <v>0</v>
      </c>
      <c r="Q514">
        <f t="shared" si="157"/>
        <v>0</v>
      </c>
      <c r="R514">
        <f t="shared" si="149"/>
        <v>0</v>
      </c>
      <c r="S514">
        <f t="shared" si="158"/>
        <v>0</v>
      </c>
      <c r="U514">
        <f t="shared" si="159"/>
        <v>0</v>
      </c>
      <c r="V514">
        <f t="shared" si="160"/>
        <v>0</v>
      </c>
      <c r="W514">
        <f t="shared" si="161"/>
        <v>0</v>
      </c>
      <c r="Y514">
        <f t="shared" si="162"/>
        <v>0</v>
      </c>
      <c r="Z514">
        <f t="shared" si="163"/>
        <v>0</v>
      </c>
      <c r="AB514">
        <f t="shared" si="164"/>
        <v>0</v>
      </c>
      <c r="AC514">
        <f t="shared" si="165"/>
        <v>0</v>
      </c>
      <c r="AE514" t="e">
        <f t="shared" si="166"/>
        <v>#DIV/0!</v>
      </c>
    </row>
    <row r="515" spans="2:31" x14ac:dyDescent="0.45">
      <c r="B515" s="3" t="s">
        <v>9</v>
      </c>
      <c r="C515" s="24">
        <v>507</v>
      </c>
      <c r="D515" s="3">
        <v>507</v>
      </c>
      <c r="E515" s="10">
        <v>0</v>
      </c>
      <c r="F515" s="15">
        <f t="shared" si="167"/>
        <v>0</v>
      </c>
      <c r="G515" s="15">
        <f t="shared" si="150"/>
        <v>0</v>
      </c>
      <c r="H515">
        <v>254.31</v>
      </c>
      <c r="I515">
        <f t="shared" si="151"/>
        <v>0</v>
      </c>
      <c r="J515">
        <f t="shared" si="152"/>
        <v>0</v>
      </c>
      <c r="K515">
        <f t="shared" si="147"/>
        <v>254.31</v>
      </c>
      <c r="L515">
        <f t="shared" si="153"/>
        <v>0</v>
      </c>
      <c r="M515" s="21">
        <f t="shared" si="154"/>
        <v>254.31</v>
      </c>
      <c r="N515">
        <f t="shared" si="148"/>
        <v>0</v>
      </c>
      <c r="O515">
        <f t="shared" si="155"/>
        <v>0</v>
      </c>
      <c r="P515">
        <f t="shared" si="156"/>
        <v>0</v>
      </c>
      <c r="Q515">
        <f t="shared" si="157"/>
        <v>0</v>
      </c>
      <c r="R515">
        <f t="shared" si="149"/>
        <v>0</v>
      </c>
      <c r="S515">
        <f t="shared" si="158"/>
        <v>0</v>
      </c>
      <c r="U515">
        <f t="shared" si="159"/>
        <v>0</v>
      </c>
      <c r="V515">
        <f t="shared" si="160"/>
        <v>0</v>
      </c>
      <c r="W515">
        <f t="shared" si="161"/>
        <v>0</v>
      </c>
      <c r="Y515">
        <f t="shared" si="162"/>
        <v>0</v>
      </c>
      <c r="Z515">
        <f t="shared" si="163"/>
        <v>0</v>
      </c>
      <c r="AB515">
        <f t="shared" si="164"/>
        <v>0</v>
      </c>
      <c r="AC515">
        <f t="shared" si="165"/>
        <v>0</v>
      </c>
      <c r="AE515" t="e">
        <f t="shared" si="166"/>
        <v>#DIV/0!</v>
      </c>
    </row>
    <row r="516" spans="2:31" x14ac:dyDescent="0.45">
      <c r="B516" s="3" t="s">
        <v>9</v>
      </c>
      <c r="C516" s="24">
        <v>508</v>
      </c>
      <c r="D516" s="3">
        <v>508</v>
      </c>
      <c r="E516" s="10">
        <v>0</v>
      </c>
      <c r="F516" s="15">
        <f t="shared" si="167"/>
        <v>0</v>
      </c>
      <c r="G516" s="15">
        <f t="shared" si="150"/>
        <v>0</v>
      </c>
      <c r="H516">
        <v>254.31</v>
      </c>
      <c r="I516">
        <f t="shared" si="151"/>
        <v>0</v>
      </c>
      <c r="J516">
        <f t="shared" si="152"/>
        <v>0</v>
      </c>
      <c r="K516">
        <f t="shared" si="147"/>
        <v>254.31</v>
      </c>
      <c r="L516">
        <f t="shared" si="153"/>
        <v>0</v>
      </c>
      <c r="M516" s="21">
        <f t="shared" si="154"/>
        <v>254.31</v>
      </c>
      <c r="N516">
        <f t="shared" si="148"/>
        <v>0</v>
      </c>
      <c r="O516">
        <f t="shared" si="155"/>
        <v>0</v>
      </c>
      <c r="P516">
        <f t="shared" si="156"/>
        <v>0</v>
      </c>
      <c r="Q516">
        <f t="shared" si="157"/>
        <v>0</v>
      </c>
      <c r="R516">
        <f t="shared" si="149"/>
        <v>0</v>
      </c>
      <c r="S516">
        <f t="shared" si="158"/>
        <v>0</v>
      </c>
      <c r="U516">
        <f t="shared" si="159"/>
        <v>0</v>
      </c>
      <c r="V516">
        <f t="shared" si="160"/>
        <v>0</v>
      </c>
      <c r="W516">
        <f t="shared" si="161"/>
        <v>0</v>
      </c>
      <c r="Y516">
        <f t="shared" si="162"/>
        <v>0</v>
      </c>
      <c r="Z516">
        <f t="shared" si="163"/>
        <v>0</v>
      </c>
      <c r="AB516">
        <f t="shared" si="164"/>
        <v>0</v>
      </c>
      <c r="AC516">
        <f t="shared" si="165"/>
        <v>0</v>
      </c>
      <c r="AE516" t="e">
        <f t="shared" si="166"/>
        <v>#DIV/0!</v>
      </c>
    </row>
    <row r="517" spans="2:31" x14ac:dyDescent="0.45">
      <c r="B517" s="3" t="s">
        <v>9</v>
      </c>
      <c r="C517" s="24">
        <v>509</v>
      </c>
      <c r="D517" s="3">
        <v>509</v>
      </c>
      <c r="E517" s="10">
        <v>0</v>
      </c>
      <c r="F517" s="15">
        <f t="shared" si="167"/>
        <v>0</v>
      </c>
      <c r="G517" s="15">
        <f t="shared" si="150"/>
        <v>0</v>
      </c>
      <c r="H517">
        <v>254.31</v>
      </c>
      <c r="I517">
        <f t="shared" si="151"/>
        <v>0</v>
      </c>
      <c r="J517">
        <f t="shared" si="152"/>
        <v>0</v>
      </c>
      <c r="K517">
        <f t="shared" si="147"/>
        <v>254.31</v>
      </c>
      <c r="L517">
        <f t="shared" si="153"/>
        <v>0</v>
      </c>
      <c r="M517" s="21">
        <f t="shared" si="154"/>
        <v>254.31</v>
      </c>
      <c r="N517">
        <f t="shared" si="148"/>
        <v>0</v>
      </c>
      <c r="O517">
        <f t="shared" si="155"/>
        <v>0</v>
      </c>
      <c r="P517">
        <f t="shared" si="156"/>
        <v>0</v>
      </c>
      <c r="Q517">
        <f t="shared" si="157"/>
        <v>0</v>
      </c>
      <c r="R517">
        <f t="shared" si="149"/>
        <v>0</v>
      </c>
      <c r="S517">
        <f t="shared" si="158"/>
        <v>0</v>
      </c>
      <c r="U517">
        <f t="shared" si="159"/>
        <v>0</v>
      </c>
      <c r="V517">
        <f t="shared" si="160"/>
        <v>0</v>
      </c>
      <c r="W517">
        <f t="shared" si="161"/>
        <v>0</v>
      </c>
      <c r="Y517">
        <f t="shared" si="162"/>
        <v>0</v>
      </c>
      <c r="Z517">
        <f t="shared" si="163"/>
        <v>0</v>
      </c>
      <c r="AB517">
        <f t="shared" si="164"/>
        <v>0</v>
      </c>
      <c r="AC517">
        <f t="shared" si="165"/>
        <v>0</v>
      </c>
      <c r="AE517" t="e">
        <f t="shared" si="166"/>
        <v>#DIV/0!</v>
      </c>
    </row>
    <row r="518" spans="2:31" x14ac:dyDescent="0.45">
      <c r="B518" s="3" t="s">
        <v>9</v>
      </c>
      <c r="C518" s="24">
        <v>510</v>
      </c>
      <c r="D518" s="3">
        <v>510</v>
      </c>
      <c r="E518" s="10">
        <v>0</v>
      </c>
      <c r="F518" s="15">
        <f t="shared" si="167"/>
        <v>0</v>
      </c>
      <c r="G518" s="15">
        <f t="shared" si="150"/>
        <v>0</v>
      </c>
      <c r="H518">
        <v>254.31</v>
      </c>
      <c r="I518">
        <f t="shared" si="151"/>
        <v>0</v>
      </c>
      <c r="J518">
        <f t="shared" si="152"/>
        <v>0</v>
      </c>
      <c r="K518">
        <f t="shared" si="147"/>
        <v>254.31</v>
      </c>
      <c r="L518">
        <f t="shared" si="153"/>
        <v>0</v>
      </c>
      <c r="M518" s="21">
        <f t="shared" si="154"/>
        <v>254.31</v>
      </c>
      <c r="N518">
        <f t="shared" si="148"/>
        <v>0</v>
      </c>
      <c r="O518">
        <f t="shared" si="155"/>
        <v>0</v>
      </c>
      <c r="P518">
        <f t="shared" si="156"/>
        <v>0</v>
      </c>
      <c r="Q518">
        <f t="shared" si="157"/>
        <v>0</v>
      </c>
      <c r="R518">
        <f t="shared" si="149"/>
        <v>0</v>
      </c>
      <c r="S518">
        <f t="shared" si="158"/>
        <v>0</v>
      </c>
      <c r="U518">
        <f t="shared" si="159"/>
        <v>0</v>
      </c>
      <c r="V518">
        <f t="shared" si="160"/>
        <v>0</v>
      </c>
      <c r="W518">
        <f t="shared" si="161"/>
        <v>0</v>
      </c>
      <c r="Y518">
        <f t="shared" si="162"/>
        <v>0</v>
      </c>
      <c r="Z518">
        <f t="shared" si="163"/>
        <v>-0.44795649721746578</v>
      </c>
      <c r="AB518">
        <f t="shared" si="164"/>
        <v>0</v>
      </c>
      <c r="AC518">
        <f t="shared" si="165"/>
        <v>86091.011738867193</v>
      </c>
      <c r="AE518">
        <f t="shared" si="166"/>
        <v>0</v>
      </c>
    </row>
    <row r="519" spans="2:31" x14ac:dyDescent="0.45">
      <c r="B519" s="3" t="s">
        <v>9</v>
      </c>
      <c r="C519" s="24">
        <v>511</v>
      </c>
      <c r="D519" s="3">
        <v>511</v>
      </c>
      <c r="E519" s="10">
        <v>0</v>
      </c>
      <c r="F519" s="15">
        <f t="shared" si="167"/>
        <v>6.9444444444444448E-2</v>
      </c>
      <c r="G519" s="15">
        <f t="shared" si="150"/>
        <v>0.25</v>
      </c>
      <c r="H519">
        <v>254.31</v>
      </c>
      <c r="I519">
        <f t="shared" si="151"/>
        <v>2.9744531250000004E-2</v>
      </c>
      <c r="J519">
        <f t="shared" si="152"/>
        <v>116.5451388888889</v>
      </c>
      <c r="K519">
        <f t="shared" si="147"/>
        <v>370.88488342013892</v>
      </c>
      <c r="L519">
        <f t="shared" si="153"/>
        <v>116.5451388888889</v>
      </c>
      <c r="M519" s="21">
        <f t="shared" si="154"/>
        <v>254.33974453125001</v>
      </c>
      <c r="N519">
        <f t="shared" si="148"/>
        <v>0</v>
      </c>
      <c r="O519">
        <f t="shared" si="155"/>
        <v>52.4453125</v>
      </c>
      <c r="P519">
        <f t="shared" si="156"/>
        <v>52.4453125</v>
      </c>
      <c r="Q519">
        <f t="shared" si="157"/>
        <v>63.584936132812501</v>
      </c>
      <c r="R519">
        <f t="shared" si="149"/>
        <v>0</v>
      </c>
      <c r="S519">
        <f t="shared" si="158"/>
        <v>0</v>
      </c>
      <c r="U519">
        <f t="shared" si="159"/>
        <v>0</v>
      </c>
      <c r="V519">
        <f t="shared" si="160"/>
        <v>0</v>
      </c>
      <c r="W519">
        <f t="shared" si="161"/>
        <v>102.63270547945206</v>
      </c>
      <c r="Y519">
        <f t="shared" si="162"/>
        <v>0.44795649721746578</v>
      </c>
      <c r="Z519">
        <f t="shared" si="163"/>
        <v>-9.616804218292236</v>
      </c>
      <c r="AB519">
        <f t="shared" si="164"/>
        <v>0.10263270547945205</v>
      </c>
      <c r="AC519">
        <f t="shared" si="165"/>
        <v>2042874.3125</v>
      </c>
      <c r="AE519">
        <f t="shared" si="166"/>
        <v>5.0239363651233953E-8</v>
      </c>
    </row>
    <row r="520" spans="2:31" x14ac:dyDescent="0.45">
      <c r="B520" s="3" t="s">
        <v>9</v>
      </c>
      <c r="C520" s="24">
        <v>512</v>
      </c>
      <c r="D520" s="3">
        <v>512</v>
      </c>
      <c r="E520" s="10">
        <v>0.5</v>
      </c>
      <c r="F520" s="15">
        <f t="shared" si="167"/>
        <v>0.34722222222222221</v>
      </c>
      <c r="G520" s="15">
        <f t="shared" si="150"/>
        <v>1.25</v>
      </c>
      <c r="H520">
        <v>254.31</v>
      </c>
      <c r="I520">
        <f t="shared" si="151"/>
        <v>0.74361328125000015</v>
      </c>
      <c r="J520">
        <f t="shared" si="152"/>
        <v>582.72569444444446</v>
      </c>
      <c r="K520">
        <f t="shared" ref="K520:K583" si="168">L520+254.31+I520</f>
        <v>837.77930772569448</v>
      </c>
      <c r="L520">
        <f t="shared" si="153"/>
        <v>582.72569444444446</v>
      </c>
      <c r="M520" s="21">
        <f t="shared" si="154"/>
        <v>1094.1786132812499</v>
      </c>
      <c r="N520">
        <f t="shared" ref="N520:N583" si="169">M520*R520</f>
        <v>77808.256944444438</v>
      </c>
      <c r="O520">
        <f t="shared" si="155"/>
        <v>1311.1328125</v>
      </c>
      <c r="P520">
        <f t="shared" si="156"/>
        <v>1311.1328125</v>
      </c>
      <c r="Q520">
        <f t="shared" si="157"/>
        <v>1367.7232666015625</v>
      </c>
      <c r="R520">
        <f t="shared" ref="R520:R583" si="170">(E520/3.6)*D520</f>
        <v>71.111111111111114</v>
      </c>
      <c r="S520">
        <f t="shared" si="158"/>
        <v>0</v>
      </c>
      <c r="U520">
        <f t="shared" si="159"/>
        <v>151969.25184461803</v>
      </c>
      <c r="V520">
        <f t="shared" si="160"/>
        <v>77.808256944444437</v>
      </c>
      <c r="W520">
        <f t="shared" si="161"/>
        <v>2560.8062744140625</v>
      </c>
      <c r="Y520">
        <f t="shared" si="162"/>
        <v>9.616804218292236</v>
      </c>
      <c r="Z520">
        <f t="shared" si="163"/>
        <v>-103.17114643868422</v>
      </c>
      <c r="AB520">
        <f t="shared" si="164"/>
        <v>2.5608062744140625</v>
      </c>
      <c r="AC520">
        <f t="shared" si="165"/>
        <v>16917729.835033912</v>
      </c>
      <c r="AE520">
        <f t="shared" si="166"/>
        <v>1.5136819770647019E-7</v>
      </c>
    </row>
    <row r="521" spans="2:31" x14ac:dyDescent="0.45">
      <c r="B521" s="3" t="s">
        <v>9</v>
      </c>
      <c r="C521" s="24">
        <v>513</v>
      </c>
      <c r="D521" s="3">
        <v>513</v>
      </c>
      <c r="E521" s="10">
        <v>2.5</v>
      </c>
      <c r="F521" s="15">
        <f t="shared" si="167"/>
        <v>0.8472222222222221</v>
      </c>
      <c r="G521" s="15">
        <f t="shared" ref="G521:G584" si="171">(E522-0)/2</f>
        <v>3.3</v>
      </c>
      <c r="H521">
        <v>254.31</v>
      </c>
      <c r="I521">
        <f t="shared" ref="I521:I584" si="172">0.5*1.225*0.35*2.22*(G521)^2</f>
        <v>5.1826871250000002</v>
      </c>
      <c r="J521">
        <f t="shared" ref="J521:J584" si="173">SUM(1678.25*F521)</f>
        <v>1421.8506944444443</v>
      </c>
      <c r="K521">
        <f t="shared" si="168"/>
        <v>1681.3433815694443</v>
      </c>
      <c r="L521">
        <f t="shared" ref="L521:L584" si="174">(1678.25*F521)</f>
        <v>1421.8506944444443</v>
      </c>
      <c r="M521" s="21">
        <f t="shared" ref="M521:M584" si="175">254.31+I521+(E521*1678.25)</f>
        <v>4455.117687125</v>
      </c>
      <c r="N521">
        <f t="shared" si="169"/>
        <v>1587135.6760382813</v>
      </c>
      <c r="O521">
        <f t="shared" ref="O521:O584" si="176">0.5*1678.25*(G521^2)</f>
        <v>9138.0712499999991</v>
      </c>
      <c r="P521">
        <f t="shared" ref="P521:P584" si="177">0.5*1678.25*(G521^2)</f>
        <v>9138.0712499999991</v>
      </c>
      <c r="Q521">
        <f t="shared" ref="Q521:Q584" si="178">(M521*G521)</f>
        <v>14701.8883675125</v>
      </c>
      <c r="R521">
        <f t="shared" si="170"/>
        <v>356.25</v>
      </c>
      <c r="S521">
        <f t="shared" ref="S521:S584" si="179">(0.5*1678.25*G515^2)+(0.5*58*G515^2)</f>
        <v>0</v>
      </c>
      <c r="U521">
        <f t="shared" ref="U521:U584" si="180">N521/C521*1000</f>
        <v>3093831.7271701391</v>
      </c>
      <c r="V521">
        <f t="shared" ref="V521:V584" si="181">(N521/1000)</f>
        <v>1587.1356760382812</v>
      </c>
      <c r="W521">
        <f t="shared" ref="W521:W584" si="182">P521/C521*1000</f>
        <v>17813.004385964909</v>
      </c>
      <c r="Y521">
        <f t="shared" ref="Y521:Y584" si="183">Q521*3.6/C521</f>
        <v>103.17114643868422</v>
      </c>
      <c r="Z521">
        <f t="shared" ref="Z521:Z584" si="184">-Q522*3.6/C522</f>
        <v>-468.90508785995144</v>
      </c>
      <c r="AB521">
        <f t="shared" ref="AB521:AB584" si="185">P521/C521</f>
        <v>17.813004385964909</v>
      </c>
      <c r="AC521">
        <f t="shared" ref="AC521:AC584" si="186">C522*(P522+O522+Q522)</f>
        <v>64439721.991735481</v>
      </c>
      <c r="AE521">
        <f t="shared" ref="AE521:AE584" si="187">AB521/AC521*100%</f>
        <v>2.7642894530565267E-7</v>
      </c>
    </row>
    <row r="522" spans="2:31" x14ac:dyDescent="0.45">
      <c r="B522" s="3" t="s">
        <v>9</v>
      </c>
      <c r="C522" s="24">
        <v>514</v>
      </c>
      <c r="D522" s="3">
        <v>514</v>
      </c>
      <c r="E522" s="10">
        <v>6.6</v>
      </c>
      <c r="F522" s="15">
        <f t="shared" ref="F522:F585" si="188">($E523-$E521)/2/3.6</f>
        <v>1.2916666666666667</v>
      </c>
      <c r="G522" s="15">
        <f t="shared" si="171"/>
        <v>5.9</v>
      </c>
      <c r="H522">
        <v>254.31</v>
      </c>
      <c r="I522">
        <f t="shared" si="172"/>
        <v>16.566514125000005</v>
      </c>
      <c r="J522">
        <f t="shared" si="173"/>
        <v>2167.7395833333335</v>
      </c>
      <c r="K522">
        <f t="shared" si="168"/>
        <v>2438.6160974583336</v>
      </c>
      <c r="L522">
        <f t="shared" si="174"/>
        <v>2167.7395833333335</v>
      </c>
      <c r="M522" s="21">
        <f t="shared" si="175"/>
        <v>11347.326514124999</v>
      </c>
      <c r="N522">
        <f t="shared" si="169"/>
        <v>10692964.018477123</v>
      </c>
      <c r="O522">
        <f t="shared" si="176"/>
        <v>29209.941250000003</v>
      </c>
      <c r="P522">
        <f t="shared" si="177"/>
        <v>29209.941250000003</v>
      </c>
      <c r="Q522">
        <f t="shared" si="178"/>
        <v>66949.226433337506</v>
      </c>
      <c r="R522">
        <f t="shared" si="170"/>
        <v>942.33333333333326</v>
      </c>
      <c r="S522">
        <f t="shared" si="179"/>
        <v>0</v>
      </c>
      <c r="U522">
        <f t="shared" si="180"/>
        <v>20803431.942562494</v>
      </c>
      <c r="V522">
        <f t="shared" si="181"/>
        <v>10692.964018477123</v>
      </c>
      <c r="W522">
        <f t="shared" si="182"/>
        <v>56828.67947470818</v>
      </c>
      <c r="Y522">
        <f t="shared" si="183"/>
        <v>468.90508785995144</v>
      </c>
      <c r="Z522">
        <f t="shared" si="184"/>
        <v>-1179.7264257721167</v>
      </c>
      <c r="AB522">
        <f t="shared" si="185"/>
        <v>56.828679474708181</v>
      </c>
      <c r="AC522">
        <f t="shared" si="186"/>
        <v>147899625.70983604</v>
      </c>
      <c r="AE522">
        <f t="shared" si="187"/>
        <v>3.8423815612759052E-7</v>
      </c>
    </row>
    <row r="523" spans="2:31" x14ac:dyDescent="0.45">
      <c r="B523" s="3" t="s">
        <v>9</v>
      </c>
      <c r="C523" s="24">
        <v>515</v>
      </c>
      <c r="D523" s="3">
        <v>515</v>
      </c>
      <c r="E523" s="10">
        <v>11.8</v>
      </c>
      <c r="F523" s="15">
        <f t="shared" si="188"/>
        <v>1.4166666666666667</v>
      </c>
      <c r="G523" s="15">
        <f t="shared" si="171"/>
        <v>8.4</v>
      </c>
      <c r="H523">
        <v>254.31</v>
      </c>
      <c r="I523">
        <f t="shared" si="172"/>
        <v>33.580386000000004</v>
      </c>
      <c r="J523">
        <f t="shared" si="173"/>
        <v>2377.5208333333335</v>
      </c>
      <c r="K523">
        <f t="shared" si="168"/>
        <v>2665.4112193333335</v>
      </c>
      <c r="L523">
        <f t="shared" si="174"/>
        <v>2377.5208333333335</v>
      </c>
      <c r="M523" s="21">
        <f t="shared" si="175"/>
        <v>20091.240386000001</v>
      </c>
      <c r="N523">
        <f t="shared" si="169"/>
        <v>33915129.951589443</v>
      </c>
      <c r="O523">
        <f t="shared" si="176"/>
        <v>59208.66</v>
      </c>
      <c r="P523">
        <f t="shared" si="177"/>
        <v>59208.66</v>
      </c>
      <c r="Q523">
        <f t="shared" si="178"/>
        <v>168766.41924240001</v>
      </c>
      <c r="R523">
        <f t="shared" si="170"/>
        <v>1688.0555555555554</v>
      </c>
      <c r="S523">
        <f t="shared" si="179"/>
        <v>0</v>
      </c>
      <c r="U523">
        <f t="shared" si="180"/>
        <v>65854621.265222214</v>
      </c>
      <c r="V523">
        <f t="shared" si="181"/>
        <v>33915.129951589442</v>
      </c>
      <c r="W523">
        <f t="shared" si="182"/>
        <v>114968.27184466019</v>
      </c>
      <c r="Y523">
        <f t="shared" si="183"/>
        <v>1179.7264257721167</v>
      </c>
      <c r="Z523">
        <f t="shared" si="184"/>
        <v>-2038.0034875086303</v>
      </c>
      <c r="AB523">
        <f t="shared" si="185"/>
        <v>114.96827184466019</v>
      </c>
      <c r="AC523">
        <f t="shared" si="186"/>
        <v>241712446.49863827</v>
      </c>
      <c r="AE523">
        <f t="shared" si="187"/>
        <v>4.756406776318318E-7</v>
      </c>
    </row>
    <row r="524" spans="2:31" x14ac:dyDescent="0.45">
      <c r="B524" s="3" t="s">
        <v>9</v>
      </c>
      <c r="C524" s="24">
        <v>516</v>
      </c>
      <c r="D524" s="3">
        <v>516</v>
      </c>
      <c r="E524" s="10">
        <v>16.8</v>
      </c>
      <c r="F524" s="15">
        <f t="shared" si="188"/>
        <v>1.2083333333333333</v>
      </c>
      <c r="G524" s="15">
        <f t="shared" si="171"/>
        <v>10.25</v>
      </c>
      <c r="H524">
        <v>254.31</v>
      </c>
      <c r="I524">
        <f t="shared" si="172"/>
        <v>50.000557031250004</v>
      </c>
      <c r="J524">
        <f t="shared" si="173"/>
        <v>2027.8854166666665</v>
      </c>
      <c r="K524">
        <f t="shared" si="168"/>
        <v>2332.1959736979165</v>
      </c>
      <c r="L524">
        <f t="shared" si="174"/>
        <v>2027.8854166666665</v>
      </c>
      <c r="M524" s="21">
        <f t="shared" si="175"/>
        <v>28498.910557031253</v>
      </c>
      <c r="N524">
        <f t="shared" si="169"/>
        <v>68625376.62133126</v>
      </c>
      <c r="O524">
        <f t="shared" si="176"/>
        <v>88160.5703125</v>
      </c>
      <c r="P524">
        <f t="shared" si="177"/>
        <v>88160.5703125</v>
      </c>
      <c r="Q524">
        <f t="shared" si="178"/>
        <v>292113.83320957032</v>
      </c>
      <c r="R524">
        <f t="shared" si="170"/>
        <v>2408</v>
      </c>
      <c r="S524">
        <f t="shared" si="179"/>
        <v>0</v>
      </c>
      <c r="U524">
        <f t="shared" si="180"/>
        <v>132994915.93281253</v>
      </c>
      <c r="V524">
        <f t="shared" si="181"/>
        <v>68625.376621331263</v>
      </c>
      <c r="W524">
        <f t="shared" si="182"/>
        <v>170853.81843507753</v>
      </c>
      <c r="Y524">
        <f t="shared" si="183"/>
        <v>2038.0034875086303</v>
      </c>
      <c r="Z524">
        <f t="shared" si="184"/>
        <v>-2646.9727950562901</v>
      </c>
      <c r="AB524">
        <f t="shared" si="185"/>
        <v>170.85381843507753</v>
      </c>
      <c r="AC524">
        <f t="shared" si="186"/>
        <v>300563675.67362517</v>
      </c>
      <c r="AE524">
        <f t="shared" si="187"/>
        <v>5.6844466668222263E-7</v>
      </c>
    </row>
    <row r="525" spans="2:31" x14ac:dyDescent="0.45">
      <c r="B525" s="3" t="s">
        <v>9</v>
      </c>
      <c r="C525" s="24">
        <v>517</v>
      </c>
      <c r="D525" s="3">
        <v>517</v>
      </c>
      <c r="E525" s="10">
        <v>20.5</v>
      </c>
      <c r="F525" s="15">
        <f t="shared" si="188"/>
        <v>0.70833333333333304</v>
      </c>
      <c r="G525" s="15">
        <f t="shared" si="171"/>
        <v>10.95</v>
      </c>
      <c r="H525">
        <v>254.31</v>
      </c>
      <c r="I525">
        <f t="shared" si="172"/>
        <v>57.063098531250006</v>
      </c>
      <c r="J525">
        <f t="shared" si="173"/>
        <v>1188.7604166666661</v>
      </c>
      <c r="K525">
        <f t="shared" si="168"/>
        <v>1500.133515197916</v>
      </c>
      <c r="L525">
        <f t="shared" si="174"/>
        <v>1188.7604166666661</v>
      </c>
      <c r="M525" s="21">
        <f t="shared" si="175"/>
        <v>34715.49809853125</v>
      </c>
      <c r="N525">
        <f t="shared" si="169"/>
        <v>102203390.72146763</v>
      </c>
      <c r="O525">
        <f t="shared" si="176"/>
        <v>100613.18531249999</v>
      </c>
      <c r="P525">
        <f t="shared" si="177"/>
        <v>100613.18531249999</v>
      </c>
      <c r="Q525">
        <f t="shared" si="178"/>
        <v>380134.70417891716</v>
      </c>
      <c r="R525">
        <f t="shared" si="170"/>
        <v>2944.0277777777778</v>
      </c>
      <c r="S525">
        <f t="shared" si="179"/>
        <v>54.2578125</v>
      </c>
      <c r="U525">
        <f t="shared" si="180"/>
        <v>197685475.28330296</v>
      </c>
      <c r="V525">
        <f t="shared" si="181"/>
        <v>102203.39072146763</v>
      </c>
      <c r="W525">
        <f t="shared" si="182"/>
        <v>194609.64277079303</v>
      </c>
      <c r="Y525">
        <f t="shared" si="183"/>
        <v>2646.9727950562901</v>
      </c>
      <c r="Z525">
        <f t="shared" si="184"/>
        <v>-2820.6644711276094</v>
      </c>
      <c r="AB525">
        <f t="shared" si="185"/>
        <v>194.60964277079302</v>
      </c>
      <c r="AC525">
        <f t="shared" si="186"/>
        <v>314471919.30342907</v>
      </c>
      <c r="AE525">
        <f t="shared" si="187"/>
        <v>6.1884585180725532E-7</v>
      </c>
    </row>
    <row r="526" spans="2:31" x14ac:dyDescent="0.45">
      <c r="B526" s="3" t="s">
        <v>9</v>
      </c>
      <c r="C526" s="24">
        <v>518</v>
      </c>
      <c r="D526" s="3">
        <v>518</v>
      </c>
      <c r="E526" s="10">
        <v>21.9</v>
      </c>
      <c r="F526" s="15">
        <f t="shared" si="188"/>
        <v>0.19444444444444425</v>
      </c>
      <c r="G526" s="15">
        <f t="shared" si="171"/>
        <v>10.95</v>
      </c>
      <c r="H526">
        <v>254.31</v>
      </c>
      <c r="I526">
        <f t="shared" si="172"/>
        <v>57.063098531250006</v>
      </c>
      <c r="J526">
        <f t="shared" si="173"/>
        <v>326.32638888888857</v>
      </c>
      <c r="K526">
        <f t="shared" si="168"/>
        <v>637.69948742013867</v>
      </c>
      <c r="L526">
        <f t="shared" si="174"/>
        <v>326.32638888888857</v>
      </c>
      <c r="M526" s="21">
        <f t="shared" si="175"/>
        <v>37065.048098531246</v>
      </c>
      <c r="N526">
        <f t="shared" si="169"/>
        <v>116798144.06648837</v>
      </c>
      <c r="O526">
        <f t="shared" si="176"/>
        <v>100613.18531249999</v>
      </c>
      <c r="P526">
        <f t="shared" si="177"/>
        <v>100613.18531249999</v>
      </c>
      <c r="Q526">
        <f t="shared" si="178"/>
        <v>405862.27667891711</v>
      </c>
      <c r="R526">
        <f t="shared" si="170"/>
        <v>3151.1666666666665</v>
      </c>
      <c r="S526">
        <f t="shared" si="179"/>
        <v>1356.4453125</v>
      </c>
      <c r="U526">
        <f t="shared" si="180"/>
        <v>225479042.5993984</v>
      </c>
      <c r="V526">
        <f t="shared" si="181"/>
        <v>116798.14406648837</v>
      </c>
      <c r="W526">
        <f t="shared" si="182"/>
        <v>194233.9484797297</v>
      </c>
      <c r="Y526">
        <f t="shared" si="183"/>
        <v>2820.6644711276094</v>
      </c>
      <c r="Z526">
        <f t="shared" si="184"/>
        <v>-2737.8722675785507</v>
      </c>
      <c r="AB526">
        <f t="shared" si="185"/>
        <v>194.23394847972972</v>
      </c>
      <c r="AC526">
        <f t="shared" si="186"/>
        <v>303646777.95527112</v>
      </c>
      <c r="AE526">
        <f t="shared" si="187"/>
        <v>6.3967070484884731E-7</v>
      </c>
    </row>
    <row r="527" spans="2:31" x14ac:dyDescent="0.45">
      <c r="B527" s="3" t="s">
        <v>9</v>
      </c>
      <c r="C527" s="24">
        <v>519</v>
      </c>
      <c r="D527" s="3">
        <v>519</v>
      </c>
      <c r="E527" s="10">
        <v>21.9</v>
      </c>
      <c r="F527" s="15">
        <f t="shared" si="188"/>
        <v>-8.3333333333333037E-2</v>
      </c>
      <c r="G527" s="15">
        <f t="shared" si="171"/>
        <v>10.65</v>
      </c>
      <c r="H527">
        <v>254.31</v>
      </c>
      <c r="I527">
        <f t="shared" si="172"/>
        <v>53.979185531250018</v>
      </c>
      <c r="J527">
        <f t="shared" si="173"/>
        <v>-139.85416666666617</v>
      </c>
      <c r="K527">
        <f t="shared" si="168"/>
        <v>168.43501886458384</v>
      </c>
      <c r="L527">
        <f t="shared" si="174"/>
        <v>-139.85416666666617</v>
      </c>
      <c r="M527" s="21">
        <f t="shared" si="175"/>
        <v>37061.964185531244</v>
      </c>
      <c r="N527">
        <f t="shared" si="169"/>
        <v>117013886.42476852</v>
      </c>
      <c r="O527">
        <f t="shared" si="176"/>
        <v>95175.655312500006</v>
      </c>
      <c r="P527">
        <f t="shared" si="177"/>
        <v>95175.655312500006</v>
      </c>
      <c r="Q527">
        <f t="shared" si="178"/>
        <v>394709.91857590777</v>
      </c>
      <c r="R527">
        <f t="shared" si="170"/>
        <v>3157.25</v>
      </c>
      <c r="S527">
        <f t="shared" si="179"/>
        <v>9453.8812499999985</v>
      </c>
      <c r="U527">
        <f t="shared" si="180"/>
        <v>225460282.1286484</v>
      </c>
      <c r="V527">
        <f t="shared" si="181"/>
        <v>117013.88642476853</v>
      </c>
      <c r="W527">
        <f t="shared" si="182"/>
        <v>183382.76553468208</v>
      </c>
      <c r="Y527">
        <f t="shared" si="183"/>
        <v>2737.8722675785507</v>
      </c>
      <c r="Z527">
        <f t="shared" si="184"/>
        <v>-2533.2103153359844</v>
      </c>
      <c r="AB527">
        <f t="shared" si="185"/>
        <v>183.38276553468208</v>
      </c>
      <c r="AC527">
        <f t="shared" si="186"/>
        <v>280178946.98801398</v>
      </c>
      <c r="AE527">
        <f t="shared" si="187"/>
        <v>6.5452014687787073E-7</v>
      </c>
    </row>
    <row r="528" spans="2:31" x14ac:dyDescent="0.45">
      <c r="B528" s="3" t="s">
        <v>9</v>
      </c>
      <c r="C528" s="24">
        <v>520</v>
      </c>
      <c r="D528" s="3">
        <v>520</v>
      </c>
      <c r="E528" s="10">
        <v>21.3</v>
      </c>
      <c r="F528" s="15">
        <f t="shared" si="188"/>
        <v>-0.22222222222222193</v>
      </c>
      <c r="G528" s="15">
        <f t="shared" si="171"/>
        <v>10.15</v>
      </c>
      <c r="H528">
        <v>254.31</v>
      </c>
      <c r="I528">
        <f t="shared" si="172"/>
        <v>49.029695531250013</v>
      </c>
      <c r="J528">
        <f t="shared" si="173"/>
        <v>-372.94444444444395</v>
      </c>
      <c r="K528">
        <f t="shared" si="168"/>
        <v>-69.60474891319393</v>
      </c>
      <c r="L528">
        <f t="shared" si="174"/>
        <v>-372.94444444444395</v>
      </c>
      <c r="M528" s="21">
        <f t="shared" si="175"/>
        <v>36050.064695531248</v>
      </c>
      <c r="N528">
        <f t="shared" si="169"/>
        <v>110914032.37991782</v>
      </c>
      <c r="O528">
        <f t="shared" si="176"/>
        <v>86448.755312500012</v>
      </c>
      <c r="P528">
        <f t="shared" si="177"/>
        <v>86448.755312500012</v>
      </c>
      <c r="Q528">
        <f t="shared" si="178"/>
        <v>365908.15665964218</v>
      </c>
      <c r="R528">
        <f t="shared" si="170"/>
        <v>3076.666666666667</v>
      </c>
      <c r="S528">
        <f t="shared" si="179"/>
        <v>30219.431250000005</v>
      </c>
      <c r="U528">
        <f t="shared" si="180"/>
        <v>213296216.11522657</v>
      </c>
      <c r="V528">
        <f t="shared" si="181"/>
        <v>110914.03237991781</v>
      </c>
      <c r="W528">
        <f t="shared" si="182"/>
        <v>166247.60637019234</v>
      </c>
      <c r="Y528">
        <f t="shared" si="183"/>
        <v>2533.2103153359844</v>
      </c>
      <c r="Z528">
        <f t="shared" si="184"/>
        <v>-2279.6761123181573</v>
      </c>
      <c r="AB528">
        <f t="shared" si="185"/>
        <v>166.24760637019233</v>
      </c>
      <c r="AC528">
        <f t="shared" si="186"/>
        <v>252469990.03215358</v>
      </c>
      <c r="AE528">
        <f t="shared" si="187"/>
        <v>6.5848462365376453E-7</v>
      </c>
    </row>
    <row r="529" spans="2:31" x14ac:dyDescent="0.45">
      <c r="B529" s="3" t="s">
        <v>9</v>
      </c>
      <c r="C529" s="24">
        <v>521</v>
      </c>
      <c r="D529" s="3">
        <v>521</v>
      </c>
      <c r="E529" s="10">
        <v>20.3</v>
      </c>
      <c r="F529" s="15">
        <f t="shared" si="188"/>
        <v>-0.29166666666666685</v>
      </c>
      <c r="G529" s="15">
        <f t="shared" si="171"/>
        <v>9.6</v>
      </c>
      <c r="H529">
        <v>254.31</v>
      </c>
      <c r="I529">
        <f t="shared" si="172"/>
        <v>43.860096000000006</v>
      </c>
      <c r="J529">
        <f t="shared" si="173"/>
        <v>-489.48958333333366</v>
      </c>
      <c r="K529">
        <f t="shared" si="168"/>
        <v>-191.31948733333365</v>
      </c>
      <c r="L529">
        <f t="shared" si="174"/>
        <v>-489.48958333333366</v>
      </c>
      <c r="M529" s="21">
        <f t="shared" si="175"/>
        <v>34366.645096</v>
      </c>
      <c r="N529">
        <f t="shared" si="169"/>
        <v>100964430.14689578</v>
      </c>
      <c r="O529">
        <f t="shared" si="176"/>
        <v>77333.759999999995</v>
      </c>
      <c r="P529">
        <f t="shared" si="177"/>
        <v>77333.759999999995</v>
      </c>
      <c r="Q529">
        <f t="shared" si="178"/>
        <v>329919.79292159999</v>
      </c>
      <c r="R529">
        <f t="shared" si="170"/>
        <v>2937.8611111111113</v>
      </c>
      <c r="S529">
        <f t="shared" si="179"/>
        <v>61254.9</v>
      </c>
      <c r="U529">
        <f t="shared" si="180"/>
        <v>193789693.18022224</v>
      </c>
      <c r="V529">
        <f t="shared" si="181"/>
        <v>100964.43014689579</v>
      </c>
      <c r="W529">
        <f t="shared" si="182"/>
        <v>148433.32053742802</v>
      </c>
      <c r="Y529">
        <f t="shared" si="183"/>
        <v>2279.6761123181573</v>
      </c>
      <c r="Z529">
        <f t="shared" si="184"/>
        <v>-1995.711879718707</v>
      </c>
      <c r="AB529">
        <f t="shared" si="185"/>
        <v>148.43332053742802</v>
      </c>
      <c r="AC529">
        <f t="shared" si="186"/>
        <v>220447075.44090897</v>
      </c>
      <c r="AE529">
        <f t="shared" si="187"/>
        <v>6.7332859934998635E-7</v>
      </c>
    </row>
    <row r="530" spans="2:31" x14ac:dyDescent="0.45">
      <c r="B530" s="3" t="s">
        <v>9</v>
      </c>
      <c r="C530" s="24">
        <v>522</v>
      </c>
      <c r="D530" s="3">
        <v>522</v>
      </c>
      <c r="E530" s="10">
        <v>19.2</v>
      </c>
      <c r="F530" s="15">
        <f t="shared" si="188"/>
        <v>-0.34722222222222221</v>
      </c>
      <c r="G530" s="15">
        <f t="shared" si="171"/>
        <v>8.9</v>
      </c>
      <c r="H530">
        <v>254.31</v>
      </c>
      <c r="I530">
        <f t="shared" si="172"/>
        <v>37.697029125000007</v>
      </c>
      <c r="J530">
        <f t="shared" si="173"/>
        <v>-582.72569444444446</v>
      </c>
      <c r="K530">
        <f t="shared" si="168"/>
        <v>-290.71866531944443</v>
      </c>
      <c r="L530">
        <f t="shared" si="174"/>
        <v>-582.72569444444446</v>
      </c>
      <c r="M530" s="21">
        <f t="shared" si="175"/>
        <v>32514.407029124999</v>
      </c>
      <c r="N530">
        <f t="shared" si="169"/>
        <v>90520109.169083998</v>
      </c>
      <c r="O530">
        <f t="shared" si="176"/>
        <v>66467.091250000012</v>
      </c>
      <c r="P530">
        <f t="shared" si="177"/>
        <v>66467.091250000012</v>
      </c>
      <c r="Q530">
        <f t="shared" si="178"/>
        <v>289378.22255921253</v>
      </c>
      <c r="R530">
        <f t="shared" si="170"/>
        <v>2784</v>
      </c>
      <c r="S530">
        <f t="shared" si="179"/>
        <v>91207.3828125</v>
      </c>
      <c r="U530">
        <f t="shared" si="180"/>
        <v>173410170.822</v>
      </c>
      <c r="V530">
        <f t="shared" si="181"/>
        <v>90520.109169083997</v>
      </c>
      <c r="W530">
        <f t="shared" si="182"/>
        <v>127331.59243295022</v>
      </c>
      <c r="Y530">
        <f t="shared" si="183"/>
        <v>1995.711879718707</v>
      </c>
      <c r="Z530">
        <f t="shared" si="184"/>
        <v>-1608.6907674902905</v>
      </c>
      <c r="AB530">
        <f t="shared" si="185"/>
        <v>127.33159243295022</v>
      </c>
      <c r="AC530">
        <f t="shared" si="186"/>
        <v>174947114.16933379</v>
      </c>
      <c r="AE530">
        <f t="shared" si="187"/>
        <v>7.2782905301143842E-7</v>
      </c>
    </row>
    <row r="531" spans="2:31" x14ac:dyDescent="0.45">
      <c r="B531" s="3" t="s">
        <v>9</v>
      </c>
      <c r="C531" s="24">
        <v>523</v>
      </c>
      <c r="D531" s="3">
        <v>523</v>
      </c>
      <c r="E531" s="10">
        <v>17.8</v>
      </c>
      <c r="F531" s="15">
        <f t="shared" si="188"/>
        <v>-0.51388888888888873</v>
      </c>
      <c r="G531" s="15">
        <f t="shared" si="171"/>
        <v>7.75</v>
      </c>
      <c r="H531">
        <v>254.31</v>
      </c>
      <c r="I531">
        <f t="shared" si="172"/>
        <v>28.584494531250005</v>
      </c>
      <c r="J531">
        <f t="shared" si="173"/>
        <v>-862.43402777777749</v>
      </c>
      <c r="K531">
        <f t="shared" si="168"/>
        <v>-579.53953324652741</v>
      </c>
      <c r="L531">
        <f t="shared" si="174"/>
        <v>-862.43402777777749</v>
      </c>
      <c r="M531" s="21">
        <f t="shared" si="175"/>
        <v>30155.744494531253</v>
      </c>
      <c r="N531">
        <f t="shared" si="169"/>
        <v>77981079.943719238</v>
      </c>
      <c r="O531">
        <f t="shared" si="176"/>
        <v>50399.9453125</v>
      </c>
      <c r="P531">
        <f t="shared" si="177"/>
        <v>50399.9453125</v>
      </c>
      <c r="Q531">
        <f t="shared" si="178"/>
        <v>233707.0198326172</v>
      </c>
      <c r="R531">
        <f t="shared" si="170"/>
        <v>2585.9444444444443</v>
      </c>
      <c r="S531">
        <f t="shared" si="179"/>
        <v>104090.35781249999</v>
      </c>
      <c r="U531">
        <f t="shared" si="180"/>
        <v>149103403.33407119</v>
      </c>
      <c r="V531">
        <f t="shared" si="181"/>
        <v>77981.079943719233</v>
      </c>
      <c r="W531">
        <f t="shared" si="182"/>
        <v>96367.0082456979</v>
      </c>
      <c r="Y531">
        <f t="shared" si="183"/>
        <v>1608.6907674902905</v>
      </c>
      <c r="Z531">
        <f t="shared" si="184"/>
        <v>-1074.4351095508862</v>
      </c>
      <c r="AB531">
        <f t="shared" si="185"/>
        <v>96.367008245697903</v>
      </c>
      <c r="AC531">
        <f t="shared" si="186"/>
        <v>113081424.32973449</v>
      </c>
      <c r="AE531">
        <f t="shared" si="187"/>
        <v>8.5219131981129835E-7</v>
      </c>
    </row>
    <row r="532" spans="2:31" x14ac:dyDescent="0.45">
      <c r="B532" s="3" t="s">
        <v>9</v>
      </c>
      <c r="C532" s="24">
        <v>524</v>
      </c>
      <c r="D532" s="3">
        <v>524</v>
      </c>
      <c r="E532" s="10">
        <v>15.5</v>
      </c>
      <c r="F532" s="15">
        <f t="shared" si="188"/>
        <v>-0.81944444444444442</v>
      </c>
      <c r="G532" s="15">
        <f t="shared" si="171"/>
        <v>5.95</v>
      </c>
      <c r="H532">
        <v>254.31</v>
      </c>
      <c r="I532">
        <f t="shared" si="172"/>
        <v>16.848492281250003</v>
      </c>
      <c r="J532">
        <f t="shared" si="173"/>
        <v>-1375.2326388888889</v>
      </c>
      <c r="K532">
        <f t="shared" si="168"/>
        <v>-1104.074146607639</v>
      </c>
      <c r="L532">
        <f t="shared" si="174"/>
        <v>-1375.2326388888889</v>
      </c>
      <c r="M532" s="21">
        <f t="shared" si="175"/>
        <v>26284.033492281251</v>
      </c>
      <c r="N532">
        <f t="shared" si="169"/>
        <v>59299700.006752305</v>
      </c>
      <c r="O532">
        <f t="shared" si="176"/>
        <v>29707.122812500002</v>
      </c>
      <c r="P532">
        <f t="shared" si="177"/>
        <v>29707.122812500002</v>
      </c>
      <c r="Q532">
        <f t="shared" si="178"/>
        <v>156389.99927907344</v>
      </c>
      <c r="R532">
        <f t="shared" si="170"/>
        <v>2256.1111111111109</v>
      </c>
      <c r="S532">
        <f t="shared" si="179"/>
        <v>104090.35781249999</v>
      </c>
      <c r="U532">
        <f t="shared" si="180"/>
        <v>113167366.4250998</v>
      </c>
      <c r="V532">
        <f t="shared" si="181"/>
        <v>59299.700006752304</v>
      </c>
      <c r="W532">
        <f t="shared" si="182"/>
        <v>56692.982466603054</v>
      </c>
      <c r="Y532">
        <f t="shared" si="183"/>
        <v>1074.4351095508862</v>
      </c>
      <c r="Z532">
        <f t="shared" si="184"/>
        <v>-527.19742128479993</v>
      </c>
      <c r="AB532">
        <f t="shared" si="185"/>
        <v>56.692982466603056</v>
      </c>
      <c r="AC532">
        <f t="shared" si="186"/>
        <v>53086365.81711749</v>
      </c>
      <c r="AE532">
        <f t="shared" si="187"/>
        <v>1.0679386617255052E-6</v>
      </c>
    </row>
    <row r="533" spans="2:31" x14ac:dyDescent="0.45">
      <c r="B533" s="3" t="s">
        <v>9</v>
      </c>
      <c r="C533" s="24">
        <v>525</v>
      </c>
      <c r="D533" s="3">
        <v>525</v>
      </c>
      <c r="E533" s="10">
        <v>11.9</v>
      </c>
      <c r="F533" s="15">
        <f t="shared" si="188"/>
        <v>-1.0972222222222223</v>
      </c>
      <c r="G533" s="15">
        <f t="shared" si="171"/>
        <v>3.8</v>
      </c>
      <c r="H533">
        <v>254.31</v>
      </c>
      <c r="I533">
        <f t="shared" si="172"/>
        <v>6.872176500000001</v>
      </c>
      <c r="J533">
        <f t="shared" si="173"/>
        <v>-1841.4131944444446</v>
      </c>
      <c r="K533">
        <f t="shared" si="168"/>
        <v>-1580.2310179444446</v>
      </c>
      <c r="L533">
        <f t="shared" si="174"/>
        <v>-1841.4131944444446</v>
      </c>
      <c r="M533" s="21">
        <f t="shared" si="175"/>
        <v>20232.357176499998</v>
      </c>
      <c r="N533">
        <f t="shared" si="169"/>
        <v>35111569.850051038</v>
      </c>
      <c r="O533">
        <f t="shared" si="176"/>
        <v>12116.965</v>
      </c>
      <c r="P533">
        <f t="shared" si="177"/>
        <v>12116.965</v>
      </c>
      <c r="Q533">
        <f t="shared" si="178"/>
        <v>76882.95727069999</v>
      </c>
      <c r="R533">
        <f t="shared" si="170"/>
        <v>1735.4166666666665</v>
      </c>
      <c r="S533">
        <f t="shared" si="179"/>
        <v>98464.907812500009</v>
      </c>
      <c r="U533">
        <f t="shared" si="180"/>
        <v>66879180.666763887</v>
      </c>
      <c r="V533">
        <f t="shared" si="181"/>
        <v>35111.569850051041</v>
      </c>
      <c r="W533">
        <f t="shared" si="182"/>
        <v>23079.933333333334</v>
      </c>
      <c r="Y533">
        <f t="shared" si="183"/>
        <v>527.19742128479993</v>
      </c>
      <c r="Z533">
        <f t="shared" si="184"/>
        <v>-178.0961564258555</v>
      </c>
      <c r="AB533">
        <f t="shared" si="185"/>
        <v>23.079933333333333</v>
      </c>
      <c r="AC533">
        <f t="shared" si="186"/>
        <v>17218519.159799997</v>
      </c>
      <c r="AE533">
        <f t="shared" si="187"/>
        <v>1.3404133723193777E-6</v>
      </c>
    </row>
    <row r="534" spans="2:31" x14ac:dyDescent="0.45">
      <c r="B534" s="3" t="s">
        <v>9</v>
      </c>
      <c r="C534" s="24">
        <v>526</v>
      </c>
      <c r="D534" s="3">
        <v>526</v>
      </c>
      <c r="E534" s="10">
        <v>7.6</v>
      </c>
      <c r="F534" s="15">
        <f t="shared" si="188"/>
        <v>-1.0972222222222223</v>
      </c>
      <c r="G534" s="15">
        <f t="shared" si="171"/>
        <v>2</v>
      </c>
      <c r="H534">
        <v>254.31</v>
      </c>
      <c r="I534">
        <f t="shared" si="172"/>
        <v>1.9036500000000003</v>
      </c>
      <c r="J534">
        <f t="shared" si="173"/>
        <v>-1841.4131944444446</v>
      </c>
      <c r="K534">
        <f t="shared" si="168"/>
        <v>-1585.1995444444447</v>
      </c>
      <c r="L534">
        <f t="shared" si="174"/>
        <v>-1841.4131944444446</v>
      </c>
      <c r="M534" s="21">
        <f t="shared" si="175"/>
        <v>13010.913649999999</v>
      </c>
      <c r="N534">
        <f t="shared" si="169"/>
        <v>14447896.779788889</v>
      </c>
      <c r="O534">
        <f t="shared" si="176"/>
        <v>3356.5</v>
      </c>
      <c r="P534">
        <f t="shared" si="177"/>
        <v>3356.5</v>
      </c>
      <c r="Q534">
        <f t="shared" si="178"/>
        <v>26021.827299999997</v>
      </c>
      <c r="R534">
        <f t="shared" si="170"/>
        <v>1110.4444444444446</v>
      </c>
      <c r="S534">
        <f t="shared" si="179"/>
        <v>89436.407812500009</v>
      </c>
      <c r="U534">
        <f t="shared" si="180"/>
        <v>27467484.372222222</v>
      </c>
      <c r="V534">
        <f t="shared" si="181"/>
        <v>14447.896779788889</v>
      </c>
      <c r="W534">
        <f t="shared" si="182"/>
        <v>6381.1787072243342</v>
      </c>
      <c r="Y534">
        <f t="shared" si="183"/>
        <v>178.0961564258555</v>
      </c>
      <c r="Z534">
        <f t="shared" si="184"/>
        <v>-47.597778529411762</v>
      </c>
      <c r="AB534">
        <f t="shared" si="185"/>
        <v>6.3811787072243344</v>
      </c>
      <c r="AC534">
        <f t="shared" si="186"/>
        <v>4556460.9258874999</v>
      </c>
      <c r="AE534">
        <f t="shared" si="187"/>
        <v>1.4004682166744179E-6</v>
      </c>
    </row>
    <row r="535" spans="2:31" x14ac:dyDescent="0.45">
      <c r="B535" s="3" t="s">
        <v>9</v>
      </c>
      <c r="C535" s="24">
        <v>527</v>
      </c>
      <c r="D535" s="3">
        <v>527</v>
      </c>
      <c r="E535" s="10">
        <v>4</v>
      </c>
      <c r="F535" s="15">
        <f t="shared" si="188"/>
        <v>-0.77777777777777768</v>
      </c>
      <c r="G535" s="15">
        <f t="shared" si="171"/>
        <v>1</v>
      </c>
      <c r="H535">
        <v>254.31</v>
      </c>
      <c r="I535">
        <f t="shared" si="172"/>
        <v>0.47591250000000007</v>
      </c>
      <c r="J535">
        <f t="shared" si="173"/>
        <v>-1305.3055555555554</v>
      </c>
      <c r="K535">
        <f t="shared" si="168"/>
        <v>-1050.5196430555554</v>
      </c>
      <c r="L535">
        <f t="shared" si="174"/>
        <v>-1305.3055555555554</v>
      </c>
      <c r="M535" s="21">
        <f t="shared" si="175"/>
        <v>6967.7859124999995</v>
      </c>
      <c r="N535">
        <f t="shared" si="169"/>
        <v>4080025.7509861109</v>
      </c>
      <c r="O535">
        <f t="shared" si="176"/>
        <v>839.125</v>
      </c>
      <c r="P535">
        <f t="shared" si="177"/>
        <v>839.125</v>
      </c>
      <c r="Q535">
        <f t="shared" si="178"/>
        <v>6967.7859124999995</v>
      </c>
      <c r="R535">
        <f t="shared" si="170"/>
        <v>585.55555555555554</v>
      </c>
      <c r="S535">
        <f t="shared" si="179"/>
        <v>80006.399999999994</v>
      </c>
      <c r="U535">
        <f t="shared" si="180"/>
        <v>7741984.347222222</v>
      </c>
      <c r="V535">
        <f t="shared" si="181"/>
        <v>4080.0257509861108</v>
      </c>
      <c r="W535">
        <f t="shared" si="182"/>
        <v>1592.2675521821632</v>
      </c>
      <c r="Y535">
        <f t="shared" si="183"/>
        <v>47.597778529411762</v>
      </c>
      <c r="Z535">
        <f t="shared" si="184"/>
        <v>-12.309985152698864</v>
      </c>
      <c r="AB535">
        <f t="shared" si="185"/>
        <v>1.5922675521821632</v>
      </c>
      <c r="AC535">
        <f t="shared" si="186"/>
        <v>1174814.2502250001</v>
      </c>
      <c r="AE535">
        <f t="shared" si="187"/>
        <v>1.3553355791157731E-6</v>
      </c>
    </row>
    <row r="536" spans="2:31" x14ac:dyDescent="0.45">
      <c r="B536" s="3" t="s">
        <v>9</v>
      </c>
      <c r="C536" s="24">
        <v>528</v>
      </c>
      <c r="D536" s="3">
        <v>528</v>
      </c>
      <c r="E536" s="10">
        <v>2</v>
      </c>
      <c r="F536" s="15">
        <f t="shared" si="188"/>
        <v>-0.41666666666666663</v>
      </c>
      <c r="G536" s="15">
        <f t="shared" si="171"/>
        <v>0.5</v>
      </c>
      <c r="H536">
        <v>254.31</v>
      </c>
      <c r="I536">
        <f t="shared" si="172"/>
        <v>0.11897812500000002</v>
      </c>
      <c r="J536">
        <f t="shared" si="173"/>
        <v>-699.27083333333326</v>
      </c>
      <c r="K536">
        <f t="shared" si="168"/>
        <v>-444.84185520833324</v>
      </c>
      <c r="L536">
        <f t="shared" si="174"/>
        <v>-699.27083333333326</v>
      </c>
      <c r="M536" s="21">
        <f t="shared" si="175"/>
        <v>3610.928978125</v>
      </c>
      <c r="N536">
        <f t="shared" si="169"/>
        <v>1059205.8335833335</v>
      </c>
      <c r="O536">
        <f t="shared" si="176"/>
        <v>209.78125</v>
      </c>
      <c r="P536">
        <f t="shared" si="177"/>
        <v>209.78125</v>
      </c>
      <c r="Q536">
        <f t="shared" si="178"/>
        <v>1805.4644890625</v>
      </c>
      <c r="R536">
        <f t="shared" si="170"/>
        <v>293.33333333333337</v>
      </c>
      <c r="S536">
        <f t="shared" si="179"/>
        <v>68764.181250000009</v>
      </c>
      <c r="U536">
        <f t="shared" si="180"/>
        <v>2006071.6545138895</v>
      </c>
      <c r="V536">
        <f t="shared" si="181"/>
        <v>1059.2058335833335</v>
      </c>
      <c r="W536">
        <f t="shared" si="182"/>
        <v>397.3129734848485</v>
      </c>
      <c r="Y536">
        <f t="shared" si="183"/>
        <v>12.309985152698864</v>
      </c>
      <c r="Z536">
        <f t="shared" si="184"/>
        <v>0</v>
      </c>
      <c r="AB536">
        <f t="shared" si="185"/>
        <v>0.39731297348484851</v>
      </c>
      <c r="AC536">
        <f t="shared" si="186"/>
        <v>0</v>
      </c>
      <c r="AE536" t="e">
        <f t="shared" si="187"/>
        <v>#DIV/0!</v>
      </c>
    </row>
    <row r="537" spans="2:31" x14ac:dyDescent="0.45">
      <c r="B537" s="3" t="s">
        <v>9</v>
      </c>
      <c r="C537" s="24">
        <v>529</v>
      </c>
      <c r="D537" s="3">
        <v>529</v>
      </c>
      <c r="E537" s="10">
        <v>1</v>
      </c>
      <c r="F537" s="15">
        <f t="shared" si="188"/>
        <v>-0.27777777777777779</v>
      </c>
      <c r="G537" s="15">
        <f t="shared" si="171"/>
        <v>0</v>
      </c>
      <c r="H537">
        <v>254.31</v>
      </c>
      <c r="I537">
        <f t="shared" si="172"/>
        <v>0</v>
      </c>
      <c r="J537">
        <f t="shared" si="173"/>
        <v>-466.1805555555556</v>
      </c>
      <c r="K537">
        <f t="shared" si="168"/>
        <v>-211.8705555555556</v>
      </c>
      <c r="L537">
        <f t="shared" si="174"/>
        <v>-466.1805555555556</v>
      </c>
      <c r="M537" s="21">
        <f t="shared" si="175"/>
        <v>1932.56</v>
      </c>
      <c r="N537">
        <f t="shared" si="169"/>
        <v>283978.95555555559</v>
      </c>
      <c r="O537">
        <f t="shared" si="176"/>
        <v>0</v>
      </c>
      <c r="P537">
        <f t="shared" si="177"/>
        <v>0</v>
      </c>
      <c r="Q537">
        <f t="shared" si="178"/>
        <v>0</v>
      </c>
      <c r="R537">
        <f t="shared" si="170"/>
        <v>146.94444444444446</v>
      </c>
      <c r="S537">
        <f t="shared" si="179"/>
        <v>52141.7578125</v>
      </c>
      <c r="U537">
        <f t="shared" si="180"/>
        <v>536822.22222222236</v>
      </c>
      <c r="V537">
        <f t="shared" si="181"/>
        <v>283.97895555555556</v>
      </c>
      <c r="W537">
        <f t="shared" si="182"/>
        <v>0</v>
      </c>
      <c r="Y537">
        <f t="shared" si="183"/>
        <v>0</v>
      </c>
      <c r="Z537">
        <f t="shared" si="184"/>
        <v>0</v>
      </c>
      <c r="AB537">
        <f t="shared" si="185"/>
        <v>0</v>
      </c>
      <c r="AC537">
        <f t="shared" si="186"/>
        <v>0</v>
      </c>
      <c r="AE537" t="e">
        <f t="shared" si="187"/>
        <v>#DIV/0!</v>
      </c>
    </row>
    <row r="538" spans="2:31" x14ac:dyDescent="0.45">
      <c r="B538" s="3" t="s">
        <v>9</v>
      </c>
      <c r="C538" s="24">
        <v>530</v>
      </c>
      <c r="D538" s="3">
        <v>530</v>
      </c>
      <c r="E538" s="10">
        <v>0</v>
      </c>
      <c r="F538" s="15">
        <f t="shared" si="188"/>
        <v>-0.1388888888888889</v>
      </c>
      <c r="G538" s="15">
        <f t="shared" si="171"/>
        <v>0</v>
      </c>
      <c r="H538">
        <v>254.31</v>
      </c>
      <c r="I538">
        <f t="shared" si="172"/>
        <v>0</v>
      </c>
      <c r="J538">
        <f t="shared" si="173"/>
        <v>-233.0902777777778</v>
      </c>
      <c r="K538">
        <f t="shared" si="168"/>
        <v>21.219722222222202</v>
      </c>
      <c r="L538">
        <f t="shared" si="174"/>
        <v>-233.0902777777778</v>
      </c>
      <c r="M538" s="21">
        <f t="shared" si="175"/>
        <v>254.31</v>
      </c>
      <c r="N538">
        <f t="shared" si="169"/>
        <v>0</v>
      </c>
      <c r="O538">
        <f t="shared" si="176"/>
        <v>0</v>
      </c>
      <c r="P538">
        <f t="shared" si="177"/>
        <v>0</v>
      </c>
      <c r="Q538">
        <f t="shared" si="178"/>
        <v>0</v>
      </c>
      <c r="R538">
        <f t="shared" si="170"/>
        <v>0</v>
      </c>
      <c r="S538">
        <f t="shared" si="179"/>
        <v>30733.795312500002</v>
      </c>
      <c r="U538">
        <f t="shared" si="180"/>
        <v>0</v>
      </c>
      <c r="V538">
        <f t="shared" si="181"/>
        <v>0</v>
      </c>
      <c r="W538">
        <f t="shared" si="182"/>
        <v>0</v>
      </c>
      <c r="Y538">
        <f t="shared" si="183"/>
        <v>0</v>
      </c>
      <c r="Z538">
        <f t="shared" si="184"/>
        <v>0</v>
      </c>
      <c r="AB538">
        <f t="shared" si="185"/>
        <v>0</v>
      </c>
      <c r="AC538">
        <f t="shared" si="186"/>
        <v>0</v>
      </c>
      <c r="AE538" t="e">
        <f t="shared" si="187"/>
        <v>#DIV/0!</v>
      </c>
    </row>
    <row r="539" spans="2:31" x14ac:dyDescent="0.45">
      <c r="B539" s="3" t="s">
        <v>9</v>
      </c>
      <c r="C539" s="24">
        <v>531</v>
      </c>
      <c r="D539" s="3">
        <v>531</v>
      </c>
      <c r="E539" s="10">
        <v>0</v>
      </c>
      <c r="F539" s="15">
        <f t="shared" si="188"/>
        <v>0</v>
      </c>
      <c r="G539" s="15">
        <f t="shared" si="171"/>
        <v>0</v>
      </c>
      <c r="H539">
        <v>254.31</v>
      </c>
      <c r="I539">
        <f t="shared" si="172"/>
        <v>0</v>
      </c>
      <c r="J539">
        <f t="shared" si="173"/>
        <v>0</v>
      </c>
      <c r="K539">
        <f t="shared" si="168"/>
        <v>254.31</v>
      </c>
      <c r="L539">
        <f t="shared" si="174"/>
        <v>0</v>
      </c>
      <c r="M539" s="21">
        <f t="shared" si="175"/>
        <v>254.31</v>
      </c>
      <c r="N539">
        <f t="shared" si="169"/>
        <v>0</v>
      </c>
      <c r="O539">
        <f t="shared" si="176"/>
        <v>0</v>
      </c>
      <c r="P539">
        <f t="shared" si="177"/>
        <v>0</v>
      </c>
      <c r="Q539">
        <f t="shared" si="178"/>
        <v>0</v>
      </c>
      <c r="R539">
        <f t="shared" si="170"/>
        <v>0</v>
      </c>
      <c r="S539">
        <f t="shared" si="179"/>
        <v>12535.725</v>
      </c>
      <c r="U539">
        <f t="shared" si="180"/>
        <v>0</v>
      </c>
      <c r="V539">
        <f t="shared" si="181"/>
        <v>0</v>
      </c>
      <c r="W539">
        <f t="shared" si="182"/>
        <v>0</v>
      </c>
      <c r="Y539">
        <f t="shared" si="183"/>
        <v>0</v>
      </c>
      <c r="Z539">
        <f t="shared" si="184"/>
        <v>-0.17209269414473685</v>
      </c>
      <c r="AB539">
        <f t="shared" si="185"/>
        <v>0</v>
      </c>
      <c r="AC539">
        <f t="shared" si="186"/>
        <v>22457.835185450003</v>
      </c>
      <c r="AE539">
        <f t="shared" si="187"/>
        <v>0</v>
      </c>
    </row>
    <row r="540" spans="2:31" x14ac:dyDescent="0.45">
      <c r="B540" s="3" t="s">
        <v>9</v>
      </c>
      <c r="C540" s="24">
        <v>532</v>
      </c>
      <c r="D540" s="3">
        <v>532</v>
      </c>
      <c r="E540" s="10">
        <v>0</v>
      </c>
      <c r="F540" s="15">
        <f t="shared" si="188"/>
        <v>2.777777777777778E-2</v>
      </c>
      <c r="G540" s="15">
        <f t="shared" si="171"/>
        <v>0.1</v>
      </c>
      <c r="H540">
        <v>254.31</v>
      </c>
      <c r="I540">
        <f t="shared" si="172"/>
        <v>4.7591250000000021E-3</v>
      </c>
      <c r="J540">
        <f t="shared" si="173"/>
        <v>46.618055555555557</v>
      </c>
      <c r="K540">
        <f t="shared" si="168"/>
        <v>300.93281468055557</v>
      </c>
      <c r="L540">
        <f t="shared" si="174"/>
        <v>46.618055555555557</v>
      </c>
      <c r="M540" s="21">
        <f t="shared" si="175"/>
        <v>254.31475912499999</v>
      </c>
      <c r="N540">
        <f t="shared" si="169"/>
        <v>0</v>
      </c>
      <c r="O540">
        <f t="shared" si="176"/>
        <v>8.3912500000000012</v>
      </c>
      <c r="P540">
        <f t="shared" si="177"/>
        <v>8.3912500000000012</v>
      </c>
      <c r="Q540">
        <f t="shared" si="178"/>
        <v>25.431475912500002</v>
      </c>
      <c r="R540">
        <f t="shared" si="170"/>
        <v>0</v>
      </c>
      <c r="S540">
        <f t="shared" si="179"/>
        <v>3472.5</v>
      </c>
      <c r="U540">
        <f t="shared" si="180"/>
        <v>0</v>
      </c>
      <c r="V540">
        <f t="shared" si="181"/>
        <v>0</v>
      </c>
      <c r="W540">
        <f t="shared" si="182"/>
        <v>15.773026315789476</v>
      </c>
      <c r="Y540">
        <f t="shared" si="183"/>
        <v>0.17209269414473685</v>
      </c>
      <c r="Z540">
        <f t="shared" si="184"/>
        <v>-2.3915265845403377</v>
      </c>
      <c r="AB540">
        <f t="shared" si="185"/>
        <v>1.5773026315789477E-2</v>
      </c>
      <c r="AC540">
        <f t="shared" si="186"/>
        <v>510746.60885429999</v>
      </c>
      <c r="AE540">
        <f t="shared" si="187"/>
        <v>3.0882292789317425E-8</v>
      </c>
    </row>
    <row r="541" spans="2:31" x14ac:dyDescent="0.45">
      <c r="B541" s="3" t="s">
        <v>9</v>
      </c>
      <c r="C541" s="24">
        <v>533</v>
      </c>
      <c r="D541" s="3">
        <v>533</v>
      </c>
      <c r="E541" s="10">
        <v>0.2</v>
      </c>
      <c r="F541" s="15">
        <f t="shared" si="188"/>
        <v>0.16666666666666666</v>
      </c>
      <c r="G541" s="15">
        <f t="shared" si="171"/>
        <v>0.6</v>
      </c>
      <c r="H541">
        <v>254.31</v>
      </c>
      <c r="I541">
        <f t="shared" si="172"/>
        <v>0.17132850000000002</v>
      </c>
      <c r="J541">
        <f t="shared" si="173"/>
        <v>279.70833333333331</v>
      </c>
      <c r="K541">
        <f t="shared" si="168"/>
        <v>534.18966183333328</v>
      </c>
      <c r="L541">
        <f t="shared" si="174"/>
        <v>279.70833333333331</v>
      </c>
      <c r="M541" s="21">
        <f t="shared" si="175"/>
        <v>590.1313285</v>
      </c>
      <c r="N541">
        <f t="shared" si="169"/>
        <v>17474.444338361114</v>
      </c>
      <c r="O541">
        <f t="shared" si="176"/>
        <v>302.08499999999998</v>
      </c>
      <c r="P541">
        <f t="shared" si="177"/>
        <v>302.08499999999998</v>
      </c>
      <c r="Q541">
        <f t="shared" si="178"/>
        <v>354.07879709999997</v>
      </c>
      <c r="R541">
        <f t="shared" si="170"/>
        <v>29.611111111111114</v>
      </c>
      <c r="S541">
        <f t="shared" si="179"/>
        <v>868.125</v>
      </c>
      <c r="U541">
        <f t="shared" si="180"/>
        <v>32785.073805555563</v>
      </c>
      <c r="V541">
        <f t="shared" si="181"/>
        <v>17.474444338361113</v>
      </c>
      <c r="W541">
        <f t="shared" si="182"/>
        <v>566.76360225140706</v>
      </c>
      <c r="Y541">
        <f t="shared" si="183"/>
        <v>2.3915265845403377</v>
      </c>
      <c r="Z541">
        <f t="shared" si="184"/>
        <v>-24.47922699505618</v>
      </c>
      <c r="AB541">
        <f t="shared" si="185"/>
        <v>0.56676360225140709</v>
      </c>
      <c r="AC541">
        <f t="shared" si="186"/>
        <v>4233234.4502784004</v>
      </c>
      <c r="AE541">
        <f t="shared" si="187"/>
        <v>1.3388429318251761E-7</v>
      </c>
    </row>
    <row r="542" spans="2:31" x14ac:dyDescent="0.45">
      <c r="B542" s="3" t="s">
        <v>9</v>
      </c>
      <c r="C542" s="24">
        <v>534</v>
      </c>
      <c r="D542" s="3">
        <v>534</v>
      </c>
      <c r="E542" s="10">
        <v>1.2</v>
      </c>
      <c r="F542" s="15">
        <f t="shared" si="188"/>
        <v>0.41666666666666663</v>
      </c>
      <c r="G542" s="15">
        <f t="shared" si="171"/>
        <v>1.6</v>
      </c>
      <c r="H542">
        <v>254.31</v>
      </c>
      <c r="I542">
        <f t="shared" si="172"/>
        <v>1.2183360000000005</v>
      </c>
      <c r="J542">
        <f t="shared" si="173"/>
        <v>699.27083333333326</v>
      </c>
      <c r="K542">
        <f t="shared" si="168"/>
        <v>954.79916933333323</v>
      </c>
      <c r="L542">
        <f t="shared" si="174"/>
        <v>699.27083333333326</v>
      </c>
      <c r="M542" s="21">
        <f t="shared" si="175"/>
        <v>2269.4283359999999</v>
      </c>
      <c r="N542">
        <f t="shared" si="169"/>
        <v>403958.243808</v>
      </c>
      <c r="O542">
        <f t="shared" si="176"/>
        <v>2148.1600000000003</v>
      </c>
      <c r="P542">
        <f t="shared" si="177"/>
        <v>2148.1600000000003</v>
      </c>
      <c r="Q542">
        <f t="shared" si="178"/>
        <v>3631.0853376</v>
      </c>
      <c r="R542">
        <f t="shared" si="170"/>
        <v>178</v>
      </c>
      <c r="S542">
        <f t="shared" si="179"/>
        <v>217.03125</v>
      </c>
      <c r="U542">
        <f t="shared" si="180"/>
        <v>756476.11199999996</v>
      </c>
      <c r="V542">
        <f t="shared" si="181"/>
        <v>403.95824380800002</v>
      </c>
      <c r="W542">
        <f t="shared" si="182"/>
        <v>4022.7715355805253</v>
      </c>
      <c r="Y542">
        <f t="shared" si="183"/>
        <v>24.47922699505618</v>
      </c>
      <c r="Z542">
        <f t="shared" si="184"/>
        <v>-98.462426723663555</v>
      </c>
      <c r="AB542">
        <f t="shared" si="185"/>
        <v>4.0227715355805254</v>
      </c>
      <c r="AC542">
        <f t="shared" si="186"/>
        <v>13898005.641383501</v>
      </c>
      <c r="AE542">
        <f t="shared" si="187"/>
        <v>2.8944955408580995E-7</v>
      </c>
    </row>
    <row r="543" spans="2:31" x14ac:dyDescent="0.45">
      <c r="B543" s="3" t="s">
        <v>9</v>
      </c>
      <c r="C543" s="24">
        <v>535</v>
      </c>
      <c r="D543" s="3">
        <v>535</v>
      </c>
      <c r="E543" s="10">
        <v>3.2</v>
      </c>
      <c r="F543" s="15">
        <f t="shared" si="188"/>
        <v>0.55555555555555558</v>
      </c>
      <c r="G543" s="15">
        <f t="shared" si="171"/>
        <v>2.6</v>
      </c>
      <c r="H543">
        <v>254.31</v>
      </c>
      <c r="I543">
        <f t="shared" si="172"/>
        <v>3.217168500000001</v>
      </c>
      <c r="J543">
        <f t="shared" si="173"/>
        <v>932.3611111111112</v>
      </c>
      <c r="K543">
        <f t="shared" si="168"/>
        <v>1189.8882796111113</v>
      </c>
      <c r="L543">
        <f t="shared" si="174"/>
        <v>932.3611111111112</v>
      </c>
      <c r="M543" s="21">
        <f t="shared" si="175"/>
        <v>5627.9271685000003</v>
      </c>
      <c r="N543">
        <f t="shared" si="169"/>
        <v>2676392.0312422225</v>
      </c>
      <c r="O543">
        <f t="shared" si="176"/>
        <v>5672.4850000000006</v>
      </c>
      <c r="P543">
        <f t="shared" si="177"/>
        <v>5672.4850000000006</v>
      </c>
      <c r="Q543">
        <f t="shared" si="178"/>
        <v>14632.610638100001</v>
      </c>
      <c r="R543">
        <f t="shared" si="170"/>
        <v>475.5555555555556</v>
      </c>
      <c r="S543">
        <f t="shared" si="179"/>
        <v>0</v>
      </c>
      <c r="U543">
        <f t="shared" si="180"/>
        <v>5002601.9275555564</v>
      </c>
      <c r="V543">
        <f t="shared" si="181"/>
        <v>2676.3920312422224</v>
      </c>
      <c r="W543">
        <f t="shared" si="182"/>
        <v>10602.775700934581</v>
      </c>
      <c r="Y543">
        <f t="shared" si="183"/>
        <v>98.462426723663555</v>
      </c>
      <c r="Z543">
        <f t="shared" si="184"/>
        <v>-247.53869573784513</v>
      </c>
      <c r="AB543">
        <f t="shared" si="185"/>
        <v>10.602775700934581</v>
      </c>
      <c r="AC543">
        <f t="shared" si="186"/>
        <v>34875989.111861095</v>
      </c>
      <c r="AE543">
        <f t="shared" si="187"/>
        <v>3.0401361999877004E-7</v>
      </c>
    </row>
    <row r="544" spans="2:31" x14ac:dyDescent="0.45">
      <c r="B544" s="3" t="s">
        <v>9</v>
      </c>
      <c r="C544" s="24">
        <v>536</v>
      </c>
      <c r="D544" s="3">
        <v>536</v>
      </c>
      <c r="E544" s="10">
        <v>5.2</v>
      </c>
      <c r="F544" s="15">
        <f t="shared" si="188"/>
        <v>0.69444444444444431</v>
      </c>
      <c r="G544" s="15">
        <f t="shared" si="171"/>
        <v>4.0999999999999996</v>
      </c>
      <c r="H544">
        <v>254.31</v>
      </c>
      <c r="I544">
        <f t="shared" si="172"/>
        <v>8.0000891250000006</v>
      </c>
      <c r="J544">
        <f t="shared" si="173"/>
        <v>1165.4513888888887</v>
      </c>
      <c r="K544">
        <f t="shared" si="168"/>
        <v>1427.7614780138886</v>
      </c>
      <c r="L544">
        <f t="shared" si="174"/>
        <v>1165.4513888888887</v>
      </c>
      <c r="M544" s="21">
        <f t="shared" si="175"/>
        <v>8989.2100891249993</v>
      </c>
      <c r="N544">
        <f t="shared" si="169"/>
        <v>6959646.2112247767</v>
      </c>
      <c r="O544">
        <f t="shared" si="176"/>
        <v>14105.691249999998</v>
      </c>
      <c r="P544">
        <f t="shared" si="177"/>
        <v>14105.691249999998</v>
      </c>
      <c r="Q544">
        <f t="shared" si="178"/>
        <v>36855.761365412494</v>
      </c>
      <c r="R544">
        <f t="shared" si="170"/>
        <v>774.22222222222217</v>
      </c>
      <c r="S544">
        <f t="shared" si="179"/>
        <v>0</v>
      </c>
      <c r="U544">
        <f t="shared" si="180"/>
        <v>12984414.573180553</v>
      </c>
      <c r="V544">
        <f t="shared" si="181"/>
        <v>6959.6462112247764</v>
      </c>
      <c r="W544">
        <f t="shared" si="182"/>
        <v>26316.58815298507</v>
      </c>
      <c r="Y544">
        <f t="shared" si="183"/>
        <v>247.53869573784513</v>
      </c>
      <c r="Z544">
        <f t="shared" si="184"/>
        <v>-611.62751376745814</v>
      </c>
      <c r="AB544">
        <f t="shared" si="185"/>
        <v>26.316588152985069</v>
      </c>
      <c r="AC544">
        <f t="shared" si="186"/>
        <v>87069448.484057814</v>
      </c>
      <c r="AE544">
        <f t="shared" si="187"/>
        <v>3.0224824678662768E-7</v>
      </c>
    </row>
    <row r="545" spans="2:31" x14ac:dyDescent="0.45">
      <c r="B545" s="3" t="s">
        <v>9</v>
      </c>
      <c r="C545" s="24">
        <v>537</v>
      </c>
      <c r="D545" s="3">
        <v>537</v>
      </c>
      <c r="E545" s="10">
        <v>8.1999999999999993</v>
      </c>
      <c r="F545" s="15">
        <f t="shared" si="188"/>
        <v>1.0833333333333333</v>
      </c>
      <c r="G545" s="15">
        <f t="shared" si="171"/>
        <v>6.5</v>
      </c>
      <c r="H545">
        <v>254.31</v>
      </c>
      <c r="I545">
        <f t="shared" si="172"/>
        <v>20.107303125000001</v>
      </c>
      <c r="J545">
        <f t="shared" si="173"/>
        <v>1818.1041666666665</v>
      </c>
      <c r="K545">
        <f t="shared" si="168"/>
        <v>2092.5214697916663</v>
      </c>
      <c r="L545">
        <f t="shared" si="174"/>
        <v>1818.1041666666665</v>
      </c>
      <c r="M545" s="21">
        <f t="shared" si="175"/>
        <v>14036.067303124999</v>
      </c>
      <c r="N545">
        <f t="shared" si="169"/>
        <v>17168449.656272393</v>
      </c>
      <c r="O545">
        <f t="shared" si="176"/>
        <v>35453.03125</v>
      </c>
      <c r="P545">
        <f t="shared" si="177"/>
        <v>35453.03125</v>
      </c>
      <c r="Q545">
        <f t="shared" si="178"/>
        <v>91234.437470312492</v>
      </c>
      <c r="R545">
        <f t="shared" si="170"/>
        <v>1223.1666666666665</v>
      </c>
      <c r="S545">
        <f t="shared" si="179"/>
        <v>0</v>
      </c>
      <c r="U545">
        <f t="shared" si="180"/>
        <v>31971042.190451384</v>
      </c>
      <c r="V545">
        <f t="shared" si="181"/>
        <v>17168.449656272394</v>
      </c>
      <c r="W545">
        <f t="shared" si="182"/>
        <v>66020.542364990688</v>
      </c>
      <c r="Y545">
        <f t="shared" si="183"/>
        <v>611.62751376745814</v>
      </c>
      <c r="Z545">
        <f t="shared" si="184"/>
        <v>-1390.9379507591823</v>
      </c>
      <c r="AB545">
        <f t="shared" si="185"/>
        <v>66.020542364990689</v>
      </c>
      <c r="AC545">
        <f t="shared" si="186"/>
        <v>191613068.1876502</v>
      </c>
      <c r="AE545">
        <f t="shared" si="187"/>
        <v>3.4455135544479441E-7</v>
      </c>
    </row>
    <row r="546" spans="2:31" x14ac:dyDescent="0.45">
      <c r="B546" s="3" t="s">
        <v>9</v>
      </c>
      <c r="C546" s="24">
        <v>538</v>
      </c>
      <c r="D546" s="3">
        <v>538</v>
      </c>
      <c r="E546" s="10">
        <v>13</v>
      </c>
      <c r="F546" s="15">
        <f t="shared" si="188"/>
        <v>1.4722222222222223</v>
      </c>
      <c r="G546" s="15">
        <f t="shared" si="171"/>
        <v>9.4</v>
      </c>
      <c r="H546">
        <v>254.31</v>
      </c>
      <c r="I546">
        <f t="shared" si="172"/>
        <v>42.051628500000014</v>
      </c>
      <c r="J546">
        <f t="shared" si="173"/>
        <v>2470.7569444444448</v>
      </c>
      <c r="K546">
        <f t="shared" si="168"/>
        <v>2767.1185729444446</v>
      </c>
      <c r="L546">
        <f t="shared" si="174"/>
        <v>2470.7569444444448</v>
      </c>
      <c r="M546" s="21">
        <f t="shared" si="175"/>
        <v>22113.611628499999</v>
      </c>
      <c r="N546">
        <f t="shared" si="169"/>
        <v>42961833.258258052</v>
      </c>
      <c r="O546">
        <f t="shared" si="176"/>
        <v>74145.085000000006</v>
      </c>
      <c r="P546">
        <f t="shared" si="177"/>
        <v>74145.085000000006</v>
      </c>
      <c r="Q546">
        <f t="shared" si="178"/>
        <v>207867.94930790001</v>
      </c>
      <c r="R546">
        <f t="shared" si="170"/>
        <v>1942.7777777777778</v>
      </c>
      <c r="S546">
        <f t="shared" si="179"/>
        <v>8.6812500000000021</v>
      </c>
      <c r="U546">
        <f t="shared" si="180"/>
        <v>79854708.65847221</v>
      </c>
      <c r="V546">
        <f t="shared" si="181"/>
        <v>42961.833258258055</v>
      </c>
      <c r="W546">
        <f t="shared" si="182"/>
        <v>137816.14312267659</v>
      </c>
      <c r="Y546">
        <f t="shared" si="183"/>
        <v>1390.9379507591823</v>
      </c>
      <c r="Z546">
        <f t="shared" si="184"/>
        <v>-2458.4578393331253</v>
      </c>
      <c r="AB546">
        <f t="shared" si="185"/>
        <v>137.81614312267658</v>
      </c>
      <c r="AC546">
        <f t="shared" si="186"/>
        <v>319071030.43101358</v>
      </c>
      <c r="AE546">
        <f t="shared" si="187"/>
        <v>4.3192935108057026E-7</v>
      </c>
    </row>
    <row r="547" spans="2:31" x14ac:dyDescent="0.45">
      <c r="B547" s="3" t="s">
        <v>9</v>
      </c>
      <c r="C547" s="24">
        <v>539</v>
      </c>
      <c r="D547" s="3">
        <v>539</v>
      </c>
      <c r="E547" s="10">
        <v>18.8</v>
      </c>
      <c r="F547" s="15">
        <f t="shared" si="188"/>
        <v>1.4027777777777779</v>
      </c>
      <c r="G547" s="15">
        <f t="shared" si="171"/>
        <v>11.55</v>
      </c>
      <c r="H547">
        <v>254.31</v>
      </c>
      <c r="I547">
        <f t="shared" si="172"/>
        <v>63.487917281250013</v>
      </c>
      <c r="J547">
        <f t="shared" si="173"/>
        <v>2354.2118055555557</v>
      </c>
      <c r="K547">
        <f t="shared" si="168"/>
        <v>2672.0097228368054</v>
      </c>
      <c r="L547">
        <f t="shared" si="174"/>
        <v>2354.2118055555557</v>
      </c>
      <c r="M547" s="21">
        <f t="shared" si="175"/>
        <v>31868.897917281251</v>
      </c>
      <c r="N547">
        <f t="shared" si="169"/>
        <v>89703865.659831777</v>
      </c>
      <c r="O547">
        <f t="shared" si="176"/>
        <v>111941.37281250001</v>
      </c>
      <c r="P547">
        <f t="shared" si="177"/>
        <v>111941.37281250001</v>
      </c>
      <c r="Q547">
        <f t="shared" si="178"/>
        <v>368085.77094459848</v>
      </c>
      <c r="R547">
        <f t="shared" si="170"/>
        <v>2814.7777777777778</v>
      </c>
      <c r="S547">
        <f t="shared" si="179"/>
        <v>312.52499999999998</v>
      </c>
      <c r="U547">
        <f t="shared" si="180"/>
        <v>166426466.90135765</v>
      </c>
      <c r="V547">
        <f t="shared" si="181"/>
        <v>89703.865659831776</v>
      </c>
      <c r="W547">
        <f t="shared" si="182"/>
        <v>207683.4375</v>
      </c>
      <c r="Y547">
        <f t="shared" si="183"/>
        <v>2458.4578393331253</v>
      </c>
      <c r="Z547">
        <f t="shared" si="184"/>
        <v>-3192.6196322617188</v>
      </c>
      <c r="AB547">
        <f t="shared" si="185"/>
        <v>207.6834375</v>
      </c>
      <c r="AC547">
        <f t="shared" si="186"/>
        <v>394597081.15069926</v>
      </c>
      <c r="AE547">
        <f t="shared" si="187"/>
        <v>5.2631772362422598E-7</v>
      </c>
    </row>
    <row r="548" spans="2:31" x14ac:dyDescent="0.45">
      <c r="B548" s="3" t="s">
        <v>9</v>
      </c>
      <c r="C548" s="24">
        <v>540</v>
      </c>
      <c r="D548" s="3">
        <v>540</v>
      </c>
      <c r="E548" s="10">
        <v>23.1</v>
      </c>
      <c r="F548" s="15">
        <f t="shared" si="188"/>
        <v>0.79166666666666652</v>
      </c>
      <c r="G548" s="15">
        <f t="shared" si="171"/>
        <v>12.25</v>
      </c>
      <c r="H548">
        <v>254.31</v>
      </c>
      <c r="I548">
        <f t="shared" si="172"/>
        <v>71.416619531250007</v>
      </c>
      <c r="J548">
        <f t="shared" si="173"/>
        <v>1328.614583333333</v>
      </c>
      <c r="K548">
        <f t="shared" si="168"/>
        <v>1654.341202864583</v>
      </c>
      <c r="L548">
        <f t="shared" si="174"/>
        <v>1328.614583333333</v>
      </c>
      <c r="M548" s="21">
        <f t="shared" si="175"/>
        <v>39093.301619531252</v>
      </c>
      <c r="N548">
        <f t="shared" si="169"/>
        <v>135458290.1116758</v>
      </c>
      <c r="O548">
        <f t="shared" si="176"/>
        <v>125921.1953125</v>
      </c>
      <c r="P548">
        <f t="shared" si="177"/>
        <v>125921.1953125</v>
      </c>
      <c r="Q548">
        <f t="shared" si="178"/>
        <v>478892.94483925786</v>
      </c>
      <c r="R548">
        <f t="shared" si="170"/>
        <v>3465</v>
      </c>
      <c r="S548">
        <f t="shared" si="179"/>
        <v>2222.4000000000005</v>
      </c>
      <c r="U548">
        <f t="shared" si="180"/>
        <v>250848685.39199221</v>
      </c>
      <c r="V548">
        <f t="shared" si="181"/>
        <v>135458.2901116758</v>
      </c>
      <c r="W548">
        <f t="shared" si="182"/>
        <v>233187.39872685185</v>
      </c>
      <c r="Y548">
        <f t="shared" si="183"/>
        <v>3192.6196322617188</v>
      </c>
      <c r="Z548">
        <f t="shared" si="184"/>
        <v>-3378.2435423684437</v>
      </c>
      <c r="AB548">
        <f t="shared" si="185"/>
        <v>233.18739872685185</v>
      </c>
      <c r="AC548">
        <f t="shared" si="186"/>
        <v>410898871.72366345</v>
      </c>
      <c r="AE548">
        <f t="shared" si="187"/>
        <v>5.675055707713756E-7</v>
      </c>
    </row>
    <row r="549" spans="2:31" x14ac:dyDescent="0.45">
      <c r="B549" s="3" t="s">
        <v>9</v>
      </c>
      <c r="C549" s="24">
        <v>541</v>
      </c>
      <c r="D549" s="3">
        <v>541</v>
      </c>
      <c r="E549" s="10">
        <v>24.5</v>
      </c>
      <c r="F549" s="15">
        <f t="shared" si="188"/>
        <v>0.19444444444444425</v>
      </c>
      <c r="G549" s="15">
        <f t="shared" si="171"/>
        <v>12.25</v>
      </c>
      <c r="H549">
        <v>254.31</v>
      </c>
      <c r="I549">
        <f t="shared" si="172"/>
        <v>71.416619531250007</v>
      </c>
      <c r="J549">
        <f t="shared" si="173"/>
        <v>326.32638888888857</v>
      </c>
      <c r="K549">
        <f t="shared" si="168"/>
        <v>652.05300842013867</v>
      </c>
      <c r="L549">
        <f t="shared" si="174"/>
        <v>326.32638888888857</v>
      </c>
      <c r="M549" s="21">
        <f t="shared" si="175"/>
        <v>41442.851619531248</v>
      </c>
      <c r="N549">
        <f t="shared" si="169"/>
        <v>152584521.33085471</v>
      </c>
      <c r="O549">
        <f t="shared" si="176"/>
        <v>125921.1953125</v>
      </c>
      <c r="P549">
        <f t="shared" si="177"/>
        <v>125921.1953125</v>
      </c>
      <c r="Q549">
        <f t="shared" si="178"/>
        <v>507674.93233925779</v>
      </c>
      <c r="R549">
        <f t="shared" si="170"/>
        <v>3681.8055555555557</v>
      </c>
      <c r="S549">
        <f t="shared" si="179"/>
        <v>5868.5250000000005</v>
      </c>
      <c r="U549">
        <f t="shared" si="180"/>
        <v>282041629.07736546</v>
      </c>
      <c r="V549">
        <f t="shared" si="181"/>
        <v>152584.52133085471</v>
      </c>
      <c r="W549">
        <f t="shared" si="182"/>
        <v>232756.3684149723</v>
      </c>
      <c r="Y549">
        <f t="shared" si="183"/>
        <v>3378.2435423684437</v>
      </c>
      <c r="Z549">
        <f t="shared" si="184"/>
        <v>-3344.3902911276514</v>
      </c>
      <c r="AB549">
        <f t="shared" si="185"/>
        <v>232.75636841497229</v>
      </c>
      <c r="AC549">
        <f t="shared" si="186"/>
        <v>407185087.40397871</v>
      </c>
      <c r="AE549">
        <f t="shared" si="187"/>
        <v>5.7162301767709084E-7</v>
      </c>
    </row>
    <row r="550" spans="2:31" x14ac:dyDescent="0.45">
      <c r="B550" s="3" t="s">
        <v>9</v>
      </c>
      <c r="C550" s="24">
        <v>542</v>
      </c>
      <c r="D550" s="3">
        <v>542</v>
      </c>
      <c r="E550" s="10">
        <v>24.5</v>
      </c>
      <c r="F550" s="15">
        <f t="shared" si="188"/>
        <v>-2.7777777777777679E-2</v>
      </c>
      <c r="G550" s="15">
        <f t="shared" si="171"/>
        <v>12.15</v>
      </c>
      <c r="H550">
        <v>254.31</v>
      </c>
      <c r="I550">
        <f t="shared" si="172"/>
        <v>70.255393031250009</v>
      </c>
      <c r="J550">
        <f t="shared" si="173"/>
        <v>-46.618055555555387</v>
      </c>
      <c r="K550">
        <f t="shared" si="168"/>
        <v>277.94733747569467</v>
      </c>
      <c r="L550">
        <f t="shared" si="174"/>
        <v>-46.618055555555387</v>
      </c>
      <c r="M550" s="21">
        <f t="shared" si="175"/>
        <v>41441.690393031247</v>
      </c>
      <c r="N550">
        <f t="shared" si="169"/>
        <v>152862279.64696163</v>
      </c>
      <c r="O550">
        <f t="shared" si="176"/>
        <v>123873.7303125</v>
      </c>
      <c r="P550">
        <f t="shared" si="177"/>
        <v>123873.7303125</v>
      </c>
      <c r="Q550">
        <f t="shared" si="178"/>
        <v>503516.53827532969</v>
      </c>
      <c r="R550">
        <f t="shared" si="170"/>
        <v>3688.6111111111109</v>
      </c>
      <c r="S550">
        <f t="shared" si="179"/>
        <v>14593.181249999998</v>
      </c>
      <c r="U550">
        <f t="shared" si="180"/>
        <v>282033726.28590709</v>
      </c>
      <c r="V550">
        <f t="shared" si="181"/>
        <v>152862.27964696163</v>
      </c>
      <c r="W550">
        <f t="shared" si="182"/>
        <v>228549.3179197417</v>
      </c>
      <c r="Y550">
        <f t="shared" si="183"/>
        <v>3344.3902911276514</v>
      </c>
      <c r="Z550">
        <f t="shared" si="184"/>
        <v>-3215.4974749173484</v>
      </c>
      <c r="AB550">
        <f t="shared" si="185"/>
        <v>228.5493179197417</v>
      </c>
      <c r="AC550">
        <f t="shared" si="186"/>
        <v>390245266.7294181</v>
      </c>
      <c r="AE550">
        <f t="shared" si="187"/>
        <v>5.8565557972086693E-7</v>
      </c>
    </row>
    <row r="551" spans="2:31" x14ac:dyDescent="0.45">
      <c r="B551" s="3" t="s">
        <v>9</v>
      </c>
      <c r="C551" s="24">
        <v>543</v>
      </c>
      <c r="D551" s="3">
        <v>543</v>
      </c>
      <c r="E551" s="10">
        <v>24.3</v>
      </c>
      <c r="F551" s="15">
        <f t="shared" si="188"/>
        <v>-0.12499999999999981</v>
      </c>
      <c r="G551" s="15">
        <f t="shared" si="171"/>
        <v>11.8</v>
      </c>
      <c r="H551">
        <v>254.31</v>
      </c>
      <c r="I551">
        <f t="shared" si="172"/>
        <v>66.266056500000019</v>
      </c>
      <c r="J551">
        <f t="shared" si="173"/>
        <v>-209.78124999999969</v>
      </c>
      <c r="K551">
        <f t="shared" si="168"/>
        <v>110.79480650000033</v>
      </c>
      <c r="L551">
        <f t="shared" si="174"/>
        <v>-209.78124999999969</v>
      </c>
      <c r="M551" s="21">
        <f t="shared" si="175"/>
        <v>41102.0510565</v>
      </c>
      <c r="N551">
        <f t="shared" si="169"/>
        <v>150649292.63483661</v>
      </c>
      <c r="O551">
        <f t="shared" si="176"/>
        <v>116839.76500000001</v>
      </c>
      <c r="P551">
        <f t="shared" si="177"/>
        <v>116839.76500000001</v>
      </c>
      <c r="Q551">
        <f t="shared" si="178"/>
        <v>485004.20246670005</v>
      </c>
      <c r="R551">
        <f t="shared" si="170"/>
        <v>3665.25</v>
      </c>
      <c r="S551">
        <f t="shared" si="179"/>
        <v>36678.28125</v>
      </c>
      <c r="U551">
        <f t="shared" si="180"/>
        <v>277438844.63137501</v>
      </c>
      <c r="V551">
        <f t="shared" si="181"/>
        <v>150649.2926348366</v>
      </c>
      <c r="W551">
        <f t="shared" si="182"/>
        <v>215174.52117863722</v>
      </c>
      <c r="Y551">
        <f t="shared" si="183"/>
        <v>3215.4974749173484</v>
      </c>
      <c r="Z551">
        <f t="shared" si="184"/>
        <v>-2945.5806801465069</v>
      </c>
      <c r="AB551">
        <f t="shared" si="185"/>
        <v>215.17452117863724</v>
      </c>
      <c r="AC551">
        <f t="shared" si="186"/>
        <v>355642287.5577324</v>
      </c>
      <c r="AE551">
        <f t="shared" si="187"/>
        <v>6.0503075339067308E-7</v>
      </c>
    </row>
    <row r="552" spans="2:31" x14ac:dyDescent="0.45">
      <c r="B552" s="3" t="s">
        <v>9</v>
      </c>
      <c r="C552" s="24">
        <v>544</v>
      </c>
      <c r="D552" s="3">
        <v>544</v>
      </c>
      <c r="E552" s="10">
        <v>23.6</v>
      </c>
      <c r="F552" s="15">
        <f t="shared" si="188"/>
        <v>-0.27777777777777779</v>
      </c>
      <c r="G552" s="15">
        <f t="shared" si="171"/>
        <v>11.15</v>
      </c>
      <c r="H552">
        <v>254.31</v>
      </c>
      <c r="I552">
        <f t="shared" si="172"/>
        <v>59.166631781250011</v>
      </c>
      <c r="J552">
        <f t="shared" si="173"/>
        <v>-466.1805555555556</v>
      </c>
      <c r="K552">
        <f t="shared" si="168"/>
        <v>-152.70392377430559</v>
      </c>
      <c r="L552">
        <f t="shared" si="174"/>
        <v>-466.1805555555556</v>
      </c>
      <c r="M552" s="21">
        <f t="shared" si="175"/>
        <v>39920.176631781258</v>
      </c>
      <c r="N552">
        <f t="shared" si="169"/>
        <v>142364221.01929459</v>
      </c>
      <c r="O552">
        <f t="shared" si="176"/>
        <v>104322.1178125</v>
      </c>
      <c r="P552">
        <f t="shared" si="177"/>
        <v>104322.1178125</v>
      </c>
      <c r="Q552">
        <f t="shared" si="178"/>
        <v>445109.96944436105</v>
      </c>
      <c r="R552">
        <f t="shared" si="170"/>
        <v>3566.2222222222222</v>
      </c>
      <c r="S552">
        <f t="shared" si="179"/>
        <v>76707.525000000009</v>
      </c>
      <c r="U552">
        <f t="shared" si="180"/>
        <v>261698935.69723269</v>
      </c>
      <c r="V552">
        <f t="shared" si="181"/>
        <v>142364.22101929458</v>
      </c>
      <c r="W552">
        <f t="shared" si="182"/>
        <v>191768.59892003678</v>
      </c>
      <c r="Y552">
        <f t="shared" si="183"/>
        <v>2945.5806801465069</v>
      </c>
      <c r="Z552">
        <f t="shared" si="184"/>
        <v>-2504.5424665789651</v>
      </c>
      <c r="AB552">
        <f t="shared" si="185"/>
        <v>191.76859892003677</v>
      </c>
      <c r="AC552">
        <f t="shared" si="186"/>
        <v>299023704.01440752</v>
      </c>
      <c r="AE552">
        <f t="shared" si="187"/>
        <v>6.4131570957597724E-7</v>
      </c>
    </row>
    <row r="553" spans="2:31" x14ac:dyDescent="0.45">
      <c r="B553" s="3" t="s">
        <v>9</v>
      </c>
      <c r="C553" s="24">
        <v>545</v>
      </c>
      <c r="D553" s="3">
        <v>545</v>
      </c>
      <c r="E553" s="10">
        <v>22.3</v>
      </c>
      <c r="F553" s="15">
        <f t="shared" si="188"/>
        <v>-0.4861111111111111</v>
      </c>
      <c r="G553" s="15">
        <f t="shared" si="171"/>
        <v>10.050000000000001</v>
      </c>
      <c r="H553">
        <v>254.31</v>
      </c>
      <c r="I553">
        <f t="shared" si="172"/>
        <v>48.068352281250014</v>
      </c>
      <c r="J553">
        <f t="shared" si="173"/>
        <v>-815.81597222222217</v>
      </c>
      <c r="K553">
        <f t="shared" si="168"/>
        <v>-513.43761994097224</v>
      </c>
      <c r="L553">
        <f t="shared" si="174"/>
        <v>-815.81597222222217</v>
      </c>
      <c r="M553" s="21">
        <f t="shared" si="175"/>
        <v>37727.35335228125</v>
      </c>
      <c r="N553">
        <f t="shared" si="169"/>
        <v>127366496.93526393</v>
      </c>
      <c r="O553">
        <f t="shared" si="176"/>
        <v>84753.722812500011</v>
      </c>
      <c r="P553">
        <f t="shared" si="177"/>
        <v>84753.722812500011</v>
      </c>
      <c r="Q553">
        <f t="shared" si="178"/>
        <v>379159.90119042661</v>
      </c>
      <c r="R553">
        <f t="shared" si="170"/>
        <v>3375.9722222222222</v>
      </c>
      <c r="S553">
        <f t="shared" si="179"/>
        <v>115810.04531250001</v>
      </c>
      <c r="U553">
        <f t="shared" si="180"/>
        <v>233699994.37663108</v>
      </c>
      <c r="V553">
        <f t="shared" si="181"/>
        <v>127366.49693526393</v>
      </c>
      <c r="W553">
        <f t="shared" si="182"/>
        <v>155511.41800458718</v>
      </c>
      <c r="Y553">
        <f t="shared" si="183"/>
        <v>2504.5424665789651</v>
      </c>
      <c r="Z553">
        <f t="shared" si="184"/>
        <v>-2075.3252385847359</v>
      </c>
      <c r="AB553">
        <f t="shared" si="185"/>
        <v>155.51141800458717</v>
      </c>
      <c r="AC553">
        <f t="shared" si="186"/>
        <v>250260698.03845197</v>
      </c>
      <c r="AE553">
        <f t="shared" si="187"/>
        <v>6.2139768338971547E-7</v>
      </c>
    </row>
    <row r="554" spans="2:31" x14ac:dyDescent="0.45">
      <c r="B554" s="3" t="s">
        <v>9</v>
      </c>
      <c r="C554" s="24">
        <v>546</v>
      </c>
      <c r="D554" s="3">
        <v>546</v>
      </c>
      <c r="E554" s="10">
        <v>20.100000000000001</v>
      </c>
      <c r="F554" s="15">
        <f t="shared" si="188"/>
        <v>-0.5277777777777779</v>
      </c>
      <c r="G554" s="15">
        <f t="shared" si="171"/>
        <v>9.25</v>
      </c>
      <c r="H554">
        <v>254.31</v>
      </c>
      <c r="I554">
        <f t="shared" si="172"/>
        <v>40.720263281250006</v>
      </c>
      <c r="J554">
        <f t="shared" si="173"/>
        <v>-885.74305555555577</v>
      </c>
      <c r="K554">
        <f t="shared" si="168"/>
        <v>-590.71279227430568</v>
      </c>
      <c r="L554">
        <f t="shared" si="174"/>
        <v>-885.74305555555577</v>
      </c>
      <c r="M554" s="21">
        <f t="shared" si="175"/>
        <v>34027.855263281257</v>
      </c>
      <c r="N554">
        <f t="shared" si="169"/>
        <v>103733916.77011293</v>
      </c>
      <c r="O554">
        <f t="shared" si="176"/>
        <v>71797.6328125</v>
      </c>
      <c r="P554">
        <f t="shared" si="177"/>
        <v>71797.6328125</v>
      </c>
      <c r="Q554">
        <f t="shared" si="178"/>
        <v>314757.66118535161</v>
      </c>
      <c r="R554">
        <f t="shared" si="170"/>
        <v>3048.5000000000005</v>
      </c>
      <c r="S554">
        <f t="shared" si="179"/>
        <v>130273.0078125</v>
      </c>
      <c r="U554">
        <f t="shared" si="180"/>
        <v>189988858.55332041</v>
      </c>
      <c r="V554">
        <f t="shared" si="181"/>
        <v>103733.91677011293</v>
      </c>
      <c r="W554">
        <f t="shared" si="182"/>
        <v>131497.49599358975</v>
      </c>
      <c r="Y554">
        <f t="shared" si="183"/>
        <v>2075.3252385847359</v>
      </c>
      <c r="Z554">
        <f t="shared" si="184"/>
        <v>-1773.6702976306399</v>
      </c>
      <c r="AB554">
        <f t="shared" si="185"/>
        <v>131.49749599358975</v>
      </c>
      <c r="AC554">
        <f t="shared" si="186"/>
        <v>215311626.7466017</v>
      </c>
      <c r="AE554">
        <f t="shared" si="187"/>
        <v>6.1073105052681597E-7</v>
      </c>
    </row>
    <row r="555" spans="2:31" x14ac:dyDescent="0.45">
      <c r="B555" s="3" t="s">
        <v>9</v>
      </c>
      <c r="C555" s="24">
        <v>547</v>
      </c>
      <c r="D555" s="3">
        <v>547</v>
      </c>
      <c r="E555" s="10">
        <v>18.5</v>
      </c>
      <c r="F555" s="15">
        <f t="shared" si="188"/>
        <v>-0.40277777777777807</v>
      </c>
      <c r="G555" s="15">
        <f t="shared" si="171"/>
        <v>8.6</v>
      </c>
      <c r="H555">
        <v>254.31</v>
      </c>
      <c r="I555">
        <f t="shared" si="172"/>
        <v>35.198488500000003</v>
      </c>
      <c r="J555">
        <f t="shared" si="173"/>
        <v>-675.961805555556</v>
      </c>
      <c r="K555">
        <f t="shared" si="168"/>
        <v>-386.453317055556</v>
      </c>
      <c r="L555">
        <f t="shared" si="174"/>
        <v>-675.961805555556</v>
      </c>
      <c r="M555" s="21">
        <f t="shared" si="175"/>
        <v>31337.1334885</v>
      </c>
      <c r="N555">
        <f t="shared" si="169"/>
        <v>88087811.760243267</v>
      </c>
      <c r="O555">
        <f t="shared" si="176"/>
        <v>62061.684999999998</v>
      </c>
      <c r="P555">
        <f t="shared" si="177"/>
        <v>62061.684999999998</v>
      </c>
      <c r="Q555">
        <f t="shared" si="178"/>
        <v>269499.34800110001</v>
      </c>
      <c r="R555">
        <f t="shared" si="170"/>
        <v>2810.9722222222222</v>
      </c>
      <c r="S555">
        <f t="shared" si="179"/>
        <v>130273.0078125</v>
      </c>
      <c r="U555">
        <f t="shared" si="180"/>
        <v>161038047.09368056</v>
      </c>
      <c r="V555">
        <f t="shared" si="181"/>
        <v>88087.811760243261</v>
      </c>
      <c r="W555">
        <f t="shared" si="182"/>
        <v>113458.29067641681</v>
      </c>
      <c r="Y555">
        <f t="shared" si="183"/>
        <v>1773.6702976306399</v>
      </c>
      <c r="Z555">
        <f t="shared" si="184"/>
        <v>-1560.7927680369287</v>
      </c>
      <c r="AB555">
        <f t="shared" si="185"/>
        <v>113.45829067641681</v>
      </c>
      <c r="AC555">
        <f t="shared" si="186"/>
        <v>191285375.50376716</v>
      </c>
      <c r="AE555">
        <f t="shared" si="187"/>
        <v>5.9313625193569684E-7</v>
      </c>
    </row>
    <row r="556" spans="2:31" x14ac:dyDescent="0.45">
      <c r="B556" s="3" t="s">
        <v>9</v>
      </c>
      <c r="C556" s="24">
        <v>548</v>
      </c>
      <c r="D556" s="3">
        <v>548</v>
      </c>
      <c r="E556" s="10">
        <v>17.2</v>
      </c>
      <c r="F556" s="15">
        <f t="shared" si="188"/>
        <v>-0.30555555555555547</v>
      </c>
      <c r="G556" s="15">
        <f t="shared" si="171"/>
        <v>8.15</v>
      </c>
      <c r="H556">
        <v>254.31</v>
      </c>
      <c r="I556">
        <f t="shared" si="172"/>
        <v>31.611298031250005</v>
      </c>
      <c r="J556">
        <f t="shared" si="173"/>
        <v>-512.79861111111097</v>
      </c>
      <c r="K556">
        <f t="shared" si="168"/>
        <v>-226.87731307986095</v>
      </c>
      <c r="L556">
        <f t="shared" si="174"/>
        <v>-512.79861111111097</v>
      </c>
      <c r="M556" s="21">
        <f t="shared" si="175"/>
        <v>29151.821298031249</v>
      </c>
      <c r="N556">
        <f t="shared" si="169"/>
        <v>76325946.340756476</v>
      </c>
      <c r="O556">
        <f t="shared" si="176"/>
        <v>55736.780312499999</v>
      </c>
      <c r="P556">
        <f t="shared" si="177"/>
        <v>55736.780312499999</v>
      </c>
      <c r="Q556">
        <f t="shared" si="178"/>
        <v>237587.34357895469</v>
      </c>
      <c r="R556">
        <f t="shared" si="170"/>
        <v>2618.2222222222222</v>
      </c>
      <c r="S556">
        <f t="shared" si="179"/>
        <v>128154.78281250001</v>
      </c>
      <c r="U556">
        <f t="shared" si="180"/>
        <v>139280923.97948262</v>
      </c>
      <c r="V556">
        <f t="shared" si="181"/>
        <v>76325.946340756476</v>
      </c>
      <c r="W556">
        <f t="shared" si="182"/>
        <v>101709.453125</v>
      </c>
      <c r="Y556">
        <f t="shared" si="183"/>
        <v>1560.7927680369287</v>
      </c>
      <c r="Z556">
        <f t="shared" si="184"/>
        <v>-1395.4925525335248</v>
      </c>
      <c r="AB556">
        <f t="shared" si="185"/>
        <v>101.709453125</v>
      </c>
      <c r="AC556">
        <f t="shared" si="186"/>
        <v>171461515.16198802</v>
      </c>
      <c r="AE556">
        <f t="shared" si="187"/>
        <v>5.9319114863128398E-7</v>
      </c>
    </row>
    <row r="557" spans="2:31" x14ac:dyDescent="0.45">
      <c r="B557" s="3" t="s">
        <v>9</v>
      </c>
      <c r="C557" s="24">
        <v>549</v>
      </c>
      <c r="D557" s="3">
        <v>549</v>
      </c>
      <c r="E557" s="10">
        <v>16.3</v>
      </c>
      <c r="F557" s="15">
        <f t="shared" si="188"/>
        <v>-0.24999999999999983</v>
      </c>
      <c r="G557" s="15">
        <f t="shared" si="171"/>
        <v>7.7</v>
      </c>
      <c r="H557">
        <v>254.31</v>
      </c>
      <c r="I557">
        <f t="shared" si="172"/>
        <v>28.216852125000006</v>
      </c>
      <c r="J557">
        <f t="shared" si="173"/>
        <v>-419.56249999999972</v>
      </c>
      <c r="K557">
        <f t="shared" si="168"/>
        <v>-137.03564787499971</v>
      </c>
      <c r="L557">
        <f t="shared" si="174"/>
        <v>-419.56249999999972</v>
      </c>
      <c r="M557" s="21">
        <f t="shared" si="175"/>
        <v>27638.001852125002</v>
      </c>
      <c r="N557">
        <f t="shared" si="169"/>
        <v>68701163.10391973</v>
      </c>
      <c r="O557">
        <f t="shared" si="176"/>
        <v>49751.721250000002</v>
      </c>
      <c r="P557">
        <f t="shared" si="177"/>
        <v>49751.721250000002</v>
      </c>
      <c r="Q557">
        <f t="shared" si="178"/>
        <v>212812.61426136253</v>
      </c>
      <c r="R557">
        <f t="shared" si="170"/>
        <v>2485.75</v>
      </c>
      <c r="S557">
        <f t="shared" si="179"/>
        <v>120877.72500000002</v>
      </c>
      <c r="U557">
        <f t="shared" si="180"/>
        <v>125138730.60823265</v>
      </c>
      <c r="V557">
        <f t="shared" si="181"/>
        <v>68701.163103919724</v>
      </c>
      <c r="W557">
        <f t="shared" si="182"/>
        <v>90622.443078324228</v>
      </c>
      <c r="Y557">
        <f t="shared" si="183"/>
        <v>1395.4925525335248</v>
      </c>
      <c r="Z557">
        <f t="shared" si="184"/>
        <v>-1256.8533668200123</v>
      </c>
      <c r="AB557">
        <f t="shared" si="185"/>
        <v>90.622443078324224</v>
      </c>
      <c r="AC557">
        <f t="shared" si="186"/>
        <v>155475388.75015381</v>
      </c>
      <c r="AE557">
        <f t="shared" si="187"/>
        <v>5.828732367664498E-7</v>
      </c>
    </row>
    <row r="558" spans="2:31" x14ac:dyDescent="0.45">
      <c r="B558" s="3" t="s">
        <v>9</v>
      </c>
      <c r="C558" s="24">
        <v>550</v>
      </c>
      <c r="D558" s="3">
        <v>550</v>
      </c>
      <c r="E558" s="10">
        <v>15.4</v>
      </c>
      <c r="F558" s="15">
        <f t="shared" si="188"/>
        <v>-0.2222222222222224</v>
      </c>
      <c r="G558" s="15">
        <f t="shared" si="171"/>
        <v>7.35</v>
      </c>
      <c r="H558">
        <v>254.31</v>
      </c>
      <c r="I558">
        <f t="shared" si="172"/>
        <v>25.709983031250001</v>
      </c>
      <c r="J558">
        <f t="shared" si="173"/>
        <v>-372.94444444444474</v>
      </c>
      <c r="K558">
        <f t="shared" si="168"/>
        <v>-92.924461413194734</v>
      </c>
      <c r="L558">
        <f t="shared" si="174"/>
        <v>-372.94444444444474</v>
      </c>
      <c r="M558" s="21">
        <f t="shared" si="175"/>
        <v>26125.069983031248</v>
      </c>
      <c r="N558">
        <f t="shared" si="169"/>
        <v>61466484.09896519</v>
      </c>
      <c r="O558">
        <f t="shared" si="176"/>
        <v>45331.630312499998</v>
      </c>
      <c r="P558">
        <f t="shared" si="177"/>
        <v>45331.630312499998</v>
      </c>
      <c r="Q558">
        <f t="shared" si="178"/>
        <v>192019.26437527966</v>
      </c>
      <c r="R558">
        <f t="shared" si="170"/>
        <v>2352.7777777777778</v>
      </c>
      <c r="S558">
        <f t="shared" si="179"/>
        <v>107927.47031249999</v>
      </c>
      <c r="U558">
        <f t="shared" si="180"/>
        <v>111757243.81630033</v>
      </c>
      <c r="V558">
        <f t="shared" si="181"/>
        <v>61466.484098965193</v>
      </c>
      <c r="W558">
        <f t="shared" si="182"/>
        <v>82421.146022727276</v>
      </c>
      <c r="Y558">
        <f t="shared" si="183"/>
        <v>1256.8533668200123</v>
      </c>
      <c r="Z558">
        <f t="shared" si="184"/>
        <v>-1165.4901413770406</v>
      </c>
      <c r="AB558">
        <f t="shared" si="185"/>
        <v>82.421146022727271</v>
      </c>
      <c r="AC558">
        <f t="shared" si="186"/>
        <v>145563773.26610026</v>
      </c>
      <c r="AE558">
        <f t="shared" si="187"/>
        <v>5.6622018084167093E-7</v>
      </c>
    </row>
    <row r="559" spans="2:31" x14ac:dyDescent="0.45">
      <c r="B559" s="3" t="s">
        <v>9</v>
      </c>
      <c r="C559" s="24">
        <v>551</v>
      </c>
      <c r="D559" s="3">
        <v>551</v>
      </c>
      <c r="E559" s="10">
        <v>14.7</v>
      </c>
      <c r="F559" s="15">
        <f t="shared" si="188"/>
        <v>-0.15277777777777773</v>
      </c>
      <c r="G559" s="15">
        <f t="shared" si="171"/>
        <v>7.15</v>
      </c>
      <c r="H559">
        <v>254.31</v>
      </c>
      <c r="I559">
        <f t="shared" si="172"/>
        <v>24.329836781250005</v>
      </c>
      <c r="J559">
        <f t="shared" si="173"/>
        <v>-256.39930555555549</v>
      </c>
      <c r="K559">
        <f t="shared" si="168"/>
        <v>22.240531225694522</v>
      </c>
      <c r="L559">
        <f t="shared" si="174"/>
        <v>-256.39930555555549</v>
      </c>
      <c r="M559" s="21">
        <f t="shared" si="175"/>
        <v>24948.914836781249</v>
      </c>
      <c r="N559">
        <f t="shared" si="169"/>
        <v>56132979.306521408</v>
      </c>
      <c r="O559">
        <f t="shared" si="176"/>
        <v>42898.167812500003</v>
      </c>
      <c r="P559">
        <f t="shared" si="177"/>
        <v>42898.167812500003</v>
      </c>
      <c r="Q559">
        <f t="shared" si="178"/>
        <v>178384.74108298594</v>
      </c>
      <c r="R559">
        <f t="shared" si="170"/>
        <v>2249.9166666666665</v>
      </c>
      <c r="S559">
        <f t="shared" si="179"/>
        <v>87682.795312500006</v>
      </c>
      <c r="U559">
        <f t="shared" si="180"/>
        <v>101874735.58352344</v>
      </c>
      <c r="V559">
        <f t="shared" si="181"/>
        <v>56132.979306521411</v>
      </c>
      <c r="W559">
        <f t="shared" si="182"/>
        <v>77855.113997277687</v>
      </c>
      <c r="Y559">
        <f t="shared" si="183"/>
        <v>1165.4901413770406</v>
      </c>
      <c r="Z559">
        <f t="shared" si="184"/>
        <v>-1084.4867584521298</v>
      </c>
      <c r="AB559">
        <f t="shared" si="185"/>
        <v>77.855113997277684</v>
      </c>
      <c r="AC559">
        <f t="shared" si="186"/>
        <v>135259681.70038825</v>
      </c>
      <c r="AE559">
        <f t="shared" si="187"/>
        <v>5.7559734740270504E-7</v>
      </c>
    </row>
    <row r="560" spans="2:31" x14ac:dyDescent="0.45">
      <c r="B560" s="3" t="s">
        <v>9</v>
      </c>
      <c r="C560" s="24">
        <v>552</v>
      </c>
      <c r="D560" s="3">
        <v>552</v>
      </c>
      <c r="E560" s="10">
        <v>14.3</v>
      </c>
      <c r="F560" s="15">
        <f t="shared" si="188"/>
        <v>-0.1388888888888889</v>
      </c>
      <c r="G560" s="15">
        <f t="shared" si="171"/>
        <v>6.85</v>
      </c>
      <c r="H560">
        <v>254.31</v>
      </c>
      <c r="I560">
        <f t="shared" si="172"/>
        <v>22.331004281249999</v>
      </c>
      <c r="J560">
        <f t="shared" si="173"/>
        <v>-233.0902777777778</v>
      </c>
      <c r="K560">
        <f t="shared" si="168"/>
        <v>43.550726503472205</v>
      </c>
      <c r="L560">
        <f t="shared" si="174"/>
        <v>-233.0902777777778</v>
      </c>
      <c r="M560" s="21">
        <f t="shared" si="175"/>
        <v>24275.616004281252</v>
      </c>
      <c r="N560">
        <f t="shared" si="169"/>
        <v>53228334.025387354</v>
      </c>
      <c r="O560">
        <f t="shared" si="176"/>
        <v>39373.842812499992</v>
      </c>
      <c r="P560">
        <f t="shared" si="177"/>
        <v>39373.842812499992</v>
      </c>
      <c r="Q560">
        <f t="shared" si="178"/>
        <v>166287.96962932657</v>
      </c>
      <c r="R560">
        <f t="shared" si="170"/>
        <v>2192.6666666666665</v>
      </c>
      <c r="S560">
        <f t="shared" si="179"/>
        <v>74278.9453125</v>
      </c>
      <c r="U560">
        <f t="shared" si="180"/>
        <v>96428141.350339413</v>
      </c>
      <c r="V560">
        <f t="shared" si="181"/>
        <v>53228.334025387354</v>
      </c>
      <c r="W560">
        <f t="shared" si="182"/>
        <v>71329.425384963761</v>
      </c>
      <c r="Y560">
        <f t="shared" si="183"/>
        <v>1084.4867584521298</v>
      </c>
      <c r="Z560">
        <f t="shared" si="184"/>
        <v>-1007.2714323875554</v>
      </c>
      <c r="AB560">
        <f t="shared" si="185"/>
        <v>71.329425384963756</v>
      </c>
      <c r="AC560">
        <f t="shared" si="186"/>
        <v>126606305.48312664</v>
      </c>
      <c r="AE560">
        <f t="shared" si="187"/>
        <v>5.6339552056884036E-7</v>
      </c>
    </row>
    <row r="561" spans="2:31" x14ac:dyDescent="0.45">
      <c r="B561" s="3" t="s">
        <v>9</v>
      </c>
      <c r="C561" s="24">
        <v>553</v>
      </c>
      <c r="D561" s="3">
        <v>553</v>
      </c>
      <c r="E561" s="10">
        <v>13.7</v>
      </c>
      <c r="F561" s="15">
        <f t="shared" si="188"/>
        <v>-0.1388888888888889</v>
      </c>
      <c r="G561" s="15">
        <f t="shared" si="171"/>
        <v>6.65</v>
      </c>
      <c r="H561">
        <v>254.31</v>
      </c>
      <c r="I561">
        <f t="shared" si="172"/>
        <v>21.046040531250004</v>
      </c>
      <c r="J561">
        <f t="shared" si="173"/>
        <v>-233.0902777777778</v>
      </c>
      <c r="K561">
        <f t="shared" si="168"/>
        <v>42.265762753472202</v>
      </c>
      <c r="L561">
        <f t="shared" si="174"/>
        <v>-233.0902777777778</v>
      </c>
      <c r="M561" s="21">
        <f t="shared" si="175"/>
        <v>23267.381040531247</v>
      </c>
      <c r="N561">
        <f t="shared" si="169"/>
        <v>48965557.083657995</v>
      </c>
      <c r="O561">
        <f t="shared" si="176"/>
        <v>37108.205312500002</v>
      </c>
      <c r="P561">
        <f t="shared" si="177"/>
        <v>37108.205312500002</v>
      </c>
      <c r="Q561">
        <f t="shared" si="178"/>
        <v>154728.0839195328</v>
      </c>
      <c r="R561">
        <f t="shared" si="170"/>
        <v>2104.4722222222222</v>
      </c>
      <c r="S561">
        <f t="shared" si="179"/>
        <v>64206.524999999994</v>
      </c>
      <c r="U561">
        <f t="shared" si="180"/>
        <v>88545311.182021692</v>
      </c>
      <c r="V561">
        <f t="shared" si="181"/>
        <v>48965.557083657994</v>
      </c>
      <c r="W561">
        <f t="shared" si="182"/>
        <v>67103.445411392415</v>
      </c>
      <c r="Y561">
        <f t="shared" si="183"/>
        <v>1007.2714323875554</v>
      </c>
      <c r="Z561">
        <f t="shared" si="184"/>
        <v>-961.7342560895612</v>
      </c>
      <c r="AB561">
        <f t="shared" si="185"/>
        <v>67.103445411392414</v>
      </c>
      <c r="AC561">
        <f t="shared" si="186"/>
        <v>121880740.5323566</v>
      </c>
      <c r="AE561">
        <f t="shared" si="187"/>
        <v>5.5056643993378065E-7</v>
      </c>
    </row>
    <row r="562" spans="2:31" x14ac:dyDescent="0.45">
      <c r="B562" s="3" t="s">
        <v>9</v>
      </c>
      <c r="C562" s="24">
        <v>554</v>
      </c>
      <c r="D562" s="3">
        <v>554</v>
      </c>
      <c r="E562" s="10">
        <v>13.3</v>
      </c>
      <c r="F562" s="15">
        <f t="shared" si="188"/>
        <v>-8.3333333333333287E-2</v>
      </c>
      <c r="G562" s="15">
        <f t="shared" si="171"/>
        <v>6.55</v>
      </c>
      <c r="H562">
        <v>254.31</v>
      </c>
      <c r="I562">
        <f t="shared" si="172"/>
        <v>20.417836031250001</v>
      </c>
      <c r="J562">
        <f t="shared" si="173"/>
        <v>-139.8541666666666</v>
      </c>
      <c r="K562">
        <f t="shared" si="168"/>
        <v>134.87366936458341</v>
      </c>
      <c r="L562">
        <f t="shared" si="174"/>
        <v>-139.8541666666666</v>
      </c>
      <c r="M562" s="21">
        <f t="shared" si="175"/>
        <v>22595.452836031251</v>
      </c>
      <c r="N562">
        <f t="shared" si="169"/>
        <v>46246615.440679297</v>
      </c>
      <c r="O562">
        <f t="shared" si="176"/>
        <v>36000.560312499998</v>
      </c>
      <c r="P562">
        <f t="shared" si="177"/>
        <v>36000.560312499998</v>
      </c>
      <c r="Q562">
        <f t="shared" si="178"/>
        <v>148000.2160760047</v>
      </c>
      <c r="R562">
        <f t="shared" si="170"/>
        <v>2046.7222222222224</v>
      </c>
      <c r="S562">
        <f t="shared" si="179"/>
        <v>57663.032812500001</v>
      </c>
      <c r="U562">
        <f t="shared" si="180"/>
        <v>83477645.199782133</v>
      </c>
      <c r="V562">
        <f t="shared" si="181"/>
        <v>46246.615440679299</v>
      </c>
      <c r="W562">
        <f t="shared" si="182"/>
        <v>64982.960852888085</v>
      </c>
      <c r="Y562">
        <f t="shared" si="183"/>
        <v>961.7342560895612</v>
      </c>
      <c r="Z562">
        <f t="shared" si="184"/>
        <v>-945.74081238489532</v>
      </c>
      <c r="AB562">
        <f t="shared" si="185"/>
        <v>64.982960852888084</v>
      </c>
      <c r="AC562">
        <f t="shared" si="186"/>
        <v>120880570.2065576</v>
      </c>
      <c r="AE562">
        <f t="shared" si="187"/>
        <v>5.3757986698645506E-7</v>
      </c>
    </row>
    <row r="563" spans="2:31" x14ac:dyDescent="0.45">
      <c r="B563" s="3" t="s">
        <v>9</v>
      </c>
      <c r="C563" s="24">
        <v>555</v>
      </c>
      <c r="D563" s="3">
        <v>555</v>
      </c>
      <c r="E563" s="10">
        <v>13.1</v>
      </c>
      <c r="F563" s="15">
        <f t="shared" si="188"/>
        <v>-2.7777777777777925E-2</v>
      </c>
      <c r="G563" s="15">
        <f t="shared" si="171"/>
        <v>6.55</v>
      </c>
      <c r="H563">
        <v>254.31</v>
      </c>
      <c r="I563">
        <f t="shared" si="172"/>
        <v>20.417836031250001</v>
      </c>
      <c r="J563">
        <f t="shared" si="173"/>
        <v>-46.618055555555806</v>
      </c>
      <c r="K563">
        <f t="shared" si="168"/>
        <v>228.10978047569421</v>
      </c>
      <c r="L563">
        <f t="shared" si="174"/>
        <v>-46.618055555555806</v>
      </c>
      <c r="M563" s="21">
        <f t="shared" si="175"/>
        <v>22259.802836031249</v>
      </c>
      <c r="N563">
        <f t="shared" si="169"/>
        <v>44955526.810934775</v>
      </c>
      <c r="O563">
        <f t="shared" si="176"/>
        <v>36000.560312499998</v>
      </c>
      <c r="P563">
        <f t="shared" si="177"/>
        <v>36000.560312499998</v>
      </c>
      <c r="Q563">
        <f t="shared" si="178"/>
        <v>145801.70857600469</v>
      </c>
      <c r="R563">
        <f t="shared" si="170"/>
        <v>2019.5833333333333</v>
      </c>
      <c r="S563">
        <f t="shared" si="179"/>
        <v>51471.131250000006</v>
      </c>
      <c r="U563">
        <f t="shared" si="180"/>
        <v>81000949.208891481</v>
      </c>
      <c r="V563">
        <f t="shared" si="181"/>
        <v>44955.526810934774</v>
      </c>
      <c r="W563">
        <f t="shared" si="182"/>
        <v>64865.874436936938</v>
      </c>
      <c r="Y563">
        <f t="shared" si="183"/>
        <v>945.74081238489532</v>
      </c>
      <c r="Z563">
        <f t="shared" si="184"/>
        <v>-958.47971063006878</v>
      </c>
      <c r="AB563">
        <f t="shared" si="185"/>
        <v>64.865874436936934</v>
      </c>
      <c r="AC563">
        <f t="shared" si="186"/>
        <v>123570042.03676024</v>
      </c>
      <c r="AE563">
        <f t="shared" si="187"/>
        <v>5.2493204151893306E-7</v>
      </c>
    </row>
    <row r="564" spans="2:31" x14ac:dyDescent="0.45">
      <c r="B564" s="3" t="s">
        <v>9</v>
      </c>
      <c r="C564" s="24">
        <v>556</v>
      </c>
      <c r="D564" s="3">
        <v>556</v>
      </c>
      <c r="E564" s="10">
        <v>13.1</v>
      </c>
      <c r="F564" s="15">
        <f t="shared" si="188"/>
        <v>2.7777777777777925E-2</v>
      </c>
      <c r="G564" s="15">
        <f t="shared" si="171"/>
        <v>6.65</v>
      </c>
      <c r="H564">
        <v>254.31</v>
      </c>
      <c r="I564">
        <f t="shared" si="172"/>
        <v>21.046040531250004</v>
      </c>
      <c r="J564">
        <f t="shared" si="173"/>
        <v>46.618055555555806</v>
      </c>
      <c r="K564">
        <f t="shared" si="168"/>
        <v>321.97409608680584</v>
      </c>
      <c r="L564">
        <f t="shared" si="174"/>
        <v>46.618055555555806</v>
      </c>
      <c r="M564" s="21">
        <f t="shared" si="175"/>
        <v>22260.43104053125</v>
      </c>
      <c r="N564">
        <f t="shared" si="169"/>
        <v>45037798.757448167</v>
      </c>
      <c r="O564">
        <f t="shared" si="176"/>
        <v>37108.205312500002</v>
      </c>
      <c r="P564">
        <f t="shared" si="177"/>
        <v>37108.205312500002</v>
      </c>
      <c r="Q564">
        <f t="shared" si="178"/>
        <v>148031.86641953283</v>
      </c>
      <c r="R564">
        <f t="shared" si="170"/>
        <v>2023.2222222222222</v>
      </c>
      <c r="S564">
        <f t="shared" si="179"/>
        <v>46898.282812499994</v>
      </c>
      <c r="U564">
        <f t="shared" si="180"/>
        <v>81003235.175266489</v>
      </c>
      <c r="V564">
        <f t="shared" si="181"/>
        <v>45037.798757448167</v>
      </c>
      <c r="W564">
        <f t="shared" si="182"/>
        <v>66741.376461330947</v>
      </c>
      <c r="Y564">
        <f t="shared" si="183"/>
        <v>958.47971063006878</v>
      </c>
      <c r="Z564">
        <f t="shared" si="184"/>
        <v>-1007.767861655413</v>
      </c>
      <c r="AB564">
        <f t="shared" si="185"/>
        <v>66.741376461330944</v>
      </c>
      <c r="AC564">
        <f t="shared" si="186"/>
        <v>131354840.00548062</v>
      </c>
      <c r="AE564">
        <f t="shared" si="187"/>
        <v>5.0809986490445457E-7</v>
      </c>
    </row>
    <row r="565" spans="2:31" x14ac:dyDescent="0.45">
      <c r="B565" s="3" t="s">
        <v>9</v>
      </c>
      <c r="C565" s="24">
        <v>557</v>
      </c>
      <c r="D565" s="3">
        <v>557</v>
      </c>
      <c r="E565" s="10">
        <v>13.3</v>
      </c>
      <c r="F565" s="15">
        <f t="shared" si="188"/>
        <v>9.7222222222222363E-2</v>
      </c>
      <c r="G565" s="15">
        <f t="shared" si="171"/>
        <v>6.9</v>
      </c>
      <c r="H565">
        <v>254.31</v>
      </c>
      <c r="I565">
        <f t="shared" si="172"/>
        <v>22.658194125000005</v>
      </c>
      <c r="J565">
        <f t="shared" si="173"/>
        <v>163.16319444444468</v>
      </c>
      <c r="K565">
        <f t="shared" si="168"/>
        <v>440.13138856944471</v>
      </c>
      <c r="L565">
        <f t="shared" si="174"/>
        <v>163.16319444444468</v>
      </c>
      <c r="M565" s="21">
        <f t="shared" si="175"/>
        <v>22597.693194125</v>
      </c>
      <c r="N565">
        <f t="shared" si="169"/>
        <v>46501658.597610399</v>
      </c>
      <c r="O565">
        <f t="shared" si="176"/>
        <v>39950.741250000006</v>
      </c>
      <c r="P565">
        <f t="shared" si="177"/>
        <v>39950.741250000006</v>
      </c>
      <c r="Q565">
        <f t="shared" si="178"/>
        <v>155924.08303946251</v>
      </c>
      <c r="R565">
        <f t="shared" si="170"/>
        <v>2057.8055555555557</v>
      </c>
      <c r="S565">
        <f t="shared" si="179"/>
        <v>44380.720312500001</v>
      </c>
      <c r="U565">
        <f t="shared" si="180"/>
        <v>83485922.078295141</v>
      </c>
      <c r="V565">
        <f t="shared" si="181"/>
        <v>46501.658597610396</v>
      </c>
      <c r="W565">
        <f t="shared" si="182"/>
        <v>71724.849640933578</v>
      </c>
      <c r="Y565">
        <f t="shared" si="183"/>
        <v>1007.767861655413</v>
      </c>
      <c r="Z565">
        <f t="shared" si="184"/>
        <v>-1096.3485151171876</v>
      </c>
      <c r="AB565">
        <f t="shared" si="185"/>
        <v>71.724849640933584</v>
      </c>
      <c r="AC565">
        <f t="shared" si="186"/>
        <v>144046045.79123557</v>
      </c>
      <c r="AE565">
        <f t="shared" si="187"/>
        <v>4.9793001430170229E-7</v>
      </c>
    </row>
    <row r="566" spans="2:31" x14ac:dyDescent="0.45">
      <c r="B566" s="3" t="s">
        <v>9</v>
      </c>
      <c r="C566" s="24">
        <v>558</v>
      </c>
      <c r="D566" s="3">
        <v>558</v>
      </c>
      <c r="E566" s="10">
        <v>13.8</v>
      </c>
      <c r="F566" s="15">
        <f t="shared" si="188"/>
        <v>0.16666666666666657</v>
      </c>
      <c r="G566" s="15">
        <f t="shared" si="171"/>
        <v>7.25</v>
      </c>
      <c r="H566">
        <v>254.31</v>
      </c>
      <c r="I566">
        <f t="shared" si="172"/>
        <v>25.015150781250004</v>
      </c>
      <c r="J566">
        <f t="shared" si="173"/>
        <v>279.7083333333332</v>
      </c>
      <c r="K566">
        <f t="shared" si="168"/>
        <v>559.03348411458319</v>
      </c>
      <c r="L566">
        <f t="shared" si="174"/>
        <v>279.7083333333332</v>
      </c>
      <c r="M566" s="21">
        <f t="shared" si="175"/>
        <v>23439.175150781251</v>
      </c>
      <c r="N566">
        <f t="shared" si="169"/>
        <v>50136395.647521093</v>
      </c>
      <c r="O566">
        <f t="shared" si="176"/>
        <v>44106.5078125</v>
      </c>
      <c r="P566">
        <f t="shared" si="177"/>
        <v>44106.5078125</v>
      </c>
      <c r="Q566">
        <f t="shared" si="178"/>
        <v>169934.01984316407</v>
      </c>
      <c r="R566">
        <f t="shared" si="170"/>
        <v>2139</v>
      </c>
      <c r="S566">
        <f t="shared" si="179"/>
        <v>40734.595312499994</v>
      </c>
      <c r="U566">
        <f t="shared" si="180"/>
        <v>89850171.411328122</v>
      </c>
      <c r="V566">
        <f t="shared" si="181"/>
        <v>50136.395647521094</v>
      </c>
      <c r="W566">
        <f t="shared" si="182"/>
        <v>79043.920810931901</v>
      </c>
      <c r="Y566">
        <f t="shared" si="183"/>
        <v>1096.3485151171876</v>
      </c>
      <c r="Z566">
        <f t="shared" si="184"/>
        <v>-1308.1456275448625</v>
      </c>
      <c r="AB566">
        <f t="shared" si="185"/>
        <v>79.043920810931894</v>
      </c>
      <c r="AC566">
        <f t="shared" si="186"/>
        <v>177399676.7040545</v>
      </c>
      <c r="AE566">
        <f t="shared" si="187"/>
        <v>4.4556970046115831E-7</v>
      </c>
    </row>
    <row r="567" spans="2:31" x14ac:dyDescent="0.45">
      <c r="B567" s="3" t="s">
        <v>9</v>
      </c>
      <c r="C567" s="24">
        <v>559</v>
      </c>
      <c r="D567" s="3">
        <v>559</v>
      </c>
      <c r="E567" s="10">
        <v>14.5</v>
      </c>
      <c r="F567" s="15">
        <f t="shared" si="188"/>
        <v>0.37499999999999989</v>
      </c>
      <c r="G567" s="15">
        <f t="shared" si="171"/>
        <v>8.25</v>
      </c>
      <c r="H567">
        <v>254.31</v>
      </c>
      <c r="I567">
        <f t="shared" si="172"/>
        <v>32.391794531250007</v>
      </c>
      <c r="J567">
        <f t="shared" si="173"/>
        <v>629.34374999999977</v>
      </c>
      <c r="K567">
        <f t="shared" si="168"/>
        <v>916.04554453124967</v>
      </c>
      <c r="L567">
        <f t="shared" si="174"/>
        <v>629.34374999999977</v>
      </c>
      <c r="M567" s="21">
        <f t="shared" si="175"/>
        <v>24621.326794531251</v>
      </c>
      <c r="N567">
        <f t="shared" si="169"/>
        <v>55435601.203631409</v>
      </c>
      <c r="O567">
        <f t="shared" si="176"/>
        <v>57112.9453125</v>
      </c>
      <c r="P567">
        <f t="shared" si="177"/>
        <v>57112.9453125</v>
      </c>
      <c r="Q567">
        <f t="shared" si="178"/>
        <v>203125.94605488281</v>
      </c>
      <c r="R567">
        <f t="shared" si="170"/>
        <v>2251.5277777777778</v>
      </c>
      <c r="S567">
        <f t="shared" si="179"/>
        <v>38390.657812500001</v>
      </c>
      <c r="U567">
        <f t="shared" si="180"/>
        <v>99169232.922417551</v>
      </c>
      <c r="V567">
        <f t="shared" si="181"/>
        <v>55435.601203631406</v>
      </c>
      <c r="W567">
        <f t="shared" si="182"/>
        <v>102169.8485017889</v>
      </c>
      <c r="Y567">
        <f t="shared" si="183"/>
        <v>1308.1456275448625</v>
      </c>
      <c r="Z567">
        <f t="shared" si="184"/>
        <v>-1528.8972895546874</v>
      </c>
      <c r="AB567">
        <f t="shared" si="185"/>
        <v>102.16984850178891</v>
      </c>
      <c r="AC567">
        <f t="shared" si="186"/>
        <v>201085936.66787499</v>
      </c>
      <c r="AE567">
        <f t="shared" si="187"/>
        <v>5.0809047213748447E-7</v>
      </c>
    </row>
    <row r="568" spans="2:31" x14ac:dyDescent="0.45">
      <c r="B568" s="3" t="s">
        <v>9</v>
      </c>
      <c r="C568" s="24">
        <v>560</v>
      </c>
      <c r="D568" s="3">
        <v>560</v>
      </c>
      <c r="E568" s="10">
        <v>16.5</v>
      </c>
      <c r="F568" s="15">
        <f t="shared" si="188"/>
        <v>0.34722222222222221</v>
      </c>
      <c r="G568" s="15">
        <f t="shared" si="171"/>
        <v>8.5</v>
      </c>
      <c r="H568">
        <v>254.31</v>
      </c>
      <c r="I568">
        <f t="shared" si="172"/>
        <v>34.384678125000008</v>
      </c>
      <c r="J568">
        <f t="shared" si="173"/>
        <v>582.72569444444446</v>
      </c>
      <c r="K568">
        <f t="shared" si="168"/>
        <v>871.42037256944457</v>
      </c>
      <c r="L568">
        <f t="shared" si="174"/>
        <v>582.72569444444446</v>
      </c>
      <c r="M568" s="21">
        <f t="shared" si="175"/>
        <v>27979.819678125001</v>
      </c>
      <c r="N568">
        <f t="shared" si="169"/>
        <v>71814870.507187501</v>
      </c>
      <c r="O568">
        <f t="shared" si="176"/>
        <v>60626.78125</v>
      </c>
      <c r="P568">
        <f t="shared" si="177"/>
        <v>60626.78125</v>
      </c>
      <c r="Q568">
        <f t="shared" si="178"/>
        <v>237828.46726406249</v>
      </c>
      <c r="R568">
        <f t="shared" si="170"/>
        <v>2566.6666666666665</v>
      </c>
      <c r="S568">
        <f t="shared" si="179"/>
        <v>37244.732812499999</v>
      </c>
      <c r="U568">
        <f t="shared" si="180"/>
        <v>128240840.19140625</v>
      </c>
      <c r="V568">
        <f t="shared" si="181"/>
        <v>71814.870507187501</v>
      </c>
      <c r="W568">
        <f t="shared" si="182"/>
        <v>108262.109375</v>
      </c>
      <c r="Y568">
        <f t="shared" si="183"/>
        <v>1528.8972895546874</v>
      </c>
      <c r="Z568">
        <f t="shared" si="184"/>
        <v>-1571.9424369886362</v>
      </c>
      <c r="AB568">
        <f t="shared" si="185"/>
        <v>108.26210937499999</v>
      </c>
      <c r="AC568">
        <f t="shared" si="186"/>
        <v>205446386.26013905</v>
      </c>
      <c r="AE568">
        <f t="shared" si="187"/>
        <v>5.2696039753124214E-7</v>
      </c>
    </row>
    <row r="569" spans="2:31" x14ac:dyDescent="0.45">
      <c r="B569" s="3" t="s">
        <v>9</v>
      </c>
      <c r="C569" s="24">
        <v>561</v>
      </c>
      <c r="D569" s="3">
        <v>561</v>
      </c>
      <c r="E569" s="10">
        <v>17</v>
      </c>
      <c r="F569" s="15">
        <f t="shared" si="188"/>
        <v>6.9444444444444448E-2</v>
      </c>
      <c r="G569" s="15">
        <f t="shared" si="171"/>
        <v>8.5</v>
      </c>
      <c r="H569">
        <v>254.31</v>
      </c>
      <c r="I569">
        <f t="shared" si="172"/>
        <v>34.384678125000008</v>
      </c>
      <c r="J569">
        <f t="shared" si="173"/>
        <v>116.5451388888889</v>
      </c>
      <c r="K569">
        <f t="shared" si="168"/>
        <v>405.23981701388891</v>
      </c>
      <c r="L569">
        <f t="shared" si="174"/>
        <v>116.5451388888889</v>
      </c>
      <c r="M569" s="21">
        <f t="shared" si="175"/>
        <v>28818.944678125001</v>
      </c>
      <c r="N569">
        <f t="shared" si="169"/>
        <v>76346187.609799474</v>
      </c>
      <c r="O569">
        <f t="shared" si="176"/>
        <v>60626.78125</v>
      </c>
      <c r="P569">
        <f t="shared" si="177"/>
        <v>60626.78125</v>
      </c>
      <c r="Q569">
        <f t="shared" si="178"/>
        <v>244961.02976406249</v>
      </c>
      <c r="R569">
        <f t="shared" si="170"/>
        <v>2649.1666666666665</v>
      </c>
      <c r="S569">
        <f t="shared" si="179"/>
        <v>37244.732812499999</v>
      </c>
      <c r="U569">
        <f t="shared" si="180"/>
        <v>136089460.98003474</v>
      </c>
      <c r="V569">
        <f t="shared" si="181"/>
        <v>76346.187609799468</v>
      </c>
      <c r="W569">
        <f t="shared" si="182"/>
        <v>108069.12878787878</v>
      </c>
      <c r="Y569">
        <f t="shared" si="183"/>
        <v>1571.9424369886362</v>
      </c>
      <c r="Z569">
        <f t="shared" si="184"/>
        <v>-1569.1453863890124</v>
      </c>
      <c r="AB569">
        <f t="shared" si="185"/>
        <v>108.06912878787878</v>
      </c>
      <c r="AC569">
        <f t="shared" si="186"/>
        <v>205812600.85240313</v>
      </c>
      <c r="AE569">
        <f t="shared" si="187"/>
        <v>5.2508509362543694E-7</v>
      </c>
    </row>
    <row r="570" spans="2:31" x14ac:dyDescent="0.45">
      <c r="B570" s="3" t="s">
        <v>9</v>
      </c>
      <c r="C570" s="24">
        <v>562</v>
      </c>
      <c r="D570" s="3">
        <v>562</v>
      </c>
      <c r="E570" s="10">
        <v>17</v>
      </c>
      <c r="F570" s="15">
        <f t="shared" si="188"/>
        <v>0</v>
      </c>
      <c r="G570" s="15">
        <f t="shared" si="171"/>
        <v>8.5</v>
      </c>
      <c r="H570">
        <v>254.31</v>
      </c>
      <c r="I570">
        <f t="shared" si="172"/>
        <v>34.384678125000008</v>
      </c>
      <c r="J570">
        <f t="shared" si="173"/>
        <v>0</v>
      </c>
      <c r="K570">
        <f t="shared" si="168"/>
        <v>288.694678125</v>
      </c>
      <c r="L570">
        <f t="shared" si="174"/>
        <v>0</v>
      </c>
      <c r="M570" s="21">
        <f t="shared" si="175"/>
        <v>28818.944678125001</v>
      </c>
      <c r="N570">
        <f t="shared" si="169"/>
        <v>76482277.070779517</v>
      </c>
      <c r="O570">
        <f t="shared" si="176"/>
        <v>60626.78125</v>
      </c>
      <c r="P570">
        <f t="shared" si="177"/>
        <v>60626.78125</v>
      </c>
      <c r="Q570">
        <f t="shared" si="178"/>
        <v>244961.02976406249</v>
      </c>
      <c r="R570">
        <f t="shared" si="170"/>
        <v>2653.8888888888891</v>
      </c>
      <c r="S570">
        <f t="shared" si="179"/>
        <v>38390.657812500001</v>
      </c>
      <c r="U570">
        <f t="shared" si="180"/>
        <v>136089460.98003474</v>
      </c>
      <c r="V570">
        <f t="shared" si="181"/>
        <v>76482.277070779513</v>
      </c>
      <c r="W570">
        <f t="shared" si="182"/>
        <v>107876.8349644128</v>
      </c>
      <c r="Y570">
        <f t="shared" si="183"/>
        <v>1569.1453863890124</v>
      </c>
      <c r="Z570">
        <f t="shared" si="184"/>
        <v>-1418.6326364847337</v>
      </c>
      <c r="AB570">
        <f t="shared" si="185"/>
        <v>107.87683496441281</v>
      </c>
      <c r="AC570">
        <f t="shared" si="186"/>
        <v>180926707.05914712</v>
      </c>
      <c r="AE570">
        <f t="shared" si="187"/>
        <v>5.9624605298954876E-7</v>
      </c>
    </row>
    <row r="571" spans="2:31" x14ac:dyDescent="0.45">
      <c r="B571" s="3" t="s">
        <v>9</v>
      </c>
      <c r="C571" s="24">
        <v>563</v>
      </c>
      <c r="D571" s="3">
        <v>563</v>
      </c>
      <c r="E571" s="10">
        <v>17</v>
      </c>
      <c r="F571" s="15">
        <f t="shared" si="188"/>
        <v>-0.22222222222222215</v>
      </c>
      <c r="G571" s="15">
        <f t="shared" si="171"/>
        <v>7.7</v>
      </c>
      <c r="H571">
        <v>254.31</v>
      </c>
      <c r="I571">
        <f t="shared" si="172"/>
        <v>28.216852125000006</v>
      </c>
      <c r="J571">
        <f t="shared" si="173"/>
        <v>-372.94444444444434</v>
      </c>
      <c r="K571">
        <f t="shared" si="168"/>
        <v>-90.417592319444339</v>
      </c>
      <c r="L571">
        <f t="shared" si="174"/>
        <v>-372.94444444444434</v>
      </c>
      <c r="M571" s="21">
        <f t="shared" si="175"/>
        <v>28812.776852125</v>
      </c>
      <c r="N571">
        <f t="shared" si="169"/>
        <v>76601968.681024551</v>
      </c>
      <c r="O571">
        <f t="shared" si="176"/>
        <v>49751.721250000002</v>
      </c>
      <c r="P571">
        <f t="shared" si="177"/>
        <v>49751.721250000002</v>
      </c>
      <c r="Q571">
        <f t="shared" si="178"/>
        <v>221858.38176136251</v>
      </c>
      <c r="R571">
        <f t="shared" si="170"/>
        <v>2658.6111111111113</v>
      </c>
      <c r="S571">
        <f t="shared" si="179"/>
        <v>41331.431250000009</v>
      </c>
      <c r="U571">
        <f t="shared" si="180"/>
        <v>136060335.13503471</v>
      </c>
      <c r="V571">
        <f t="shared" si="181"/>
        <v>76601.968681024548</v>
      </c>
      <c r="W571">
        <f t="shared" si="182"/>
        <v>88368.954262877451</v>
      </c>
      <c r="Y571">
        <f t="shared" si="183"/>
        <v>1418.6326364847337</v>
      </c>
      <c r="Z571">
        <f t="shared" si="184"/>
        <v>-841.67910408882631</v>
      </c>
      <c r="AB571">
        <f t="shared" si="185"/>
        <v>88.368954262877452</v>
      </c>
      <c r="AC571">
        <f t="shared" si="186"/>
        <v>98509723.4697887</v>
      </c>
      <c r="AE571">
        <f t="shared" si="187"/>
        <v>8.9705819030117105E-7</v>
      </c>
    </row>
    <row r="572" spans="2:31" x14ac:dyDescent="0.45">
      <c r="B572" s="3" t="s">
        <v>9</v>
      </c>
      <c r="C572" s="24">
        <v>564</v>
      </c>
      <c r="D572" s="3">
        <v>564</v>
      </c>
      <c r="E572" s="10">
        <v>15.4</v>
      </c>
      <c r="F572" s="15">
        <f t="shared" si="188"/>
        <v>-0.95833333333333337</v>
      </c>
      <c r="G572" s="15">
        <f t="shared" si="171"/>
        <v>5.05</v>
      </c>
      <c r="H572">
        <v>254.31</v>
      </c>
      <c r="I572">
        <f t="shared" si="172"/>
        <v>12.13695853125</v>
      </c>
      <c r="J572">
        <f t="shared" si="173"/>
        <v>-1608.3229166666667</v>
      </c>
      <c r="K572">
        <f t="shared" si="168"/>
        <v>-1341.8759581354168</v>
      </c>
      <c r="L572">
        <f t="shared" si="174"/>
        <v>-1608.3229166666667</v>
      </c>
      <c r="M572" s="21">
        <f t="shared" si="175"/>
        <v>26111.49695853125</v>
      </c>
      <c r="N572">
        <f t="shared" si="169"/>
        <v>62998338.328616396</v>
      </c>
      <c r="O572">
        <f t="shared" si="176"/>
        <v>21399.785312499997</v>
      </c>
      <c r="P572">
        <f t="shared" si="177"/>
        <v>21399.785312499997</v>
      </c>
      <c r="Q572">
        <f t="shared" si="178"/>
        <v>131863.0596405828</v>
      </c>
      <c r="R572">
        <f t="shared" si="170"/>
        <v>2412.6666666666665</v>
      </c>
      <c r="S572">
        <f t="shared" si="179"/>
        <v>45630.8203125</v>
      </c>
      <c r="U572">
        <f t="shared" si="180"/>
        <v>111699181.43371701</v>
      </c>
      <c r="V572">
        <f t="shared" si="181"/>
        <v>62998.338328616395</v>
      </c>
      <c r="W572">
        <f t="shared" si="182"/>
        <v>37942.881759751763</v>
      </c>
      <c r="Y572">
        <f t="shared" si="183"/>
        <v>841.67910408882631</v>
      </c>
      <c r="Z572">
        <f t="shared" si="184"/>
        <v>-263.13580681741593</v>
      </c>
      <c r="AB572">
        <f t="shared" si="185"/>
        <v>37.942881759751764</v>
      </c>
      <c r="AC572">
        <f t="shared" si="186"/>
        <v>28794899.003135998</v>
      </c>
      <c r="AE572">
        <f t="shared" si="187"/>
        <v>1.3176945595683275E-6</v>
      </c>
    </row>
    <row r="573" spans="2:31" x14ac:dyDescent="0.45">
      <c r="B573" s="3" t="s">
        <v>9</v>
      </c>
      <c r="C573" s="24">
        <v>565</v>
      </c>
      <c r="D573" s="3">
        <v>565</v>
      </c>
      <c r="E573" s="10">
        <v>10.1</v>
      </c>
      <c r="F573" s="15">
        <f t="shared" si="188"/>
        <v>-1.4722222222222223</v>
      </c>
      <c r="G573" s="15">
        <f t="shared" si="171"/>
        <v>2.4</v>
      </c>
      <c r="H573">
        <v>254.31</v>
      </c>
      <c r="I573">
        <f t="shared" si="172"/>
        <v>2.7412560000000004</v>
      </c>
      <c r="J573">
        <f t="shared" si="173"/>
        <v>-2470.7569444444448</v>
      </c>
      <c r="K573">
        <f t="shared" si="168"/>
        <v>-2213.7056884444451</v>
      </c>
      <c r="L573">
        <f t="shared" si="174"/>
        <v>-2470.7569444444448</v>
      </c>
      <c r="M573" s="21">
        <f t="shared" si="175"/>
        <v>17207.376256</v>
      </c>
      <c r="N573">
        <f t="shared" si="169"/>
        <v>27276081.279128883</v>
      </c>
      <c r="O573">
        <f t="shared" si="176"/>
        <v>4833.3599999999997</v>
      </c>
      <c r="P573">
        <f t="shared" si="177"/>
        <v>4833.3599999999997</v>
      </c>
      <c r="Q573">
        <f t="shared" si="178"/>
        <v>41297.703014399995</v>
      </c>
      <c r="R573">
        <f t="shared" si="170"/>
        <v>1585.1388888888887</v>
      </c>
      <c r="S573">
        <f t="shared" si="179"/>
        <v>59086.7578125</v>
      </c>
      <c r="U573">
        <f t="shared" si="180"/>
        <v>48276250.051555544</v>
      </c>
      <c r="V573">
        <f t="shared" si="181"/>
        <v>27276.081279128884</v>
      </c>
      <c r="W573">
        <f t="shared" si="182"/>
        <v>8554.6194690265474</v>
      </c>
      <c r="Y573">
        <f t="shared" si="183"/>
        <v>263.13580681741593</v>
      </c>
      <c r="Z573">
        <f t="shared" si="184"/>
        <v>0</v>
      </c>
      <c r="AB573">
        <f t="shared" si="185"/>
        <v>8.554619469026548</v>
      </c>
      <c r="AC573">
        <f t="shared" si="186"/>
        <v>0</v>
      </c>
      <c r="AE573" t="e">
        <f t="shared" si="187"/>
        <v>#DIV/0!</v>
      </c>
    </row>
    <row r="574" spans="2:31" x14ac:dyDescent="0.45">
      <c r="B574" s="3" t="s">
        <v>9</v>
      </c>
      <c r="C574" s="24">
        <v>566</v>
      </c>
      <c r="D574" s="3">
        <v>566</v>
      </c>
      <c r="E574" s="10">
        <v>4.8</v>
      </c>
      <c r="F574" s="15">
        <f t="shared" si="188"/>
        <v>-1.4027777777777777</v>
      </c>
      <c r="G574" s="15">
        <f t="shared" si="171"/>
        <v>0</v>
      </c>
      <c r="H574">
        <v>254.31</v>
      </c>
      <c r="I574">
        <f t="shared" si="172"/>
        <v>0</v>
      </c>
      <c r="J574">
        <f t="shared" si="173"/>
        <v>-2354.2118055555552</v>
      </c>
      <c r="K574">
        <f t="shared" si="168"/>
        <v>-2099.9018055555553</v>
      </c>
      <c r="L574">
        <f t="shared" si="174"/>
        <v>-2354.2118055555552</v>
      </c>
      <c r="M574" s="21">
        <f t="shared" si="175"/>
        <v>8309.91</v>
      </c>
      <c r="N574">
        <f t="shared" si="169"/>
        <v>6271212.0799999991</v>
      </c>
      <c r="O574">
        <f t="shared" si="176"/>
        <v>0</v>
      </c>
      <c r="P574">
        <f t="shared" si="177"/>
        <v>0</v>
      </c>
      <c r="Q574">
        <f t="shared" si="178"/>
        <v>0</v>
      </c>
      <c r="R574">
        <f t="shared" si="170"/>
        <v>754.66666666666663</v>
      </c>
      <c r="S574">
        <f t="shared" si="179"/>
        <v>62722.03125</v>
      </c>
      <c r="U574">
        <f t="shared" si="180"/>
        <v>11079880</v>
      </c>
      <c r="V574">
        <f t="shared" si="181"/>
        <v>6271.2120799999993</v>
      </c>
      <c r="W574">
        <f t="shared" si="182"/>
        <v>0</v>
      </c>
      <c r="Y574">
        <f t="shared" si="183"/>
        <v>0</v>
      </c>
      <c r="Z574">
        <f t="shared" si="184"/>
        <v>0</v>
      </c>
      <c r="AB574">
        <f t="shared" si="185"/>
        <v>0</v>
      </c>
      <c r="AC574">
        <f t="shared" si="186"/>
        <v>0</v>
      </c>
      <c r="AE574" t="e">
        <f t="shared" si="187"/>
        <v>#DIV/0!</v>
      </c>
    </row>
    <row r="575" spans="2:31" x14ac:dyDescent="0.45">
      <c r="B575" s="3" t="s">
        <v>9</v>
      </c>
      <c r="C575" s="24">
        <v>567</v>
      </c>
      <c r="D575" s="3">
        <v>567</v>
      </c>
      <c r="E575" s="10">
        <v>0</v>
      </c>
      <c r="F575" s="15">
        <f t="shared" si="188"/>
        <v>-0.66666666666666663</v>
      </c>
      <c r="G575" s="15">
        <f t="shared" si="171"/>
        <v>0</v>
      </c>
      <c r="H575">
        <v>254.31</v>
      </c>
      <c r="I575">
        <f t="shared" si="172"/>
        <v>0</v>
      </c>
      <c r="J575">
        <f t="shared" si="173"/>
        <v>-1118.8333333333333</v>
      </c>
      <c r="K575">
        <f t="shared" si="168"/>
        <v>-864.52333333333331</v>
      </c>
      <c r="L575">
        <f t="shared" si="174"/>
        <v>-1118.8333333333333</v>
      </c>
      <c r="M575" s="21">
        <f t="shared" si="175"/>
        <v>254.31</v>
      </c>
      <c r="N575">
        <f t="shared" si="169"/>
        <v>0</v>
      </c>
      <c r="O575">
        <f t="shared" si="176"/>
        <v>0</v>
      </c>
      <c r="P575">
        <f t="shared" si="177"/>
        <v>0</v>
      </c>
      <c r="Q575">
        <f t="shared" si="178"/>
        <v>0</v>
      </c>
      <c r="R575">
        <f t="shared" si="170"/>
        <v>0</v>
      </c>
      <c r="S575">
        <f t="shared" si="179"/>
        <v>62722.03125</v>
      </c>
      <c r="U575">
        <f t="shared" si="180"/>
        <v>0</v>
      </c>
      <c r="V575">
        <f t="shared" si="181"/>
        <v>0</v>
      </c>
      <c r="W575">
        <f t="shared" si="182"/>
        <v>0</v>
      </c>
      <c r="Y575">
        <f t="shared" si="183"/>
        <v>0</v>
      </c>
      <c r="Z575">
        <f t="shared" si="184"/>
        <v>0</v>
      </c>
      <c r="AB575">
        <f t="shared" si="185"/>
        <v>0</v>
      </c>
      <c r="AC575">
        <f t="shared" si="186"/>
        <v>0</v>
      </c>
      <c r="AE575" t="e">
        <f t="shared" si="187"/>
        <v>#DIV/0!</v>
      </c>
    </row>
    <row r="576" spans="2:31" x14ac:dyDescent="0.45">
      <c r="B576" s="3" t="s">
        <v>9</v>
      </c>
      <c r="C576" s="24">
        <v>568</v>
      </c>
      <c r="D576" s="3">
        <v>568</v>
      </c>
      <c r="E576" s="10">
        <v>0</v>
      </c>
      <c r="F576" s="15">
        <f t="shared" si="188"/>
        <v>0</v>
      </c>
      <c r="G576" s="15">
        <f t="shared" si="171"/>
        <v>0</v>
      </c>
      <c r="H576">
        <v>254.31</v>
      </c>
      <c r="I576">
        <f t="shared" si="172"/>
        <v>0</v>
      </c>
      <c r="J576">
        <f t="shared" si="173"/>
        <v>0</v>
      </c>
      <c r="K576">
        <f t="shared" si="168"/>
        <v>254.31</v>
      </c>
      <c r="L576">
        <f t="shared" si="174"/>
        <v>0</v>
      </c>
      <c r="M576" s="21">
        <f t="shared" si="175"/>
        <v>254.31</v>
      </c>
      <c r="N576">
        <f t="shared" si="169"/>
        <v>0</v>
      </c>
      <c r="O576">
        <f t="shared" si="176"/>
        <v>0</v>
      </c>
      <c r="P576">
        <f t="shared" si="177"/>
        <v>0</v>
      </c>
      <c r="Q576">
        <f t="shared" si="178"/>
        <v>0</v>
      </c>
      <c r="R576">
        <f t="shared" si="170"/>
        <v>0</v>
      </c>
      <c r="S576">
        <f t="shared" si="179"/>
        <v>62722.03125</v>
      </c>
      <c r="U576">
        <f t="shared" si="180"/>
        <v>0</v>
      </c>
      <c r="V576">
        <f t="shared" si="181"/>
        <v>0</v>
      </c>
      <c r="W576">
        <f t="shared" si="182"/>
        <v>0</v>
      </c>
      <c r="Y576">
        <f t="shared" si="183"/>
        <v>0</v>
      </c>
      <c r="Z576">
        <f t="shared" si="184"/>
        <v>0</v>
      </c>
      <c r="AB576">
        <f t="shared" si="185"/>
        <v>0</v>
      </c>
      <c r="AC576">
        <f t="shared" si="186"/>
        <v>0</v>
      </c>
      <c r="AE576" t="e">
        <f t="shared" si="187"/>
        <v>#DIV/0!</v>
      </c>
    </row>
    <row r="577" spans="2:31" x14ac:dyDescent="0.45">
      <c r="B577" s="3" t="s">
        <v>9</v>
      </c>
      <c r="C577" s="24">
        <v>569</v>
      </c>
      <c r="D577" s="3">
        <v>569</v>
      </c>
      <c r="E577" s="10">
        <v>0</v>
      </c>
      <c r="F577" s="15">
        <f t="shared" si="188"/>
        <v>0</v>
      </c>
      <c r="G577" s="15">
        <f t="shared" si="171"/>
        <v>0</v>
      </c>
      <c r="H577">
        <v>254.31</v>
      </c>
      <c r="I577">
        <f t="shared" si="172"/>
        <v>0</v>
      </c>
      <c r="J577">
        <f t="shared" si="173"/>
        <v>0</v>
      </c>
      <c r="K577">
        <f t="shared" si="168"/>
        <v>254.31</v>
      </c>
      <c r="L577">
        <f t="shared" si="174"/>
        <v>0</v>
      </c>
      <c r="M577" s="21">
        <f t="shared" si="175"/>
        <v>254.31</v>
      </c>
      <c r="N577">
        <f t="shared" si="169"/>
        <v>0</v>
      </c>
      <c r="O577">
        <f t="shared" si="176"/>
        <v>0</v>
      </c>
      <c r="P577">
        <f t="shared" si="177"/>
        <v>0</v>
      </c>
      <c r="Q577">
        <f t="shared" si="178"/>
        <v>0</v>
      </c>
      <c r="R577">
        <f t="shared" si="170"/>
        <v>0</v>
      </c>
      <c r="S577">
        <f t="shared" si="179"/>
        <v>51471.131250000006</v>
      </c>
      <c r="U577">
        <f t="shared" si="180"/>
        <v>0</v>
      </c>
      <c r="V577">
        <f t="shared" si="181"/>
        <v>0</v>
      </c>
      <c r="W577">
        <f t="shared" si="182"/>
        <v>0</v>
      </c>
      <c r="Y577">
        <f t="shared" si="183"/>
        <v>0</v>
      </c>
      <c r="Z577">
        <f t="shared" si="184"/>
        <v>0</v>
      </c>
      <c r="AB577">
        <f t="shared" si="185"/>
        <v>0</v>
      </c>
      <c r="AC577">
        <f t="shared" si="186"/>
        <v>0</v>
      </c>
      <c r="AE577" t="e">
        <f t="shared" si="187"/>
        <v>#DIV/0!</v>
      </c>
    </row>
    <row r="578" spans="2:31" x14ac:dyDescent="0.45">
      <c r="B578" s="3" t="s">
        <v>9</v>
      </c>
      <c r="C578" s="24">
        <v>570</v>
      </c>
      <c r="D578" s="3">
        <v>570</v>
      </c>
      <c r="E578" s="10">
        <v>0</v>
      </c>
      <c r="F578" s="15">
        <f t="shared" si="188"/>
        <v>0</v>
      </c>
      <c r="G578" s="15">
        <f t="shared" si="171"/>
        <v>0</v>
      </c>
      <c r="H578">
        <v>254.31</v>
      </c>
      <c r="I578">
        <f t="shared" si="172"/>
        <v>0</v>
      </c>
      <c r="J578">
        <f t="shared" si="173"/>
        <v>0</v>
      </c>
      <c r="K578">
        <f t="shared" si="168"/>
        <v>254.31</v>
      </c>
      <c r="L578">
        <f t="shared" si="174"/>
        <v>0</v>
      </c>
      <c r="M578" s="21">
        <f t="shared" si="175"/>
        <v>254.31</v>
      </c>
      <c r="N578">
        <f t="shared" si="169"/>
        <v>0</v>
      </c>
      <c r="O578">
        <f t="shared" si="176"/>
        <v>0</v>
      </c>
      <c r="P578">
        <f t="shared" si="177"/>
        <v>0</v>
      </c>
      <c r="Q578">
        <f t="shared" si="178"/>
        <v>0</v>
      </c>
      <c r="R578">
        <f t="shared" si="170"/>
        <v>0</v>
      </c>
      <c r="S578">
        <f t="shared" si="179"/>
        <v>22139.357812499995</v>
      </c>
      <c r="U578">
        <f t="shared" si="180"/>
        <v>0</v>
      </c>
      <c r="V578">
        <f t="shared" si="181"/>
        <v>0</v>
      </c>
      <c r="W578">
        <f t="shared" si="182"/>
        <v>0</v>
      </c>
      <c r="Y578">
        <f t="shared" si="183"/>
        <v>0</v>
      </c>
      <c r="Z578">
        <f t="shared" si="184"/>
        <v>0</v>
      </c>
      <c r="AB578">
        <f t="shared" si="185"/>
        <v>0</v>
      </c>
      <c r="AC578">
        <f t="shared" si="186"/>
        <v>0</v>
      </c>
      <c r="AE578" t="e">
        <f t="shared" si="187"/>
        <v>#DIV/0!</v>
      </c>
    </row>
    <row r="579" spans="2:31" x14ac:dyDescent="0.45">
      <c r="B579" s="3" t="s">
        <v>9</v>
      </c>
      <c r="C579" s="24">
        <v>571</v>
      </c>
      <c r="D579" s="3">
        <v>571</v>
      </c>
      <c r="E579" s="10">
        <v>0</v>
      </c>
      <c r="F579" s="15">
        <f t="shared" si="188"/>
        <v>0</v>
      </c>
      <c r="G579" s="15">
        <f t="shared" si="171"/>
        <v>0</v>
      </c>
      <c r="H579">
        <v>254.31</v>
      </c>
      <c r="I579">
        <f t="shared" si="172"/>
        <v>0</v>
      </c>
      <c r="J579">
        <f t="shared" si="173"/>
        <v>0</v>
      </c>
      <c r="K579">
        <f t="shared" si="168"/>
        <v>254.31</v>
      </c>
      <c r="L579">
        <f t="shared" si="174"/>
        <v>0</v>
      </c>
      <c r="M579" s="21">
        <f t="shared" si="175"/>
        <v>254.31</v>
      </c>
      <c r="N579">
        <f t="shared" si="169"/>
        <v>0</v>
      </c>
      <c r="O579">
        <f t="shared" si="176"/>
        <v>0</v>
      </c>
      <c r="P579">
        <f t="shared" si="177"/>
        <v>0</v>
      </c>
      <c r="Q579">
        <f t="shared" si="178"/>
        <v>0</v>
      </c>
      <c r="R579">
        <f t="shared" si="170"/>
        <v>0</v>
      </c>
      <c r="S579">
        <f t="shared" si="179"/>
        <v>5000.3999999999996</v>
      </c>
      <c r="U579">
        <f t="shared" si="180"/>
        <v>0</v>
      </c>
      <c r="V579">
        <f t="shared" si="181"/>
        <v>0</v>
      </c>
      <c r="W579">
        <f t="shared" si="182"/>
        <v>0</v>
      </c>
      <c r="Y579">
        <f t="shared" si="183"/>
        <v>0</v>
      </c>
      <c r="Z579">
        <f t="shared" si="184"/>
        <v>0</v>
      </c>
      <c r="AB579">
        <f t="shared" si="185"/>
        <v>0</v>
      </c>
      <c r="AC579">
        <f t="shared" si="186"/>
        <v>0</v>
      </c>
      <c r="AE579" t="e">
        <f t="shared" si="187"/>
        <v>#DIV/0!</v>
      </c>
    </row>
    <row r="580" spans="2:31" x14ac:dyDescent="0.45">
      <c r="B580" s="3" t="s">
        <v>9</v>
      </c>
      <c r="C580" s="24">
        <v>572</v>
      </c>
      <c r="D580" s="3">
        <v>572</v>
      </c>
      <c r="E580" s="10">
        <v>0</v>
      </c>
      <c r="F580" s="15">
        <f t="shared" si="188"/>
        <v>0</v>
      </c>
      <c r="G580" s="15">
        <f t="shared" si="171"/>
        <v>0</v>
      </c>
      <c r="H580">
        <v>254.31</v>
      </c>
      <c r="I580">
        <f t="shared" si="172"/>
        <v>0</v>
      </c>
      <c r="J580">
        <f t="shared" si="173"/>
        <v>0</v>
      </c>
      <c r="K580">
        <f t="shared" si="168"/>
        <v>254.31</v>
      </c>
      <c r="L580">
        <f t="shared" si="174"/>
        <v>0</v>
      </c>
      <c r="M580" s="21">
        <f t="shared" si="175"/>
        <v>254.31</v>
      </c>
      <c r="N580">
        <f t="shared" si="169"/>
        <v>0</v>
      </c>
      <c r="O580">
        <f t="shared" si="176"/>
        <v>0</v>
      </c>
      <c r="P580">
        <f t="shared" si="177"/>
        <v>0</v>
      </c>
      <c r="Q580">
        <f t="shared" si="178"/>
        <v>0</v>
      </c>
      <c r="R580">
        <f t="shared" si="170"/>
        <v>0</v>
      </c>
      <c r="S580">
        <f t="shared" si="179"/>
        <v>0</v>
      </c>
      <c r="U580">
        <f t="shared" si="180"/>
        <v>0</v>
      </c>
      <c r="V580">
        <f t="shared" si="181"/>
        <v>0</v>
      </c>
      <c r="W580">
        <f t="shared" si="182"/>
        <v>0</v>
      </c>
      <c r="Y580">
        <f t="shared" si="183"/>
        <v>0</v>
      </c>
      <c r="Z580">
        <f t="shared" si="184"/>
        <v>0</v>
      </c>
      <c r="AB580">
        <f t="shared" si="185"/>
        <v>0</v>
      </c>
      <c r="AC580">
        <f t="shared" si="186"/>
        <v>0</v>
      </c>
      <c r="AE580" t="e">
        <f t="shared" si="187"/>
        <v>#DIV/0!</v>
      </c>
    </row>
    <row r="581" spans="2:31" x14ac:dyDescent="0.45">
      <c r="B581" s="3" t="s">
        <v>9</v>
      </c>
      <c r="C581" s="24">
        <v>573</v>
      </c>
      <c r="D581" s="3">
        <v>573</v>
      </c>
      <c r="E581" s="10">
        <v>0</v>
      </c>
      <c r="F581" s="15">
        <f t="shared" si="188"/>
        <v>0</v>
      </c>
      <c r="G581" s="15">
        <f t="shared" si="171"/>
        <v>0</v>
      </c>
      <c r="H581">
        <v>254.31</v>
      </c>
      <c r="I581">
        <f t="shared" si="172"/>
        <v>0</v>
      </c>
      <c r="J581">
        <f t="shared" si="173"/>
        <v>0</v>
      </c>
      <c r="K581">
        <f t="shared" si="168"/>
        <v>254.31</v>
      </c>
      <c r="L581">
        <f t="shared" si="174"/>
        <v>0</v>
      </c>
      <c r="M581" s="21">
        <f t="shared" si="175"/>
        <v>254.31</v>
      </c>
      <c r="N581">
        <f t="shared" si="169"/>
        <v>0</v>
      </c>
      <c r="O581">
        <f t="shared" si="176"/>
        <v>0</v>
      </c>
      <c r="P581">
        <f t="shared" si="177"/>
        <v>0</v>
      </c>
      <c r="Q581">
        <f t="shared" si="178"/>
        <v>0</v>
      </c>
      <c r="R581">
        <f t="shared" si="170"/>
        <v>0</v>
      </c>
      <c r="S581">
        <f t="shared" si="179"/>
        <v>0</v>
      </c>
      <c r="U581">
        <f t="shared" si="180"/>
        <v>0</v>
      </c>
      <c r="V581">
        <f t="shared" si="181"/>
        <v>0</v>
      </c>
      <c r="W581">
        <f t="shared" si="182"/>
        <v>0</v>
      </c>
      <c r="Y581">
        <f t="shared" si="183"/>
        <v>0</v>
      </c>
      <c r="Z581">
        <f t="shared" si="184"/>
        <v>0</v>
      </c>
      <c r="AB581">
        <f t="shared" si="185"/>
        <v>0</v>
      </c>
      <c r="AC581">
        <f t="shared" si="186"/>
        <v>0</v>
      </c>
      <c r="AE581" t="e">
        <f t="shared" si="187"/>
        <v>#DIV/0!</v>
      </c>
    </row>
    <row r="582" spans="2:31" x14ac:dyDescent="0.45">
      <c r="B582" s="3" t="s">
        <v>9</v>
      </c>
      <c r="C582" s="24">
        <v>574</v>
      </c>
      <c r="D582" s="3">
        <v>574</v>
      </c>
      <c r="E582" s="10">
        <v>0</v>
      </c>
      <c r="F582" s="15">
        <f t="shared" si="188"/>
        <v>0</v>
      </c>
      <c r="G582" s="15">
        <f t="shared" si="171"/>
        <v>0</v>
      </c>
      <c r="H582">
        <v>254.31</v>
      </c>
      <c r="I582">
        <f t="shared" si="172"/>
        <v>0</v>
      </c>
      <c r="J582">
        <f t="shared" si="173"/>
        <v>0</v>
      </c>
      <c r="K582">
        <f t="shared" si="168"/>
        <v>254.31</v>
      </c>
      <c r="L582">
        <f t="shared" si="174"/>
        <v>0</v>
      </c>
      <c r="M582" s="21">
        <f t="shared" si="175"/>
        <v>254.31</v>
      </c>
      <c r="N582">
        <f t="shared" si="169"/>
        <v>0</v>
      </c>
      <c r="O582">
        <f t="shared" si="176"/>
        <v>0</v>
      </c>
      <c r="P582">
        <f t="shared" si="177"/>
        <v>0</v>
      </c>
      <c r="Q582">
        <f t="shared" si="178"/>
        <v>0</v>
      </c>
      <c r="R582">
        <f t="shared" si="170"/>
        <v>0</v>
      </c>
      <c r="S582">
        <f t="shared" si="179"/>
        <v>0</v>
      </c>
      <c r="U582">
        <f t="shared" si="180"/>
        <v>0</v>
      </c>
      <c r="V582">
        <f t="shared" si="181"/>
        <v>0</v>
      </c>
      <c r="W582">
        <f t="shared" si="182"/>
        <v>0</v>
      </c>
      <c r="Y582">
        <f t="shared" si="183"/>
        <v>0</v>
      </c>
      <c r="Z582">
        <f t="shared" si="184"/>
        <v>0</v>
      </c>
      <c r="AB582">
        <f t="shared" si="185"/>
        <v>0</v>
      </c>
      <c r="AC582">
        <f t="shared" si="186"/>
        <v>0</v>
      </c>
      <c r="AE582" t="e">
        <f t="shared" si="187"/>
        <v>#DIV/0!</v>
      </c>
    </row>
    <row r="583" spans="2:31" x14ac:dyDescent="0.45">
      <c r="B583" s="3" t="s">
        <v>9</v>
      </c>
      <c r="C583" s="24">
        <v>575</v>
      </c>
      <c r="D583" s="3">
        <v>575</v>
      </c>
      <c r="E583" s="10">
        <v>0</v>
      </c>
      <c r="F583" s="15">
        <f t="shared" si="188"/>
        <v>0</v>
      </c>
      <c r="G583" s="15">
        <f t="shared" si="171"/>
        <v>0</v>
      </c>
      <c r="H583">
        <v>254.31</v>
      </c>
      <c r="I583">
        <f t="shared" si="172"/>
        <v>0</v>
      </c>
      <c r="J583">
        <f t="shared" si="173"/>
        <v>0</v>
      </c>
      <c r="K583">
        <f t="shared" si="168"/>
        <v>254.31</v>
      </c>
      <c r="L583">
        <f t="shared" si="174"/>
        <v>0</v>
      </c>
      <c r="M583" s="21">
        <f t="shared" si="175"/>
        <v>254.31</v>
      </c>
      <c r="N583">
        <f t="shared" si="169"/>
        <v>0</v>
      </c>
      <c r="O583">
        <f t="shared" si="176"/>
        <v>0</v>
      </c>
      <c r="P583">
        <f t="shared" si="177"/>
        <v>0</v>
      </c>
      <c r="Q583">
        <f t="shared" si="178"/>
        <v>0</v>
      </c>
      <c r="R583">
        <f t="shared" si="170"/>
        <v>0</v>
      </c>
      <c r="S583">
        <f t="shared" si="179"/>
        <v>0</v>
      </c>
      <c r="U583">
        <f t="shared" si="180"/>
        <v>0</v>
      </c>
      <c r="V583">
        <f t="shared" si="181"/>
        <v>0</v>
      </c>
      <c r="W583">
        <f t="shared" si="182"/>
        <v>0</v>
      </c>
      <c r="Y583">
        <f t="shared" si="183"/>
        <v>0</v>
      </c>
      <c r="Z583">
        <f t="shared" si="184"/>
        <v>0</v>
      </c>
      <c r="AB583">
        <f t="shared" si="185"/>
        <v>0</v>
      </c>
      <c r="AC583">
        <f t="shared" si="186"/>
        <v>0</v>
      </c>
      <c r="AE583" t="e">
        <f t="shared" si="187"/>
        <v>#DIV/0!</v>
      </c>
    </row>
    <row r="584" spans="2:31" x14ac:dyDescent="0.45">
      <c r="B584" s="3" t="s">
        <v>9</v>
      </c>
      <c r="C584" s="24">
        <v>576</v>
      </c>
      <c r="D584" s="3">
        <v>576</v>
      </c>
      <c r="E584" s="10">
        <v>0</v>
      </c>
      <c r="F584" s="15">
        <f t="shared" si="188"/>
        <v>0</v>
      </c>
      <c r="G584" s="15">
        <f t="shared" si="171"/>
        <v>0</v>
      </c>
      <c r="H584">
        <v>254.31</v>
      </c>
      <c r="I584">
        <f t="shared" si="172"/>
        <v>0</v>
      </c>
      <c r="J584">
        <f t="shared" si="173"/>
        <v>0</v>
      </c>
      <c r="K584">
        <f t="shared" ref="K584:K647" si="189">L584+254.31+I584</f>
        <v>254.31</v>
      </c>
      <c r="L584">
        <f t="shared" si="174"/>
        <v>0</v>
      </c>
      <c r="M584" s="21">
        <f t="shared" si="175"/>
        <v>254.31</v>
      </c>
      <c r="N584">
        <f t="shared" ref="N584:N647" si="190">M584*R584</f>
        <v>0</v>
      </c>
      <c r="O584">
        <f t="shared" si="176"/>
        <v>0</v>
      </c>
      <c r="P584">
        <f t="shared" si="177"/>
        <v>0</v>
      </c>
      <c r="Q584">
        <f t="shared" si="178"/>
        <v>0</v>
      </c>
      <c r="R584">
        <f t="shared" ref="R584:R647" si="191">(E584/3.6)*D584</f>
        <v>0</v>
      </c>
      <c r="S584">
        <f t="shared" si="179"/>
        <v>0</v>
      </c>
      <c r="U584">
        <f t="shared" si="180"/>
        <v>0</v>
      </c>
      <c r="V584">
        <f t="shared" si="181"/>
        <v>0</v>
      </c>
      <c r="W584">
        <f t="shared" si="182"/>
        <v>0</v>
      </c>
      <c r="Y584">
        <f t="shared" si="183"/>
        <v>0</v>
      </c>
      <c r="Z584">
        <f t="shared" si="184"/>
        <v>0</v>
      </c>
      <c r="AB584">
        <f t="shared" si="185"/>
        <v>0</v>
      </c>
      <c r="AC584">
        <f t="shared" si="186"/>
        <v>0</v>
      </c>
      <c r="AE584" t="e">
        <f t="shared" si="187"/>
        <v>#DIV/0!</v>
      </c>
    </row>
    <row r="585" spans="2:31" x14ac:dyDescent="0.45">
      <c r="B585" s="3" t="s">
        <v>9</v>
      </c>
      <c r="C585" s="24">
        <v>577</v>
      </c>
      <c r="D585" s="3">
        <v>577</v>
      </c>
      <c r="E585" s="10">
        <v>0</v>
      </c>
      <c r="F585" s="15">
        <f t="shared" si="188"/>
        <v>0</v>
      </c>
      <c r="G585" s="15">
        <f t="shared" ref="G585:G648" si="192">(E586-0)/2</f>
        <v>0</v>
      </c>
      <c r="H585">
        <v>254.31</v>
      </c>
      <c r="I585">
        <f t="shared" ref="I585:I648" si="193">0.5*1.225*0.35*2.22*(G585)^2</f>
        <v>0</v>
      </c>
      <c r="J585">
        <f t="shared" ref="J585:J648" si="194">SUM(1678.25*F585)</f>
        <v>0</v>
      </c>
      <c r="K585">
        <f t="shared" si="189"/>
        <v>254.31</v>
      </c>
      <c r="L585">
        <f t="shared" ref="L585:L648" si="195">(1678.25*F585)</f>
        <v>0</v>
      </c>
      <c r="M585" s="21">
        <f t="shared" ref="M585:M648" si="196">254.31+I585+(E585*1678.25)</f>
        <v>254.31</v>
      </c>
      <c r="N585">
        <f t="shared" si="190"/>
        <v>0</v>
      </c>
      <c r="O585">
        <f t="shared" ref="O585:O648" si="197">0.5*1678.25*(G585^2)</f>
        <v>0</v>
      </c>
      <c r="P585">
        <f t="shared" ref="P585:P648" si="198">0.5*1678.25*(G585^2)</f>
        <v>0</v>
      </c>
      <c r="Q585">
        <f t="shared" ref="Q585:Q648" si="199">(M585*G585)</f>
        <v>0</v>
      </c>
      <c r="R585">
        <f t="shared" si="191"/>
        <v>0</v>
      </c>
      <c r="S585">
        <f t="shared" ref="S585:S648" si="200">(0.5*1678.25*G579^2)+(0.5*58*G579^2)</f>
        <v>0</v>
      </c>
      <c r="U585">
        <f t="shared" ref="U585:U648" si="201">N585/C585*1000</f>
        <v>0</v>
      </c>
      <c r="V585">
        <f t="shared" ref="V585:V648" si="202">(N585/1000)</f>
        <v>0</v>
      </c>
      <c r="W585">
        <f t="shared" ref="W585:W648" si="203">P585/C585*1000</f>
        <v>0</v>
      </c>
      <c r="Y585">
        <f t="shared" ref="Y585:Y648" si="204">Q585*3.6/C585</f>
        <v>0</v>
      </c>
      <c r="Z585">
        <f t="shared" ref="Z585:Z648" si="205">-Q586*3.6/C586</f>
        <v>0</v>
      </c>
      <c r="AB585">
        <f t="shared" ref="AB585:AB648" si="206">P585/C585</f>
        <v>0</v>
      </c>
      <c r="AC585">
        <f t="shared" ref="AC585:AC648" si="207">C586*(P586+O586+Q586)</f>
        <v>0</v>
      </c>
      <c r="AE585" t="e">
        <f t="shared" ref="AE585:AE648" si="208">AB585/AC585*100%</f>
        <v>#DIV/0!</v>
      </c>
    </row>
    <row r="586" spans="2:31" x14ac:dyDescent="0.45">
      <c r="B586" s="3" t="s">
        <v>9</v>
      </c>
      <c r="C586" s="24">
        <v>578</v>
      </c>
      <c r="D586" s="3">
        <v>578</v>
      </c>
      <c r="E586" s="10">
        <v>0</v>
      </c>
      <c r="F586" s="15">
        <f t="shared" ref="F586:F649" si="209">($E587-$E585)/2/3.6</f>
        <v>0</v>
      </c>
      <c r="G586" s="15">
        <f t="shared" si="192"/>
        <v>0</v>
      </c>
      <c r="H586">
        <v>254.31</v>
      </c>
      <c r="I586">
        <f t="shared" si="193"/>
        <v>0</v>
      </c>
      <c r="J586">
        <f t="shared" si="194"/>
        <v>0</v>
      </c>
      <c r="K586">
        <f t="shared" si="189"/>
        <v>254.31</v>
      </c>
      <c r="L586">
        <f t="shared" si="195"/>
        <v>0</v>
      </c>
      <c r="M586" s="21">
        <f t="shared" si="196"/>
        <v>254.31</v>
      </c>
      <c r="N586">
        <f t="shared" si="190"/>
        <v>0</v>
      </c>
      <c r="O586">
        <f t="shared" si="197"/>
        <v>0</v>
      </c>
      <c r="P586">
        <f t="shared" si="198"/>
        <v>0</v>
      </c>
      <c r="Q586">
        <f t="shared" si="199"/>
        <v>0</v>
      </c>
      <c r="R586">
        <f t="shared" si="191"/>
        <v>0</v>
      </c>
      <c r="S586">
        <f t="shared" si="200"/>
        <v>0</v>
      </c>
      <c r="U586">
        <f t="shared" si="201"/>
        <v>0</v>
      </c>
      <c r="V586">
        <f t="shared" si="202"/>
        <v>0</v>
      </c>
      <c r="W586">
        <f t="shared" si="203"/>
        <v>0</v>
      </c>
      <c r="Y586">
        <f t="shared" si="204"/>
        <v>0</v>
      </c>
      <c r="Z586">
        <f t="shared" si="205"/>
        <v>0</v>
      </c>
      <c r="AB586">
        <f t="shared" si="206"/>
        <v>0</v>
      </c>
      <c r="AC586">
        <f t="shared" si="207"/>
        <v>0</v>
      </c>
      <c r="AE586" t="e">
        <f t="shared" si="208"/>
        <v>#DIV/0!</v>
      </c>
    </row>
    <row r="587" spans="2:31" x14ac:dyDescent="0.45">
      <c r="B587" s="3" t="s">
        <v>9</v>
      </c>
      <c r="C587" s="24">
        <v>579</v>
      </c>
      <c r="D587" s="3">
        <v>579</v>
      </c>
      <c r="E587" s="10">
        <v>0</v>
      </c>
      <c r="F587" s="15">
        <f t="shared" si="209"/>
        <v>0</v>
      </c>
      <c r="G587" s="15">
        <f t="shared" si="192"/>
        <v>0</v>
      </c>
      <c r="H587">
        <v>254.31</v>
      </c>
      <c r="I587">
        <f t="shared" si="193"/>
        <v>0</v>
      </c>
      <c r="J587">
        <f t="shared" si="194"/>
        <v>0</v>
      </c>
      <c r="K587">
        <f t="shared" si="189"/>
        <v>254.31</v>
      </c>
      <c r="L587">
        <f t="shared" si="195"/>
        <v>0</v>
      </c>
      <c r="M587" s="21">
        <f t="shared" si="196"/>
        <v>254.31</v>
      </c>
      <c r="N587">
        <f t="shared" si="190"/>
        <v>0</v>
      </c>
      <c r="O587">
        <f t="shared" si="197"/>
        <v>0</v>
      </c>
      <c r="P587">
        <f t="shared" si="198"/>
        <v>0</v>
      </c>
      <c r="Q587">
        <f t="shared" si="199"/>
        <v>0</v>
      </c>
      <c r="R587">
        <f t="shared" si="191"/>
        <v>0</v>
      </c>
      <c r="S587">
        <f t="shared" si="200"/>
        <v>0</v>
      </c>
      <c r="U587">
        <f t="shared" si="201"/>
        <v>0</v>
      </c>
      <c r="V587">
        <f t="shared" si="202"/>
        <v>0</v>
      </c>
      <c r="W587">
        <f t="shared" si="203"/>
        <v>0</v>
      </c>
      <c r="Y587">
        <f t="shared" si="204"/>
        <v>0</v>
      </c>
      <c r="Z587">
        <f t="shared" si="205"/>
        <v>0</v>
      </c>
      <c r="AB587">
        <f t="shared" si="206"/>
        <v>0</v>
      </c>
      <c r="AC587">
        <f t="shared" si="207"/>
        <v>0</v>
      </c>
      <c r="AE587" t="e">
        <f t="shared" si="208"/>
        <v>#DIV/0!</v>
      </c>
    </row>
    <row r="588" spans="2:31" x14ac:dyDescent="0.45">
      <c r="B588" s="3" t="s">
        <v>9</v>
      </c>
      <c r="C588" s="24">
        <v>580</v>
      </c>
      <c r="D588" s="3">
        <v>580</v>
      </c>
      <c r="E588" s="10">
        <v>0</v>
      </c>
      <c r="F588" s="15">
        <f t="shared" si="209"/>
        <v>0</v>
      </c>
      <c r="G588" s="15">
        <f t="shared" si="192"/>
        <v>0</v>
      </c>
      <c r="H588">
        <v>254.31</v>
      </c>
      <c r="I588">
        <f t="shared" si="193"/>
        <v>0</v>
      </c>
      <c r="J588">
        <f t="shared" si="194"/>
        <v>0</v>
      </c>
      <c r="K588">
        <f t="shared" si="189"/>
        <v>254.31</v>
      </c>
      <c r="L588">
        <f t="shared" si="195"/>
        <v>0</v>
      </c>
      <c r="M588" s="21">
        <f t="shared" si="196"/>
        <v>254.31</v>
      </c>
      <c r="N588">
        <f t="shared" si="190"/>
        <v>0</v>
      </c>
      <c r="O588">
        <f t="shared" si="197"/>
        <v>0</v>
      </c>
      <c r="P588">
        <f t="shared" si="198"/>
        <v>0</v>
      </c>
      <c r="Q588">
        <f t="shared" si="199"/>
        <v>0</v>
      </c>
      <c r="R588">
        <f t="shared" si="191"/>
        <v>0</v>
      </c>
      <c r="S588">
        <f t="shared" si="200"/>
        <v>0</v>
      </c>
      <c r="U588">
        <f t="shared" si="201"/>
        <v>0</v>
      </c>
      <c r="V588">
        <f t="shared" si="202"/>
        <v>0</v>
      </c>
      <c r="W588">
        <f t="shared" si="203"/>
        <v>0</v>
      </c>
      <c r="Y588">
        <f t="shared" si="204"/>
        <v>0</v>
      </c>
      <c r="Z588">
        <f t="shared" si="205"/>
        <v>0</v>
      </c>
      <c r="AB588">
        <f t="shared" si="206"/>
        <v>0</v>
      </c>
      <c r="AC588">
        <f t="shared" si="207"/>
        <v>0</v>
      </c>
      <c r="AE588" t="e">
        <f t="shared" si="208"/>
        <v>#DIV/0!</v>
      </c>
    </row>
    <row r="589" spans="2:31" x14ac:dyDescent="0.45">
      <c r="B589" s="3" t="s">
        <v>9</v>
      </c>
      <c r="C589" s="24">
        <v>581</v>
      </c>
      <c r="D589" s="3">
        <v>581</v>
      </c>
      <c r="E589" s="10">
        <v>0</v>
      </c>
      <c r="F589" s="15">
        <f t="shared" si="209"/>
        <v>0</v>
      </c>
      <c r="G589" s="15">
        <f t="shared" si="192"/>
        <v>0</v>
      </c>
      <c r="H589">
        <v>254.31</v>
      </c>
      <c r="I589">
        <f t="shared" si="193"/>
        <v>0</v>
      </c>
      <c r="J589">
        <f t="shared" si="194"/>
        <v>0</v>
      </c>
      <c r="K589">
        <f t="shared" si="189"/>
        <v>254.31</v>
      </c>
      <c r="L589">
        <f t="shared" si="195"/>
        <v>0</v>
      </c>
      <c r="M589" s="21">
        <f t="shared" si="196"/>
        <v>254.31</v>
      </c>
      <c r="N589">
        <f t="shared" si="190"/>
        <v>0</v>
      </c>
      <c r="O589">
        <f t="shared" si="197"/>
        <v>0</v>
      </c>
      <c r="P589">
        <f t="shared" si="198"/>
        <v>0</v>
      </c>
      <c r="Q589">
        <f t="shared" si="199"/>
        <v>0</v>
      </c>
      <c r="R589">
        <f t="shared" si="191"/>
        <v>0</v>
      </c>
      <c r="S589">
        <f t="shared" si="200"/>
        <v>0</v>
      </c>
      <c r="U589">
        <f t="shared" si="201"/>
        <v>0</v>
      </c>
      <c r="V589">
        <f t="shared" si="202"/>
        <v>0</v>
      </c>
      <c r="W589">
        <f t="shared" si="203"/>
        <v>0</v>
      </c>
      <c r="Y589">
        <f t="shared" si="204"/>
        <v>0</v>
      </c>
      <c r="Z589">
        <f t="shared" si="205"/>
        <v>0</v>
      </c>
      <c r="AB589">
        <f t="shared" si="206"/>
        <v>0</v>
      </c>
      <c r="AC589">
        <f t="shared" si="207"/>
        <v>0</v>
      </c>
      <c r="AE589" t="e">
        <f t="shared" si="208"/>
        <v>#DIV/0!</v>
      </c>
    </row>
    <row r="590" spans="2:31" x14ac:dyDescent="0.45">
      <c r="B590" s="3" t="s">
        <v>9</v>
      </c>
      <c r="C590" s="24">
        <v>582</v>
      </c>
      <c r="D590" s="3">
        <v>582</v>
      </c>
      <c r="E590" s="10">
        <v>0</v>
      </c>
      <c r="F590" s="15">
        <f t="shared" si="209"/>
        <v>0</v>
      </c>
      <c r="G590" s="15">
        <f t="shared" si="192"/>
        <v>0</v>
      </c>
      <c r="H590">
        <v>254.31</v>
      </c>
      <c r="I590">
        <f t="shared" si="193"/>
        <v>0</v>
      </c>
      <c r="J590">
        <f t="shared" si="194"/>
        <v>0</v>
      </c>
      <c r="K590">
        <f t="shared" si="189"/>
        <v>254.31</v>
      </c>
      <c r="L590">
        <f t="shared" si="195"/>
        <v>0</v>
      </c>
      <c r="M590" s="21">
        <f t="shared" si="196"/>
        <v>254.31</v>
      </c>
      <c r="N590">
        <f t="shared" si="190"/>
        <v>0</v>
      </c>
      <c r="O590">
        <f t="shared" si="197"/>
        <v>0</v>
      </c>
      <c r="P590">
        <f t="shared" si="198"/>
        <v>0</v>
      </c>
      <c r="Q590">
        <f t="shared" si="199"/>
        <v>0</v>
      </c>
      <c r="R590">
        <f t="shared" si="191"/>
        <v>0</v>
      </c>
      <c r="S590">
        <f t="shared" si="200"/>
        <v>0</v>
      </c>
      <c r="U590">
        <f t="shared" si="201"/>
        <v>0</v>
      </c>
      <c r="V590">
        <f t="shared" si="202"/>
        <v>0</v>
      </c>
      <c r="W590">
        <f t="shared" si="203"/>
        <v>0</v>
      </c>
      <c r="Y590">
        <f t="shared" si="204"/>
        <v>0</v>
      </c>
      <c r="Z590">
        <f t="shared" si="205"/>
        <v>0</v>
      </c>
      <c r="AB590">
        <f t="shared" si="206"/>
        <v>0</v>
      </c>
      <c r="AC590">
        <f t="shared" si="207"/>
        <v>0</v>
      </c>
      <c r="AE590" t="e">
        <f t="shared" si="208"/>
        <v>#DIV/0!</v>
      </c>
    </row>
    <row r="591" spans="2:31" x14ac:dyDescent="0.45">
      <c r="B591" s="3" t="s">
        <v>9</v>
      </c>
      <c r="C591" s="24">
        <v>583</v>
      </c>
      <c r="D591" s="3">
        <v>583</v>
      </c>
      <c r="E591" s="10">
        <v>0</v>
      </c>
      <c r="F591" s="15">
        <f t="shared" si="209"/>
        <v>0</v>
      </c>
      <c r="G591" s="15">
        <f t="shared" si="192"/>
        <v>0</v>
      </c>
      <c r="H591">
        <v>254.31</v>
      </c>
      <c r="I591">
        <f t="shared" si="193"/>
        <v>0</v>
      </c>
      <c r="J591">
        <f t="shared" si="194"/>
        <v>0</v>
      </c>
      <c r="K591">
        <f t="shared" si="189"/>
        <v>254.31</v>
      </c>
      <c r="L591">
        <f t="shared" si="195"/>
        <v>0</v>
      </c>
      <c r="M591" s="21">
        <f t="shared" si="196"/>
        <v>254.31</v>
      </c>
      <c r="N591">
        <f t="shared" si="190"/>
        <v>0</v>
      </c>
      <c r="O591">
        <f t="shared" si="197"/>
        <v>0</v>
      </c>
      <c r="P591">
        <f t="shared" si="198"/>
        <v>0</v>
      </c>
      <c r="Q591">
        <f t="shared" si="199"/>
        <v>0</v>
      </c>
      <c r="R591">
        <f t="shared" si="191"/>
        <v>0</v>
      </c>
      <c r="S591">
        <f t="shared" si="200"/>
        <v>0</v>
      </c>
      <c r="U591">
        <f t="shared" si="201"/>
        <v>0</v>
      </c>
      <c r="V591">
        <f t="shared" si="202"/>
        <v>0</v>
      </c>
      <c r="W591">
        <f t="shared" si="203"/>
        <v>0</v>
      </c>
      <c r="Y591">
        <f t="shared" si="204"/>
        <v>0</v>
      </c>
      <c r="Z591">
        <f t="shared" si="205"/>
        <v>0</v>
      </c>
      <c r="AB591">
        <f t="shared" si="206"/>
        <v>0</v>
      </c>
      <c r="AC591">
        <f t="shared" si="207"/>
        <v>0</v>
      </c>
      <c r="AE591" t="e">
        <f t="shared" si="208"/>
        <v>#DIV/0!</v>
      </c>
    </row>
    <row r="592" spans="2:31" x14ac:dyDescent="0.45">
      <c r="B592" s="3" t="s">
        <v>9</v>
      </c>
      <c r="C592" s="24">
        <v>584</v>
      </c>
      <c r="D592" s="3">
        <v>584</v>
      </c>
      <c r="E592" s="10">
        <v>0</v>
      </c>
      <c r="F592" s="15">
        <f t="shared" si="209"/>
        <v>0</v>
      </c>
      <c r="G592" s="15">
        <f t="shared" si="192"/>
        <v>0</v>
      </c>
      <c r="H592">
        <v>254.31</v>
      </c>
      <c r="I592">
        <f t="shared" si="193"/>
        <v>0</v>
      </c>
      <c r="J592">
        <f t="shared" si="194"/>
        <v>0</v>
      </c>
      <c r="K592">
        <f t="shared" si="189"/>
        <v>254.31</v>
      </c>
      <c r="L592">
        <f t="shared" si="195"/>
        <v>0</v>
      </c>
      <c r="M592" s="21">
        <f t="shared" si="196"/>
        <v>254.31</v>
      </c>
      <c r="N592">
        <f t="shared" si="190"/>
        <v>0</v>
      </c>
      <c r="O592">
        <f t="shared" si="197"/>
        <v>0</v>
      </c>
      <c r="P592">
        <f t="shared" si="198"/>
        <v>0</v>
      </c>
      <c r="Q592">
        <f t="shared" si="199"/>
        <v>0</v>
      </c>
      <c r="R592">
        <f t="shared" si="191"/>
        <v>0</v>
      </c>
      <c r="S592">
        <f t="shared" si="200"/>
        <v>0</v>
      </c>
      <c r="U592">
        <f t="shared" si="201"/>
        <v>0</v>
      </c>
      <c r="V592">
        <f t="shared" si="202"/>
        <v>0</v>
      </c>
      <c r="W592">
        <f t="shared" si="203"/>
        <v>0</v>
      </c>
      <c r="Y592">
        <f t="shared" si="204"/>
        <v>0</v>
      </c>
      <c r="Z592">
        <f t="shared" si="205"/>
        <v>0</v>
      </c>
      <c r="AB592">
        <f t="shared" si="206"/>
        <v>0</v>
      </c>
      <c r="AC592">
        <f t="shared" si="207"/>
        <v>0</v>
      </c>
      <c r="AE592" t="e">
        <f t="shared" si="208"/>
        <v>#DIV/0!</v>
      </c>
    </row>
    <row r="593" spans="2:31" x14ac:dyDescent="0.45">
      <c r="B593" s="3" t="s">
        <v>9</v>
      </c>
      <c r="C593" s="24">
        <v>585</v>
      </c>
      <c r="D593" s="3">
        <v>585</v>
      </c>
      <c r="E593" s="10">
        <v>0</v>
      </c>
      <c r="F593" s="15">
        <f t="shared" si="209"/>
        <v>0</v>
      </c>
      <c r="G593" s="15">
        <f t="shared" si="192"/>
        <v>0</v>
      </c>
      <c r="H593">
        <v>254.31</v>
      </c>
      <c r="I593">
        <f t="shared" si="193"/>
        <v>0</v>
      </c>
      <c r="J593">
        <f t="shared" si="194"/>
        <v>0</v>
      </c>
      <c r="K593">
        <f t="shared" si="189"/>
        <v>254.31</v>
      </c>
      <c r="L593">
        <f t="shared" si="195"/>
        <v>0</v>
      </c>
      <c r="M593" s="21">
        <f t="shared" si="196"/>
        <v>254.31</v>
      </c>
      <c r="N593">
        <f t="shared" si="190"/>
        <v>0</v>
      </c>
      <c r="O593">
        <f t="shared" si="197"/>
        <v>0</v>
      </c>
      <c r="P593">
        <f t="shared" si="198"/>
        <v>0</v>
      </c>
      <c r="Q593">
        <f t="shared" si="199"/>
        <v>0</v>
      </c>
      <c r="R593">
        <f t="shared" si="191"/>
        <v>0</v>
      </c>
      <c r="S593">
        <f t="shared" si="200"/>
        <v>0</v>
      </c>
      <c r="U593">
        <f t="shared" si="201"/>
        <v>0</v>
      </c>
      <c r="V593">
        <f t="shared" si="202"/>
        <v>0</v>
      </c>
      <c r="W593">
        <f t="shared" si="203"/>
        <v>0</v>
      </c>
      <c r="Y593">
        <f t="shared" si="204"/>
        <v>0</v>
      </c>
      <c r="Z593">
        <f t="shared" si="205"/>
        <v>0</v>
      </c>
      <c r="AB593">
        <f t="shared" si="206"/>
        <v>0</v>
      </c>
      <c r="AC593">
        <f t="shared" si="207"/>
        <v>0</v>
      </c>
      <c r="AE593" t="e">
        <f t="shared" si="208"/>
        <v>#DIV/0!</v>
      </c>
    </row>
    <row r="594" spans="2:31" x14ac:dyDescent="0.45">
      <c r="B594" s="3" t="s">
        <v>9</v>
      </c>
      <c r="C594" s="24">
        <v>586</v>
      </c>
      <c r="D594" s="3">
        <v>586</v>
      </c>
      <c r="E594" s="10">
        <v>0</v>
      </c>
      <c r="F594" s="15">
        <f t="shared" si="209"/>
        <v>0</v>
      </c>
      <c r="G594" s="15">
        <f t="shared" si="192"/>
        <v>0</v>
      </c>
      <c r="H594">
        <v>254.31</v>
      </c>
      <c r="I594">
        <f t="shared" si="193"/>
        <v>0</v>
      </c>
      <c r="J594">
        <f t="shared" si="194"/>
        <v>0</v>
      </c>
      <c r="K594">
        <f t="shared" si="189"/>
        <v>254.31</v>
      </c>
      <c r="L594">
        <f t="shared" si="195"/>
        <v>0</v>
      </c>
      <c r="M594" s="21">
        <f t="shared" si="196"/>
        <v>254.31</v>
      </c>
      <c r="N594">
        <f t="shared" si="190"/>
        <v>0</v>
      </c>
      <c r="O594">
        <f t="shared" si="197"/>
        <v>0</v>
      </c>
      <c r="P594">
        <f t="shared" si="198"/>
        <v>0</v>
      </c>
      <c r="Q594">
        <f t="shared" si="199"/>
        <v>0</v>
      </c>
      <c r="R594">
        <f t="shared" si="191"/>
        <v>0</v>
      </c>
      <c r="S594">
        <f t="shared" si="200"/>
        <v>0</v>
      </c>
      <c r="U594">
        <f t="shared" si="201"/>
        <v>0</v>
      </c>
      <c r="V594">
        <f t="shared" si="202"/>
        <v>0</v>
      </c>
      <c r="W594">
        <f t="shared" si="203"/>
        <v>0</v>
      </c>
      <c r="Y594">
        <f t="shared" si="204"/>
        <v>0</v>
      </c>
      <c r="Z594">
        <f t="shared" si="205"/>
        <v>0</v>
      </c>
      <c r="AB594">
        <f t="shared" si="206"/>
        <v>0</v>
      </c>
      <c r="AC594">
        <f t="shared" si="207"/>
        <v>0</v>
      </c>
      <c r="AE594" t="e">
        <f t="shared" si="208"/>
        <v>#DIV/0!</v>
      </c>
    </row>
    <row r="595" spans="2:31" x14ac:dyDescent="0.45">
      <c r="B595" s="3" t="s">
        <v>9</v>
      </c>
      <c r="C595" s="24">
        <v>587</v>
      </c>
      <c r="D595" s="3">
        <v>587</v>
      </c>
      <c r="E595" s="10">
        <v>0</v>
      </c>
      <c r="F595" s="15">
        <f t="shared" si="209"/>
        <v>0</v>
      </c>
      <c r="G595" s="15">
        <f t="shared" si="192"/>
        <v>0</v>
      </c>
      <c r="H595">
        <v>254.31</v>
      </c>
      <c r="I595">
        <f t="shared" si="193"/>
        <v>0</v>
      </c>
      <c r="J595">
        <f t="shared" si="194"/>
        <v>0</v>
      </c>
      <c r="K595">
        <f t="shared" si="189"/>
        <v>254.31</v>
      </c>
      <c r="L595">
        <f t="shared" si="195"/>
        <v>0</v>
      </c>
      <c r="M595" s="21">
        <f t="shared" si="196"/>
        <v>254.31</v>
      </c>
      <c r="N595">
        <f t="shared" si="190"/>
        <v>0</v>
      </c>
      <c r="O595">
        <f t="shared" si="197"/>
        <v>0</v>
      </c>
      <c r="P595">
        <f t="shared" si="198"/>
        <v>0</v>
      </c>
      <c r="Q595">
        <f t="shared" si="199"/>
        <v>0</v>
      </c>
      <c r="R595">
        <f t="shared" si="191"/>
        <v>0</v>
      </c>
      <c r="S595">
        <f t="shared" si="200"/>
        <v>0</v>
      </c>
      <c r="U595">
        <f t="shared" si="201"/>
        <v>0</v>
      </c>
      <c r="V595">
        <f t="shared" si="202"/>
        <v>0</v>
      </c>
      <c r="W595">
        <f t="shared" si="203"/>
        <v>0</v>
      </c>
      <c r="Y595">
        <f t="shared" si="204"/>
        <v>0</v>
      </c>
      <c r="Z595">
        <f t="shared" si="205"/>
        <v>0</v>
      </c>
      <c r="AB595">
        <f t="shared" si="206"/>
        <v>0</v>
      </c>
      <c r="AC595">
        <f t="shared" si="207"/>
        <v>0</v>
      </c>
      <c r="AE595" t="e">
        <f t="shared" si="208"/>
        <v>#DIV/0!</v>
      </c>
    </row>
    <row r="596" spans="2:31" x14ac:dyDescent="0.45">
      <c r="B596" s="3" t="s">
        <v>9</v>
      </c>
      <c r="C596" s="24">
        <v>588</v>
      </c>
      <c r="D596" s="3">
        <v>588</v>
      </c>
      <c r="E596" s="10">
        <v>0</v>
      </c>
      <c r="F596" s="15">
        <f t="shared" si="209"/>
        <v>0</v>
      </c>
      <c r="G596" s="15">
        <f t="shared" si="192"/>
        <v>0</v>
      </c>
      <c r="H596">
        <v>254.31</v>
      </c>
      <c r="I596">
        <f t="shared" si="193"/>
        <v>0</v>
      </c>
      <c r="J596">
        <f t="shared" si="194"/>
        <v>0</v>
      </c>
      <c r="K596">
        <f t="shared" si="189"/>
        <v>254.31</v>
      </c>
      <c r="L596">
        <f t="shared" si="195"/>
        <v>0</v>
      </c>
      <c r="M596" s="21">
        <f t="shared" si="196"/>
        <v>254.31</v>
      </c>
      <c r="N596">
        <f t="shared" si="190"/>
        <v>0</v>
      </c>
      <c r="O596">
        <f t="shared" si="197"/>
        <v>0</v>
      </c>
      <c r="P596">
        <f t="shared" si="198"/>
        <v>0</v>
      </c>
      <c r="Q596">
        <f t="shared" si="199"/>
        <v>0</v>
      </c>
      <c r="R596">
        <f t="shared" si="191"/>
        <v>0</v>
      </c>
      <c r="S596">
        <f t="shared" si="200"/>
        <v>0</v>
      </c>
      <c r="U596">
        <f t="shared" si="201"/>
        <v>0</v>
      </c>
      <c r="V596">
        <f t="shared" si="202"/>
        <v>0</v>
      </c>
      <c r="W596">
        <f t="shared" si="203"/>
        <v>0</v>
      </c>
      <c r="Y596">
        <f t="shared" si="204"/>
        <v>0</v>
      </c>
      <c r="Z596">
        <f t="shared" si="205"/>
        <v>0</v>
      </c>
      <c r="AB596">
        <f t="shared" si="206"/>
        <v>0</v>
      </c>
      <c r="AC596">
        <f t="shared" si="207"/>
        <v>0</v>
      </c>
      <c r="AE596" t="e">
        <f t="shared" si="208"/>
        <v>#DIV/0!</v>
      </c>
    </row>
    <row r="597" spans="2:31" x14ac:dyDescent="0.45">
      <c r="B597" s="3" t="s">
        <v>9</v>
      </c>
      <c r="C597" s="24">
        <v>589</v>
      </c>
      <c r="D597" s="3">
        <v>589</v>
      </c>
      <c r="E597" s="10">
        <v>0</v>
      </c>
      <c r="F597" s="15">
        <f t="shared" si="209"/>
        <v>0</v>
      </c>
      <c r="G597" s="15">
        <f t="shared" si="192"/>
        <v>0</v>
      </c>
      <c r="H597">
        <v>254.31</v>
      </c>
      <c r="I597">
        <f t="shared" si="193"/>
        <v>0</v>
      </c>
      <c r="J597">
        <f t="shared" si="194"/>
        <v>0</v>
      </c>
      <c r="K597">
        <f t="shared" si="189"/>
        <v>254.31</v>
      </c>
      <c r="L597">
        <f t="shared" si="195"/>
        <v>0</v>
      </c>
      <c r="M597" s="21">
        <f t="shared" si="196"/>
        <v>254.31</v>
      </c>
      <c r="N597">
        <f t="shared" si="190"/>
        <v>0</v>
      </c>
      <c r="O597">
        <f t="shared" si="197"/>
        <v>0</v>
      </c>
      <c r="P597">
        <f t="shared" si="198"/>
        <v>0</v>
      </c>
      <c r="Q597">
        <f t="shared" si="199"/>
        <v>0</v>
      </c>
      <c r="R597">
        <f t="shared" si="191"/>
        <v>0</v>
      </c>
      <c r="S597">
        <f t="shared" si="200"/>
        <v>0</v>
      </c>
      <c r="U597">
        <f t="shared" si="201"/>
        <v>0</v>
      </c>
      <c r="V597">
        <f t="shared" si="202"/>
        <v>0</v>
      </c>
      <c r="W597">
        <f t="shared" si="203"/>
        <v>0</v>
      </c>
      <c r="Y597">
        <f t="shared" si="204"/>
        <v>0</v>
      </c>
      <c r="Z597">
        <f t="shared" si="205"/>
        <v>0</v>
      </c>
      <c r="AB597">
        <f t="shared" si="206"/>
        <v>0</v>
      </c>
      <c r="AC597">
        <f t="shared" si="207"/>
        <v>0</v>
      </c>
      <c r="AE597" t="e">
        <f t="shared" si="208"/>
        <v>#DIV/0!</v>
      </c>
    </row>
    <row r="598" spans="2:31" x14ac:dyDescent="0.45">
      <c r="B598" s="4" t="s">
        <v>10</v>
      </c>
      <c r="C598" s="25">
        <v>590</v>
      </c>
      <c r="D598" s="4">
        <v>1</v>
      </c>
      <c r="E598" s="11">
        <v>0</v>
      </c>
      <c r="F598" s="15">
        <f t="shared" si="209"/>
        <v>0</v>
      </c>
      <c r="G598" s="15">
        <f t="shared" si="192"/>
        <v>0</v>
      </c>
      <c r="H598">
        <v>254.31</v>
      </c>
      <c r="I598">
        <f t="shared" si="193"/>
        <v>0</v>
      </c>
      <c r="J598">
        <f t="shared" si="194"/>
        <v>0</v>
      </c>
      <c r="K598">
        <f t="shared" si="189"/>
        <v>254.31</v>
      </c>
      <c r="L598">
        <f t="shared" si="195"/>
        <v>0</v>
      </c>
      <c r="M598" s="21">
        <f t="shared" si="196"/>
        <v>254.31</v>
      </c>
      <c r="N598">
        <f t="shared" si="190"/>
        <v>0</v>
      </c>
      <c r="O598">
        <f t="shared" si="197"/>
        <v>0</v>
      </c>
      <c r="P598">
        <f t="shared" si="198"/>
        <v>0</v>
      </c>
      <c r="Q598">
        <f t="shared" si="199"/>
        <v>0</v>
      </c>
      <c r="R598">
        <f t="shared" si="191"/>
        <v>0</v>
      </c>
      <c r="S598">
        <f t="shared" si="200"/>
        <v>0</v>
      </c>
      <c r="U598">
        <f t="shared" si="201"/>
        <v>0</v>
      </c>
      <c r="V598">
        <f t="shared" si="202"/>
        <v>0</v>
      </c>
      <c r="W598">
        <f t="shared" si="203"/>
        <v>0</v>
      </c>
      <c r="Y598">
        <f t="shared" si="204"/>
        <v>0</v>
      </c>
      <c r="Z598">
        <f t="shared" si="205"/>
        <v>0</v>
      </c>
      <c r="AB598">
        <f t="shared" si="206"/>
        <v>0</v>
      </c>
      <c r="AC598">
        <f t="shared" si="207"/>
        <v>0</v>
      </c>
      <c r="AE598" t="e">
        <f t="shared" si="208"/>
        <v>#DIV/0!</v>
      </c>
    </row>
    <row r="599" spans="2:31" x14ac:dyDescent="0.45">
      <c r="B599" s="4" t="s">
        <v>10</v>
      </c>
      <c r="C599" s="25">
        <v>591</v>
      </c>
      <c r="D599" s="4">
        <v>2</v>
      </c>
      <c r="E599" s="11">
        <v>0</v>
      </c>
      <c r="F599" s="15">
        <f t="shared" si="209"/>
        <v>0</v>
      </c>
      <c r="G599" s="15">
        <f t="shared" si="192"/>
        <v>0</v>
      </c>
      <c r="H599">
        <v>254.31</v>
      </c>
      <c r="I599">
        <f t="shared" si="193"/>
        <v>0</v>
      </c>
      <c r="J599">
        <f t="shared" si="194"/>
        <v>0</v>
      </c>
      <c r="K599">
        <f t="shared" si="189"/>
        <v>254.31</v>
      </c>
      <c r="L599">
        <f t="shared" si="195"/>
        <v>0</v>
      </c>
      <c r="M599" s="21">
        <f t="shared" si="196"/>
        <v>254.31</v>
      </c>
      <c r="N599">
        <f t="shared" si="190"/>
        <v>0</v>
      </c>
      <c r="O599">
        <f t="shared" si="197"/>
        <v>0</v>
      </c>
      <c r="P599">
        <f t="shared" si="198"/>
        <v>0</v>
      </c>
      <c r="Q599">
        <f t="shared" si="199"/>
        <v>0</v>
      </c>
      <c r="R599">
        <f t="shared" si="191"/>
        <v>0</v>
      </c>
      <c r="S599">
        <f t="shared" si="200"/>
        <v>0</v>
      </c>
      <c r="U599">
        <f t="shared" si="201"/>
        <v>0</v>
      </c>
      <c r="V599">
        <f t="shared" si="202"/>
        <v>0</v>
      </c>
      <c r="W599">
        <f t="shared" si="203"/>
        <v>0</v>
      </c>
      <c r="Y599">
        <f t="shared" si="204"/>
        <v>0</v>
      </c>
      <c r="Z599">
        <f t="shared" si="205"/>
        <v>0</v>
      </c>
      <c r="AB599">
        <f t="shared" si="206"/>
        <v>0</v>
      </c>
      <c r="AC599">
        <f t="shared" si="207"/>
        <v>0</v>
      </c>
      <c r="AE599" t="e">
        <f t="shared" si="208"/>
        <v>#DIV/0!</v>
      </c>
    </row>
    <row r="600" spans="2:31" x14ac:dyDescent="0.45">
      <c r="B600" s="4" t="s">
        <v>10</v>
      </c>
      <c r="C600" s="25">
        <v>592</v>
      </c>
      <c r="D600" s="4">
        <v>3</v>
      </c>
      <c r="E600" s="11">
        <v>0</v>
      </c>
      <c r="F600" s="15">
        <f t="shared" si="209"/>
        <v>0</v>
      </c>
      <c r="G600" s="15">
        <f t="shared" si="192"/>
        <v>0</v>
      </c>
      <c r="H600">
        <v>254.31</v>
      </c>
      <c r="I600">
        <f t="shared" si="193"/>
        <v>0</v>
      </c>
      <c r="J600">
        <f t="shared" si="194"/>
        <v>0</v>
      </c>
      <c r="K600">
        <f t="shared" si="189"/>
        <v>254.31</v>
      </c>
      <c r="L600">
        <f t="shared" si="195"/>
        <v>0</v>
      </c>
      <c r="M600" s="21">
        <f t="shared" si="196"/>
        <v>254.31</v>
      </c>
      <c r="N600">
        <f t="shared" si="190"/>
        <v>0</v>
      </c>
      <c r="O600">
        <f t="shared" si="197"/>
        <v>0</v>
      </c>
      <c r="P600">
        <f t="shared" si="198"/>
        <v>0</v>
      </c>
      <c r="Q600">
        <f t="shared" si="199"/>
        <v>0</v>
      </c>
      <c r="R600">
        <f t="shared" si="191"/>
        <v>0</v>
      </c>
      <c r="S600">
        <f t="shared" si="200"/>
        <v>0</v>
      </c>
      <c r="U600">
        <f t="shared" si="201"/>
        <v>0</v>
      </c>
      <c r="V600">
        <f t="shared" si="202"/>
        <v>0</v>
      </c>
      <c r="W600">
        <f t="shared" si="203"/>
        <v>0</v>
      </c>
      <c r="Y600">
        <f t="shared" si="204"/>
        <v>0</v>
      </c>
      <c r="Z600">
        <f t="shared" si="205"/>
        <v>0</v>
      </c>
      <c r="AB600">
        <f t="shared" si="206"/>
        <v>0</v>
      </c>
      <c r="AC600">
        <f t="shared" si="207"/>
        <v>0</v>
      </c>
      <c r="AE600" t="e">
        <f t="shared" si="208"/>
        <v>#DIV/0!</v>
      </c>
    </row>
    <row r="601" spans="2:31" x14ac:dyDescent="0.45">
      <c r="B601" s="4" t="s">
        <v>10</v>
      </c>
      <c r="C601" s="25">
        <v>593</v>
      </c>
      <c r="D601" s="4">
        <v>4</v>
      </c>
      <c r="E601" s="11">
        <v>0</v>
      </c>
      <c r="F601" s="15">
        <f t="shared" si="209"/>
        <v>0</v>
      </c>
      <c r="G601" s="15">
        <f t="shared" si="192"/>
        <v>0</v>
      </c>
      <c r="H601">
        <v>254.31</v>
      </c>
      <c r="I601">
        <f t="shared" si="193"/>
        <v>0</v>
      </c>
      <c r="J601">
        <f t="shared" si="194"/>
        <v>0</v>
      </c>
      <c r="K601">
        <f t="shared" si="189"/>
        <v>254.31</v>
      </c>
      <c r="L601">
        <f t="shared" si="195"/>
        <v>0</v>
      </c>
      <c r="M601" s="21">
        <f t="shared" si="196"/>
        <v>254.31</v>
      </c>
      <c r="N601">
        <f t="shared" si="190"/>
        <v>0</v>
      </c>
      <c r="O601">
        <f t="shared" si="197"/>
        <v>0</v>
      </c>
      <c r="P601">
        <f t="shared" si="198"/>
        <v>0</v>
      </c>
      <c r="Q601">
        <f t="shared" si="199"/>
        <v>0</v>
      </c>
      <c r="R601">
        <f t="shared" si="191"/>
        <v>0</v>
      </c>
      <c r="S601">
        <f t="shared" si="200"/>
        <v>0</v>
      </c>
      <c r="U601">
        <f t="shared" si="201"/>
        <v>0</v>
      </c>
      <c r="V601">
        <f t="shared" si="202"/>
        <v>0</v>
      </c>
      <c r="W601">
        <f t="shared" si="203"/>
        <v>0</v>
      </c>
      <c r="Y601">
        <f t="shared" si="204"/>
        <v>0</v>
      </c>
      <c r="Z601">
        <f t="shared" si="205"/>
        <v>0</v>
      </c>
      <c r="AB601">
        <f t="shared" si="206"/>
        <v>0</v>
      </c>
      <c r="AC601">
        <f t="shared" si="207"/>
        <v>0</v>
      </c>
      <c r="AE601" t="e">
        <f t="shared" si="208"/>
        <v>#DIV/0!</v>
      </c>
    </row>
    <row r="602" spans="2:31" x14ac:dyDescent="0.45">
      <c r="B602" s="4" t="s">
        <v>10</v>
      </c>
      <c r="C602" s="25">
        <v>594</v>
      </c>
      <c r="D602" s="4">
        <v>5</v>
      </c>
      <c r="E602" s="11">
        <v>0</v>
      </c>
      <c r="F602" s="15">
        <f t="shared" si="209"/>
        <v>0</v>
      </c>
      <c r="G602" s="15">
        <f t="shared" si="192"/>
        <v>0</v>
      </c>
      <c r="H602">
        <v>254.31</v>
      </c>
      <c r="I602">
        <f t="shared" si="193"/>
        <v>0</v>
      </c>
      <c r="J602">
        <f t="shared" si="194"/>
        <v>0</v>
      </c>
      <c r="K602">
        <f t="shared" si="189"/>
        <v>254.31</v>
      </c>
      <c r="L602">
        <f t="shared" si="195"/>
        <v>0</v>
      </c>
      <c r="M602" s="21">
        <f t="shared" si="196"/>
        <v>254.31</v>
      </c>
      <c r="N602">
        <f t="shared" si="190"/>
        <v>0</v>
      </c>
      <c r="O602">
        <f t="shared" si="197"/>
        <v>0</v>
      </c>
      <c r="P602">
        <f t="shared" si="198"/>
        <v>0</v>
      </c>
      <c r="Q602">
        <f t="shared" si="199"/>
        <v>0</v>
      </c>
      <c r="R602">
        <f t="shared" si="191"/>
        <v>0</v>
      </c>
      <c r="S602">
        <f t="shared" si="200"/>
        <v>0</v>
      </c>
      <c r="U602">
        <f t="shared" si="201"/>
        <v>0</v>
      </c>
      <c r="V602">
        <f t="shared" si="202"/>
        <v>0</v>
      </c>
      <c r="W602">
        <f t="shared" si="203"/>
        <v>0</v>
      </c>
      <c r="Y602">
        <f t="shared" si="204"/>
        <v>0</v>
      </c>
      <c r="Z602">
        <f t="shared" si="205"/>
        <v>0</v>
      </c>
      <c r="AB602">
        <f t="shared" si="206"/>
        <v>0</v>
      </c>
      <c r="AC602">
        <f t="shared" si="207"/>
        <v>0</v>
      </c>
      <c r="AE602" t="e">
        <f t="shared" si="208"/>
        <v>#DIV/0!</v>
      </c>
    </row>
    <row r="603" spans="2:31" x14ac:dyDescent="0.45">
      <c r="B603" s="4" t="s">
        <v>10</v>
      </c>
      <c r="C603" s="25">
        <v>595</v>
      </c>
      <c r="D603" s="4">
        <v>6</v>
      </c>
      <c r="E603" s="11">
        <v>0</v>
      </c>
      <c r="F603" s="15">
        <f t="shared" si="209"/>
        <v>0</v>
      </c>
      <c r="G603" s="15">
        <f t="shared" si="192"/>
        <v>0</v>
      </c>
      <c r="H603">
        <v>254.31</v>
      </c>
      <c r="I603">
        <f t="shared" si="193"/>
        <v>0</v>
      </c>
      <c r="J603">
        <f t="shared" si="194"/>
        <v>0</v>
      </c>
      <c r="K603">
        <f t="shared" si="189"/>
        <v>254.31</v>
      </c>
      <c r="L603">
        <f t="shared" si="195"/>
        <v>0</v>
      </c>
      <c r="M603" s="21">
        <f t="shared" si="196"/>
        <v>254.31</v>
      </c>
      <c r="N603">
        <f t="shared" si="190"/>
        <v>0</v>
      </c>
      <c r="O603">
        <f t="shared" si="197"/>
        <v>0</v>
      </c>
      <c r="P603">
        <f t="shared" si="198"/>
        <v>0</v>
      </c>
      <c r="Q603">
        <f t="shared" si="199"/>
        <v>0</v>
      </c>
      <c r="R603">
        <f t="shared" si="191"/>
        <v>0</v>
      </c>
      <c r="S603">
        <f t="shared" si="200"/>
        <v>0</v>
      </c>
      <c r="U603">
        <f t="shared" si="201"/>
        <v>0</v>
      </c>
      <c r="V603">
        <f t="shared" si="202"/>
        <v>0</v>
      </c>
      <c r="W603">
        <f t="shared" si="203"/>
        <v>0</v>
      </c>
      <c r="Y603">
        <f t="shared" si="204"/>
        <v>0</v>
      </c>
      <c r="Z603">
        <f t="shared" si="205"/>
        <v>0</v>
      </c>
      <c r="AB603">
        <f t="shared" si="206"/>
        <v>0</v>
      </c>
      <c r="AC603">
        <f t="shared" si="207"/>
        <v>0</v>
      </c>
      <c r="AE603" t="e">
        <f t="shared" si="208"/>
        <v>#DIV/0!</v>
      </c>
    </row>
    <row r="604" spans="2:31" x14ac:dyDescent="0.45">
      <c r="B604" s="4" t="s">
        <v>10</v>
      </c>
      <c r="C604" s="25">
        <v>596</v>
      </c>
      <c r="D604" s="4">
        <v>7</v>
      </c>
      <c r="E604" s="11">
        <v>0</v>
      </c>
      <c r="F604" s="15">
        <f t="shared" si="209"/>
        <v>0</v>
      </c>
      <c r="G604" s="15">
        <f t="shared" si="192"/>
        <v>0</v>
      </c>
      <c r="H604">
        <v>254.31</v>
      </c>
      <c r="I604">
        <f t="shared" si="193"/>
        <v>0</v>
      </c>
      <c r="J604">
        <f t="shared" si="194"/>
        <v>0</v>
      </c>
      <c r="K604">
        <f t="shared" si="189"/>
        <v>254.31</v>
      </c>
      <c r="L604">
        <f t="shared" si="195"/>
        <v>0</v>
      </c>
      <c r="M604" s="21">
        <f t="shared" si="196"/>
        <v>254.31</v>
      </c>
      <c r="N604">
        <f t="shared" si="190"/>
        <v>0</v>
      </c>
      <c r="O604">
        <f t="shared" si="197"/>
        <v>0</v>
      </c>
      <c r="P604">
        <f t="shared" si="198"/>
        <v>0</v>
      </c>
      <c r="Q604">
        <f t="shared" si="199"/>
        <v>0</v>
      </c>
      <c r="R604">
        <f t="shared" si="191"/>
        <v>0</v>
      </c>
      <c r="S604">
        <f t="shared" si="200"/>
        <v>0</v>
      </c>
      <c r="U604">
        <f t="shared" si="201"/>
        <v>0</v>
      </c>
      <c r="V604">
        <f t="shared" si="202"/>
        <v>0</v>
      </c>
      <c r="W604">
        <f t="shared" si="203"/>
        <v>0</v>
      </c>
      <c r="Y604">
        <f t="shared" si="204"/>
        <v>0</v>
      </c>
      <c r="Z604">
        <f t="shared" si="205"/>
        <v>0</v>
      </c>
      <c r="AB604">
        <f t="shared" si="206"/>
        <v>0</v>
      </c>
      <c r="AC604">
        <f t="shared" si="207"/>
        <v>0</v>
      </c>
      <c r="AE604" t="e">
        <f t="shared" si="208"/>
        <v>#DIV/0!</v>
      </c>
    </row>
    <row r="605" spans="2:31" x14ac:dyDescent="0.45">
      <c r="B605" s="4" t="s">
        <v>10</v>
      </c>
      <c r="C605" s="25">
        <v>597</v>
      </c>
      <c r="D605" s="4">
        <v>8</v>
      </c>
      <c r="E605" s="11">
        <v>0</v>
      </c>
      <c r="F605" s="15">
        <f t="shared" si="209"/>
        <v>0</v>
      </c>
      <c r="G605" s="15">
        <f t="shared" si="192"/>
        <v>0</v>
      </c>
      <c r="H605">
        <v>254.31</v>
      </c>
      <c r="I605">
        <f t="shared" si="193"/>
        <v>0</v>
      </c>
      <c r="J605">
        <f t="shared" si="194"/>
        <v>0</v>
      </c>
      <c r="K605">
        <f t="shared" si="189"/>
        <v>254.31</v>
      </c>
      <c r="L605">
        <f t="shared" si="195"/>
        <v>0</v>
      </c>
      <c r="M605" s="21">
        <f t="shared" si="196"/>
        <v>254.31</v>
      </c>
      <c r="N605">
        <f t="shared" si="190"/>
        <v>0</v>
      </c>
      <c r="O605">
        <f t="shared" si="197"/>
        <v>0</v>
      </c>
      <c r="P605">
        <f t="shared" si="198"/>
        <v>0</v>
      </c>
      <c r="Q605">
        <f t="shared" si="199"/>
        <v>0</v>
      </c>
      <c r="R605">
        <f t="shared" si="191"/>
        <v>0</v>
      </c>
      <c r="S605">
        <f t="shared" si="200"/>
        <v>0</v>
      </c>
      <c r="U605">
        <f t="shared" si="201"/>
        <v>0</v>
      </c>
      <c r="V605">
        <f t="shared" si="202"/>
        <v>0</v>
      </c>
      <c r="W605">
        <f t="shared" si="203"/>
        <v>0</v>
      </c>
      <c r="Y605">
        <f t="shared" si="204"/>
        <v>0</v>
      </c>
      <c r="Z605">
        <f t="shared" si="205"/>
        <v>0</v>
      </c>
      <c r="AB605">
        <f t="shared" si="206"/>
        <v>0</v>
      </c>
      <c r="AC605">
        <f t="shared" si="207"/>
        <v>0</v>
      </c>
      <c r="AE605" t="e">
        <f t="shared" si="208"/>
        <v>#DIV/0!</v>
      </c>
    </row>
    <row r="606" spans="2:31" x14ac:dyDescent="0.45">
      <c r="B606" s="4" t="s">
        <v>10</v>
      </c>
      <c r="C606" s="25">
        <v>598</v>
      </c>
      <c r="D606" s="4">
        <v>9</v>
      </c>
      <c r="E606" s="11">
        <v>0</v>
      </c>
      <c r="F606" s="15">
        <f t="shared" si="209"/>
        <v>0</v>
      </c>
      <c r="G606" s="15">
        <f t="shared" si="192"/>
        <v>0</v>
      </c>
      <c r="H606">
        <v>254.31</v>
      </c>
      <c r="I606">
        <f t="shared" si="193"/>
        <v>0</v>
      </c>
      <c r="J606">
        <f t="shared" si="194"/>
        <v>0</v>
      </c>
      <c r="K606">
        <f t="shared" si="189"/>
        <v>254.31</v>
      </c>
      <c r="L606">
        <f t="shared" si="195"/>
        <v>0</v>
      </c>
      <c r="M606" s="21">
        <f t="shared" si="196"/>
        <v>254.31</v>
      </c>
      <c r="N606">
        <f t="shared" si="190"/>
        <v>0</v>
      </c>
      <c r="O606">
        <f t="shared" si="197"/>
        <v>0</v>
      </c>
      <c r="P606">
        <f t="shared" si="198"/>
        <v>0</v>
      </c>
      <c r="Q606">
        <f t="shared" si="199"/>
        <v>0</v>
      </c>
      <c r="R606">
        <f t="shared" si="191"/>
        <v>0</v>
      </c>
      <c r="S606">
        <f t="shared" si="200"/>
        <v>0</v>
      </c>
      <c r="U606">
        <f t="shared" si="201"/>
        <v>0</v>
      </c>
      <c r="V606">
        <f t="shared" si="202"/>
        <v>0</v>
      </c>
      <c r="W606">
        <f t="shared" si="203"/>
        <v>0</v>
      </c>
      <c r="Y606">
        <f t="shared" si="204"/>
        <v>0</v>
      </c>
      <c r="Z606">
        <f t="shared" si="205"/>
        <v>0</v>
      </c>
      <c r="AB606">
        <f t="shared" si="206"/>
        <v>0</v>
      </c>
      <c r="AC606">
        <f t="shared" si="207"/>
        <v>0</v>
      </c>
      <c r="AE606" t="e">
        <f t="shared" si="208"/>
        <v>#DIV/0!</v>
      </c>
    </row>
    <row r="607" spans="2:31" x14ac:dyDescent="0.45">
      <c r="B607" s="4" t="s">
        <v>10</v>
      </c>
      <c r="C607" s="25">
        <v>599</v>
      </c>
      <c r="D607" s="4">
        <v>10</v>
      </c>
      <c r="E607" s="11">
        <v>0</v>
      </c>
      <c r="F607" s="15">
        <f t="shared" si="209"/>
        <v>0</v>
      </c>
      <c r="G607" s="15">
        <f t="shared" si="192"/>
        <v>0</v>
      </c>
      <c r="H607">
        <v>254.31</v>
      </c>
      <c r="I607">
        <f t="shared" si="193"/>
        <v>0</v>
      </c>
      <c r="J607">
        <f t="shared" si="194"/>
        <v>0</v>
      </c>
      <c r="K607">
        <f t="shared" si="189"/>
        <v>254.31</v>
      </c>
      <c r="L607">
        <f t="shared" si="195"/>
        <v>0</v>
      </c>
      <c r="M607" s="21">
        <f t="shared" si="196"/>
        <v>254.31</v>
      </c>
      <c r="N607">
        <f t="shared" si="190"/>
        <v>0</v>
      </c>
      <c r="O607">
        <f t="shared" si="197"/>
        <v>0</v>
      </c>
      <c r="P607">
        <f t="shared" si="198"/>
        <v>0</v>
      </c>
      <c r="Q607">
        <f t="shared" si="199"/>
        <v>0</v>
      </c>
      <c r="R607">
        <f t="shared" si="191"/>
        <v>0</v>
      </c>
      <c r="S607">
        <f t="shared" si="200"/>
        <v>0</v>
      </c>
      <c r="U607">
        <f t="shared" si="201"/>
        <v>0</v>
      </c>
      <c r="V607">
        <f t="shared" si="202"/>
        <v>0</v>
      </c>
      <c r="W607">
        <f t="shared" si="203"/>
        <v>0</v>
      </c>
      <c r="Y607">
        <f t="shared" si="204"/>
        <v>0</v>
      </c>
      <c r="Z607">
        <f t="shared" si="205"/>
        <v>-0.76328693437500006</v>
      </c>
      <c r="AB607">
        <f t="shared" si="206"/>
        <v>0</v>
      </c>
      <c r="AC607">
        <f t="shared" si="207"/>
        <v>328066.19343749998</v>
      </c>
      <c r="AE607">
        <f t="shared" si="208"/>
        <v>0</v>
      </c>
    </row>
    <row r="608" spans="2:31" x14ac:dyDescent="0.45">
      <c r="B608" s="4" t="s">
        <v>10</v>
      </c>
      <c r="C608" s="25">
        <v>600</v>
      </c>
      <c r="D608" s="4">
        <v>11</v>
      </c>
      <c r="E608" s="11">
        <v>0</v>
      </c>
      <c r="F608" s="15">
        <f t="shared" si="209"/>
        <v>0.1388888888888889</v>
      </c>
      <c r="G608" s="15">
        <f t="shared" si="192"/>
        <v>0.5</v>
      </c>
      <c r="H608">
        <v>254.31</v>
      </c>
      <c r="I608">
        <f t="shared" si="193"/>
        <v>0.11897812500000002</v>
      </c>
      <c r="J608">
        <f t="shared" si="194"/>
        <v>233.0902777777778</v>
      </c>
      <c r="K608">
        <f t="shared" si="189"/>
        <v>487.51925590277779</v>
      </c>
      <c r="L608">
        <f t="shared" si="195"/>
        <v>233.0902777777778</v>
      </c>
      <c r="M608" s="21">
        <f t="shared" si="196"/>
        <v>254.42897812500001</v>
      </c>
      <c r="N608">
        <f t="shared" si="190"/>
        <v>0</v>
      </c>
      <c r="O608">
        <f t="shared" si="197"/>
        <v>209.78125</v>
      </c>
      <c r="P608">
        <f t="shared" si="198"/>
        <v>209.78125</v>
      </c>
      <c r="Q608">
        <f t="shared" si="199"/>
        <v>127.21448906250001</v>
      </c>
      <c r="R608">
        <f t="shared" si="191"/>
        <v>0</v>
      </c>
      <c r="S608">
        <f t="shared" si="200"/>
        <v>0</v>
      </c>
      <c r="U608">
        <f t="shared" si="201"/>
        <v>0</v>
      </c>
      <c r="V608">
        <f t="shared" si="202"/>
        <v>0</v>
      </c>
      <c r="W608">
        <f t="shared" si="203"/>
        <v>349.63541666666663</v>
      </c>
      <c r="Y608">
        <f t="shared" si="204"/>
        <v>0.76328693437500006</v>
      </c>
      <c r="Z608">
        <f t="shared" si="205"/>
        <v>-12.15816995265911</v>
      </c>
      <c r="AB608">
        <f t="shared" si="206"/>
        <v>0.34963541666666664</v>
      </c>
      <c r="AC608">
        <f t="shared" si="207"/>
        <v>2331885.7414778955</v>
      </c>
      <c r="AE608">
        <f t="shared" si="208"/>
        <v>1.4993677024890411E-7</v>
      </c>
    </row>
    <row r="609" spans="2:31" x14ac:dyDescent="0.45">
      <c r="B609" s="4" t="s">
        <v>10</v>
      </c>
      <c r="C609" s="25">
        <v>601</v>
      </c>
      <c r="D609" s="4">
        <v>12</v>
      </c>
      <c r="E609" s="11">
        <v>1</v>
      </c>
      <c r="F609" s="15">
        <f t="shared" si="209"/>
        <v>0.29166666666666669</v>
      </c>
      <c r="G609" s="15">
        <f t="shared" si="192"/>
        <v>1.05</v>
      </c>
      <c r="H609">
        <v>254.31</v>
      </c>
      <c r="I609">
        <f t="shared" si="193"/>
        <v>0.52469353125000007</v>
      </c>
      <c r="J609">
        <f t="shared" si="194"/>
        <v>489.48958333333337</v>
      </c>
      <c r="K609">
        <f t="shared" si="189"/>
        <v>744.32427686458345</v>
      </c>
      <c r="L609">
        <f t="shared" si="195"/>
        <v>489.48958333333337</v>
      </c>
      <c r="M609" s="21">
        <f t="shared" si="196"/>
        <v>1933.08469353125</v>
      </c>
      <c r="N609">
        <f t="shared" si="190"/>
        <v>6443.615645104167</v>
      </c>
      <c r="O609">
        <f t="shared" si="197"/>
        <v>925.13531250000005</v>
      </c>
      <c r="P609">
        <f t="shared" si="198"/>
        <v>925.13531250000005</v>
      </c>
      <c r="Q609">
        <f t="shared" si="199"/>
        <v>2029.7389282078125</v>
      </c>
      <c r="R609">
        <f t="shared" si="191"/>
        <v>3.3333333333333335</v>
      </c>
      <c r="S609">
        <f t="shared" si="200"/>
        <v>0</v>
      </c>
      <c r="U609">
        <f t="shared" si="201"/>
        <v>10721.490258076818</v>
      </c>
      <c r="V609">
        <f t="shared" si="202"/>
        <v>6.4436156451041668</v>
      </c>
      <c r="W609">
        <f t="shared" si="203"/>
        <v>1539.326643094842</v>
      </c>
      <c r="Y609">
        <f t="shared" si="204"/>
        <v>12.15816995265911</v>
      </c>
      <c r="Z609">
        <f t="shared" si="205"/>
        <v>-54.270915036279078</v>
      </c>
      <c r="AB609">
        <f t="shared" si="206"/>
        <v>1.539326643094842</v>
      </c>
      <c r="AC609">
        <f t="shared" si="207"/>
        <v>11282697.854668802</v>
      </c>
      <c r="AE609">
        <f t="shared" si="208"/>
        <v>1.3643249716714392E-7</v>
      </c>
    </row>
    <row r="610" spans="2:31" x14ac:dyDescent="0.45">
      <c r="B610" s="4" t="s">
        <v>10</v>
      </c>
      <c r="C610" s="25">
        <v>602</v>
      </c>
      <c r="D610" s="4">
        <v>13</v>
      </c>
      <c r="E610" s="11">
        <v>2.1</v>
      </c>
      <c r="F610" s="15">
        <f t="shared" si="209"/>
        <v>0.52777777777777779</v>
      </c>
      <c r="G610" s="15">
        <f t="shared" si="192"/>
        <v>2.4</v>
      </c>
      <c r="H610">
        <v>254.31</v>
      </c>
      <c r="I610">
        <f t="shared" si="193"/>
        <v>2.7412560000000004</v>
      </c>
      <c r="J610">
        <f t="shared" si="194"/>
        <v>885.74305555555554</v>
      </c>
      <c r="K610">
        <f t="shared" si="189"/>
        <v>1142.7943115555556</v>
      </c>
      <c r="L610">
        <f t="shared" si="195"/>
        <v>885.74305555555554</v>
      </c>
      <c r="M610" s="21">
        <f t="shared" si="196"/>
        <v>3781.3762560000005</v>
      </c>
      <c r="N610">
        <f t="shared" si="190"/>
        <v>28675.436608000007</v>
      </c>
      <c r="O610">
        <f t="shared" si="197"/>
        <v>4833.3599999999997</v>
      </c>
      <c r="P610">
        <f t="shared" si="198"/>
        <v>4833.3599999999997</v>
      </c>
      <c r="Q610">
        <f t="shared" si="199"/>
        <v>9075.3030144000004</v>
      </c>
      <c r="R610">
        <f t="shared" si="191"/>
        <v>7.5833333333333339</v>
      </c>
      <c r="S610">
        <f t="shared" si="200"/>
        <v>0</v>
      </c>
      <c r="U610">
        <f t="shared" si="201"/>
        <v>47633.615627906991</v>
      </c>
      <c r="V610">
        <f t="shared" si="202"/>
        <v>28.675436608000009</v>
      </c>
      <c r="W610">
        <f t="shared" si="203"/>
        <v>8028.8372093023263</v>
      </c>
      <c r="Y610">
        <f t="shared" si="204"/>
        <v>54.270915036279078</v>
      </c>
      <c r="Z610">
        <f t="shared" si="205"/>
        <v>-225.99952078995335</v>
      </c>
      <c r="AB610">
        <f t="shared" si="206"/>
        <v>8.0288372093023259</v>
      </c>
      <c r="AC610">
        <f t="shared" si="207"/>
        <v>43777130.885462262</v>
      </c>
      <c r="AE610">
        <f t="shared" si="208"/>
        <v>1.8340254481977903E-7</v>
      </c>
    </row>
    <row r="611" spans="2:31" x14ac:dyDescent="0.45">
      <c r="B611" s="4" t="s">
        <v>10</v>
      </c>
      <c r="C611" s="25">
        <v>603</v>
      </c>
      <c r="D611" s="4">
        <v>14</v>
      </c>
      <c r="E611" s="11">
        <v>4.8</v>
      </c>
      <c r="F611" s="15">
        <f t="shared" si="209"/>
        <v>0.97222222222222221</v>
      </c>
      <c r="G611" s="15">
        <f t="shared" si="192"/>
        <v>4.55</v>
      </c>
      <c r="H611">
        <v>254.31</v>
      </c>
      <c r="I611">
        <f t="shared" si="193"/>
        <v>9.8525785312499998</v>
      </c>
      <c r="J611">
        <f t="shared" si="194"/>
        <v>1631.6319444444443</v>
      </c>
      <c r="K611">
        <f t="shared" si="189"/>
        <v>1895.7945229756942</v>
      </c>
      <c r="L611">
        <f t="shared" si="195"/>
        <v>1631.6319444444443</v>
      </c>
      <c r="M611" s="21">
        <f t="shared" si="196"/>
        <v>8319.7625785312503</v>
      </c>
      <c r="N611">
        <f t="shared" si="190"/>
        <v>155302.23479924997</v>
      </c>
      <c r="O611">
        <f t="shared" si="197"/>
        <v>17371.985312499997</v>
      </c>
      <c r="P611">
        <f t="shared" si="198"/>
        <v>17371.985312499997</v>
      </c>
      <c r="Q611">
        <f t="shared" si="199"/>
        <v>37854.91973231719</v>
      </c>
      <c r="R611">
        <f t="shared" si="191"/>
        <v>18.666666666666664</v>
      </c>
      <c r="S611">
        <f t="shared" si="200"/>
        <v>0</v>
      </c>
      <c r="U611">
        <f t="shared" si="201"/>
        <v>257549.3114415422</v>
      </c>
      <c r="V611">
        <f t="shared" si="202"/>
        <v>155.30223479924996</v>
      </c>
      <c r="W611">
        <f t="shared" si="203"/>
        <v>28809.262541459364</v>
      </c>
      <c r="Y611">
        <f t="shared" si="204"/>
        <v>225.99952078995335</v>
      </c>
      <c r="Z611">
        <f t="shared" si="205"/>
        <v>-658.05894726429619</v>
      </c>
      <c r="AB611">
        <f t="shared" si="206"/>
        <v>28.809262541459365</v>
      </c>
      <c r="AC611">
        <f t="shared" si="207"/>
        <v>117784983.19254763</v>
      </c>
      <c r="AE611">
        <f t="shared" si="208"/>
        <v>2.4459198244621519E-7</v>
      </c>
    </row>
    <row r="612" spans="2:31" x14ac:dyDescent="0.45">
      <c r="B612" s="4" t="s">
        <v>10</v>
      </c>
      <c r="C612" s="25">
        <v>604</v>
      </c>
      <c r="D612" s="4">
        <v>15</v>
      </c>
      <c r="E612" s="11">
        <v>9.1</v>
      </c>
      <c r="F612" s="15">
        <f t="shared" si="209"/>
        <v>1.3055555555555554</v>
      </c>
      <c r="G612" s="15">
        <f t="shared" si="192"/>
        <v>7.1</v>
      </c>
      <c r="H612">
        <v>254.31</v>
      </c>
      <c r="I612">
        <f t="shared" si="193"/>
        <v>23.990749125000001</v>
      </c>
      <c r="J612">
        <f t="shared" si="194"/>
        <v>2191.0486111111109</v>
      </c>
      <c r="K612">
        <f t="shared" si="189"/>
        <v>2469.3493602361109</v>
      </c>
      <c r="L612">
        <f t="shared" si="195"/>
        <v>2191.0486111111109</v>
      </c>
      <c r="M612" s="21">
        <f t="shared" si="196"/>
        <v>15550.375749124998</v>
      </c>
      <c r="N612">
        <f t="shared" si="190"/>
        <v>589618.41382098943</v>
      </c>
      <c r="O612">
        <f t="shared" si="197"/>
        <v>42300.291249999995</v>
      </c>
      <c r="P612">
        <f t="shared" si="198"/>
        <v>42300.291249999995</v>
      </c>
      <c r="Q612">
        <f t="shared" si="199"/>
        <v>110407.66781878748</v>
      </c>
      <c r="R612">
        <f t="shared" si="191"/>
        <v>37.916666666666664</v>
      </c>
      <c r="S612">
        <f t="shared" si="200"/>
        <v>0</v>
      </c>
      <c r="U612">
        <f t="shared" si="201"/>
        <v>976189.42685594282</v>
      </c>
      <c r="V612">
        <f t="shared" si="202"/>
        <v>589.61841382098942</v>
      </c>
      <c r="W612">
        <f t="shared" si="203"/>
        <v>70033.594784768196</v>
      </c>
      <c r="Y612">
        <f t="shared" si="204"/>
        <v>658.05894726429619</v>
      </c>
      <c r="Z612">
        <f t="shared" si="205"/>
        <v>-1421.6003192102728</v>
      </c>
      <c r="AB612">
        <f t="shared" si="206"/>
        <v>70.033594784768198</v>
      </c>
      <c r="AC612">
        <f t="shared" si="207"/>
        <v>244052833.92331669</v>
      </c>
      <c r="AE612">
        <f t="shared" si="208"/>
        <v>2.8696079311569601E-7</v>
      </c>
    </row>
    <row r="613" spans="2:31" x14ac:dyDescent="0.45">
      <c r="B613" s="4" t="s">
        <v>10</v>
      </c>
      <c r="C613" s="25">
        <v>605</v>
      </c>
      <c r="D613" s="4">
        <v>16</v>
      </c>
      <c r="E613" s="11">
        <v>14.2</v>
      </c>
      <c r="F613" s="15">
        <f t="shared" si="209"/>
        <v>1.4861111111111112</v>
      </c>
      <c r="G613" s="15">
        <f t="shared" si="192"/>
        <v>9.9</v>
      </c>
      <c r="H613">
        <v>254.31</v>
      </c>
      <c r="I613">
        <f t="shared" si="193"/>
        <v>46.64418412500001</v>
      </c>
      <c r="J613">
        <f t="shared" si="194"/>
        <v>2494.0659722222222</v>
      </c>
      <c r="K613">
        <f t="shared" si="189"/>
        <v>2795.0201563472219</v>
      </c>
      <c r="L613">
        <f t="shared" si="195"/>
        <v>2494.0659722222222</v>
      </c>
      <c r="M613" s="21">
        <f t="shared" si="196"/>
        <v>24132.104184124997</v>
      </c>
      <c r="N613">
        <f t="shared" si="190"/>
        <v>1523003.9085092219</v>
      </c>
      <c r="O613">
        <f t="shared" si="197"/>
        <v>82242.641250000001</v>
      </c>
      <c r="P613">
        <f t="shared" si="198"/>
        <v>82242.641250000001</v>
      </c>
      <c r="Q613">
        <f t="shared" si="199"/>
        <v>238907.83142283748</v>
      </c>
      <c r="R613">
        <f t="shared" si="191"/>
        <v>63.111111111111107</v>
      </c>
      <c r="S613">
        <f t="shared" si="200"/>
        <v>0</v>
      </c>
      <c r="U613">
        <f t="shared" si="201"/>
        <v>2517361.8322466477</v>
      </c>
      <c r="V613">
        <f t="shared" si="202"/>
        <v>1523.0039085092219</v>
      </c>
      <c r="W613">
        <f t="shared" si="203"/>
        <v>135938.25</v>
      </c>
      <c r="Y613">
        <f t="shared" si="204"/>
        <v>1421.6003192102728</v>
      </c>
      <c r="Z613">
        <f t="shared" si="205"/>
        <v>-2541.998468041847</v>
      </c>
      <c r="AB613">
        <f t="shared" si="206"/>
        <v>135.93825000000001</v>
      </c>
      <c r="AC613">
        <f t="shared" si="207"/>
        <v>424638496.19369876</v>
      </c>
      <c r="AE613">
        <f t="shared" si="208"/>
        <v>3.2012700501367591E-7</v>
      </c>
    </row>
    <row r="614" spans="2:31" x14ac:dyDescent="0.45">
      <c r="B614" s="4" t="s">
        <v>10</v>
      </c>
      <c r="C614" s="25">
        <v>606</v>
      </c>
      <c r="D614" s="4">
        <v>17</v>
      </c>
      <c r="E614" s="11">
        <v>19.8</v>
      </c>
      <c r="F614" s="15">
        <f t="shared" si="209"/>
        <v>1.5694444444444444</v>
      </c>
      <c r="G614" s="15">
        <f t="shared" si="192"/>
        <v>12.75</v>
      </c>
      <c r="H614">
        <v>254.31</v>
      </c>
      <c r="I614">
        <f t="shared" si="193"/>
        <v>77.365525781250014</v>
      </c>
      <c r="J614">
        <f t="shared" si="194"/>
        <v>2633.9201388888887</v>
      </c>
      <c r="K614">
        <f t="shared" si="189"/>
        <v>2965.5956646701388</v>
      </c>
      <c r="L614">
        <f t="shared" si="195"/>
        <v>2633.9201388888887</v>
      </c>
      <c r="M614" s="21">
        <f t="shared" si="196"/>
        <v>33561.025525781246</v>
      </c>
      <c r="N614">
        <f t="shared" si="190"/>
        <v>3137955.8866605465</v>
      </c>
      <c r="O614">
        <f t="shared" si="197"/>
        <v>136410.2578125</v>
      </c>
      <c r="P614">
        <f t="shared" si="198"/>
        <v>136410.2578125</v>
      </c>
      <c r="Q614">
        <f t="shared" si="199"/>
        <v>427903.07545371086</v>
      </c>
      <c r="R614">
        <f t="shared" si="191"/>
        <v>93.5</v>
      </c>
      <c r="S614">
        <f t="shared" si="200"/>
        <v>217.03125</v>
      </c>
      <c r="U614">
        <f t="shared" si="201"/>
        <v>5178145.0274926508</v>
      </c>
      <c r="V614">
        <f t="shared" si="202"/>
        <v>3137.9558866605466</v>
      </c>
      <c r="W614">
        <f t="shared" si="203"/>
        <v>225099.43533415842</v>
      </c>
      <c r="Y614">
        <f t="shared" si="204"/>
        <v>2541.998468041847</v>
      </c>
      <c r="Z614">
        <f t="shared" si="205"/>
        <v>-3903.6309812238724</v>
      </c>
      <c r="AB614">
        <f t="shared" si="206"/>
        <v>225.09943533415841</v>
      </c>
      <c r="AC614">
        <f t="shared" si="207"/>
        <v>636435598.65130687</v>
      </c>
      <c r="AE614">
        <f t="shared" si="208"/>
        <v>3.5368768782132011E-7</v>
      </c>
    </row>
    <row r="615" spans="2:31" x14ac:dyDescent="0.45">
      <c r="B615" s="4" t="s">
        <v>10</v>
      </c>
      <c r="C615" s="25">
        <v>607</v>
      </c>
      <c r="D615" s="4">
        <v>18</v>
      </c>
      <c r="E615" s="11">
        <v>25.5</v>
      </c>
      <c r="F615" s="15">
        <f t="shared" si="209"/>
        <v>1.4861111111111109</v>
      </c>
      <c r="G615" s="15">
        <f t="shared" si="192"/>
        <v>15.25</v>
      </c>
      <c r="H615">
        <v>254.31</v>
      </c>
      <c r="I615">
        <f t="shared" si="193"/>
        <v>110.67940078125001</v>
      </c>
      <c r="J615">
        <f t="shared" si="194"/>
        <v>2494.0659722222217</v>
      </c>
      <c r="K615">
        <f t="shared" si="189"/>
        <v>2859.0553730034717</v>
      </c>
      <c r="L615">
        <f t="shared" si="195"/>
        <v>2494.0659722222217</v>
      </c>
      <c r="M615" s="21">
        <f t="shared" si="196"/>
        <v>43160.364400781247</v>
      </c>
      <c r="N615">
        <f t="shared" si="190"/>
        <v>5502946.4610996088</v>
      </c>
      <c r="O615">
        <f t="shared" si="197"/>
        <v>195149.0078125</v>
      </c>
      <c r="P615">
        <f t="shared" si="198"/>
        <v>195149.0078125</v>
      </c>
      <c r="Q615">
        <f t="shared" si="199"/>
        <v>658195.55711191404</v>
      </c>
      <c r="R615">
        <f t="shared" si="191"/>
        <v>127.5</v>
      </c>
      <c r="S615">
        <f t="shared" si="200"/>
        <v>957.10781250000002</v>
      </c>
      <c r="U615">
        <f t="shared" si="201"/>
        <v>9065809.6558477897</v>
      </c>
      <c r="V615">
        <f t="shared" si="202"/>
        <v>5502.9464610996092</v>
      </c>
      <c r="W615">
        <f t="shared" si="203"/>
        <v>321497.54170098843</v>
      </c>
      <c r="Y615">
        <f t="shared" si="204"/>
        <v>3903.6309812238724</v>
      </c>
      <c r="Z615">
        <f t="shared" si="205"/>
        <v>-5314.6147942415128</v>
      </c>
      <c r="AB615">
        <f t="shared" si="206"/>
        <v>321.49754170098845</v>
      </c>
      <c r="AC615">
        <f t="shared" si="207"/>
        <v>854657305.34291506</v>
      </c>
      <c r="AE615">
        <f t="shared" si="208"/>
        <v>3.7617129075143594E-7</v>
      </c>
    </row>
    <row r="616" spans="2:31" x14ac:dyDescent="0.45">
      <c r="B616" s="4" t="s">
        <v>10</v>
      </c>
      <c r="C616" s="25">
        <v>608</v>
      </c>
      <c r="D616" s="4">
        <v>19</v>
      </c>
      <c r="E616" s="11">
        <v>30.5</v>
      </c>
      <c r="F616" s="15">
        <f t="shared" si="209"/>
        <v>1.2916666666666663</v>
      </c>
      <c r="G616" s="15">
        <f t="shared" si="192"/>
        <v>17.399999999999999</v>
      </c>
      <c r="H616">
        <v>254.31</v>
      </c>
      <c r="I616">
        <f t="shared" si="193"/>
        <v>144.08726849999999</v>
      </c>
      <c r="J616">
        <f t="shared" si="194"/>
        <v>2167.7395833333326</v>
      </c>
      <c r="K616">
        <f t="shared" si="189"/>
        <v>2566.1368518333325</v>
      </c>
      <c r="L616">
        <f t="shared" si="195"/>
        <v>2167.7395833333326</v>
      </c>
      <c r="M616" s="21">
        <f t="shared" si="196"/>
        <v>51585.022268499997</v>
      </c>
      <c r="N616">
        <f t="shared" si="190"/>
        <v>8303755.6679432625</v>
      </c>
      <c r="O616">
        <f t="shared" si="197"/>
        <v>254053.48499999996</v>
      </c>
      <c r="P616">
        <f t="shared" si="198"/>
        <v>254053.48499999996</v>
      </c>
      <c r="Q616">
        <f t="shared" si="199"/>
        <v>897579.38747189986</v>
      </c>
      <c r="R616">
        <f t="shared" si="191"/>
        <v>160.9722222222222</v>
      </c>
      <c r="S616">
        <f t="shared" si="200"/>
        <v>5000.3999999999996</v>
      </c>
      <c r="U616">
        <f t="shared" si="201"/>
        <v>13657492.874906681</v>
      </c>
      <c r="V616">
        <f t="shared" si="202"/>
        <v>8303.7556679432619</v>
      </c>
      <c r="W616">
        <f t="shared" si="203"/>
        <v>417851.1266447368</v>
      </c>
      <c r="Y616">
        <f t="shared" si="204"/>
        <v>5314.6147942415128</v>
      </c>
      <c r="Z616">
        <f t="shared" si="205"/>
        <v>-6747.3610280565508</v>
      </c>
      <c r="AB616">
        <f t="shared" si="206"/>
        <v>417.85112664473678</v>
      </c>
      <c r="AC616">
        <f t="shared" si="207"/>
        <v>1079790339.0429561</v>
      </c>
      <c r="AE616">
        <f t="shared" si="208"/>
        <v>3.8697431486105739E-7</v>
      </c>
    </row>
    <row r="617" spans="2:31" x14ac:dyDescent="0.45">
      <c r="B617" s="4" t="s">
        <v>10</v>
      </c>
      <c r="C617" s="25">
        <v>609</v>
      </c>
      <c r="D617" s="4">
        <v>20</v>
      </c>
      <c r="E617" s="11">
        <v>34.799999999999997</v>
      </c>
      <c r="F617" s="15">
        <f t="shared" si="209"/>
        <v>1.1527777777777775</v>
      </c>
      <c r="G617" s="15">
        <f t="shared" si="192"/>
        <v>19.399999999999999</v>
      </c>
      <c r="H617">
        <v>254.31</v>
      </c>
      <c r="I617">
        <f t="shared" si="193"/>
        <v>179.1144285</v>
      </c>
      <c r="J617">
        <f t="shared" si="194"/>
        <v>1934.649305555555</v>
      </c>
      <c r="K617">
        <f t="shared" si="189"/>
        <v>2368.0737340555552</v>
      </c>
      <c r="L617">
        <f t="shared" si="195"/>
        <v>1934.649305555555</v>
      </c>
      <c r="M617" s="21">
        <f t="shared" si="196"/>
        <v>58836.524428500001</v>
      </c>
      <c r="N617">
        <f t="shared" si="190"/>
        <v>11375061.389509998</v>
      </c>
      <c r="O617">
        <f t="shared" si="197"/>
        <v>315813.08499999996</v>
      </c>
      <c r="P617">
        <f t="shared" si="198"/>
        <v>315813.08499999996</v>
      </c>
      <c r="Q617">
        <f t="shared" si="199"/>
        <v>1141428.5739128999</v>
      </c>
      <c r="R617">
        <f t="shared" si="191"/>
        <v>193.33333333333331</v>
      </c>
      <c r="S617">
        <f t="shared" si="200"/>
        <v>17972.357812499999</v>
      </c>
      <c r="U617">
        <f t="shared" si="201"/>
        <v>18678261.723333329</v>
      </c>
      <c r="V617">
        <f t="shared" si="202"/>
        <v>11375.061389509998</v>
      </c>
      <c r="W617">
        <f t="shared" si="203"/>
        <v>518576.49425287353</v>
      </c>
      <c r="Y617">
        <f t="shared" si="204"/>
        <v>6747.3610280565508</v>
      </c>
      <c r="Z617">
        <f t="shared" si="205"/>
        <v>-8302.9701806003832</v>
      </c>
      <c r="AB617">
        <f t="shared" si="206"/>
        <v>518.57649425287354</v>
      </c>
      <c r="AC617">
        <f t="shared" si="207"/>
        <v>1329226105.9705284</v>
      </c>
      <c r="AE617">
        <f t="shared" si="208"/>
        <v>3.901341479252977E-7</v>
      </c>
    </row>
    <row r="618" spans="2:31" x14ac:dyDescent="0.45">
      <c r="B618" s="4" t="s">
        <v>10</v>
      </c>
      <c r="C618" s="25">
        <v>610</v>
      </c>
      <c r="D618" s="4">
        <v>21</v>
      </c>
      <c r="E618" s="11">
        <v>38.799999999999997</v>
      </c>
      <c r="F618" s="15">
        <f t="shared" si="209"/>
        <v>1.1250000000000002</v>
      </c>
      <c r="G618" s="15">
        <f t="shared" si="192"/>
        <v>21.45</v>
      </c>
      <c r="H618">
        <v>254.31</v>
      </c>
      <c r="I618">
        <f t="shared" si="193"/>
        <v>218.96853103125002</v>
      </c>
      <c r="J618">
        <f t="shared" si="194"/>
        <v>1888.0312500000005</v>
      </c>
      <c r="K618">
        <f t="shared" si="189"/>
        <v>2361.3097810312506</v>
      </c>
      <c r="L618">
        <f t="shared" si="195"/>
        <v>1888.0312500000005</v>
      </c>
      <c r="M618" s="21">
        <f t="shared" si="196"/>
        <v>65589.378531031252</v>
      </c>
      <c r="N618">
        <f t="shared" si="190"/>
        <v>14845062.674190072</v>
      </c>
      <c r="O618">
        <f t="shared" si="197"/>
        <v>386083.51031249994</v>
      </c>
      <c r="P618">
        <f t="shared" si="198"/>
        <v>386083.51031249994</v>
      </c>
      <c r="Q618">
        <f t="shared" si="199"/>
        <v>1406892.1694906203</v>
      </c>
      <c r="R618">
        <f t="shared" si="191"/>
        <v>226.33333333333331</v>
      </c>
      <c r="S618">
        <f t="shared" si="200"/>
        <v>43762.181249999994</v>
      </c>
      <c r="U618">
        <f t="shared" si="201"/>
        <v>24336168.318344381</v>
      </c>
      <c r="V618">
        <f t="shared" si="202"/>
        <v>14845.062674190072</v>
      </c>
      <c r="W618">
        <f t="shared" si="203"/>
        <v>632923.78739754087</v>
      </c>
      <c r="Y618">
        <f t="shared" si="204"/>
        <v>8302.9701806003832</v>
      </c>
      <c r="Z618">
        <f t="shared" si="205"/>
        <v>-9911.3211535628161</v>
      </c>
      <c r="AB618">
        <f t="shared" si="206"/>
        <v>632.92378739754088</v>
      </c>
      <c r="AC618">
        <f t="shared" si="207"/>
        <v>1579723838.8492291</v>
      </c>
      <c r="AE618">
        <f t="shared" si="208"/>
        <v>4.0065470421627784E-7</v>
      </c>
    </row>
    <row r="619" spans="2:31" x14ac:dyDescent="0.45">
      <c r="B619" s="4" t="s">
        <v>10</v>
      </c>
      <c r="C619" s="25">
        <v>611</v>
      </c>
      <c r="D619" s="4">
        <v>22</v>
      </c>
      <c r="E619" s="11">
        <v>42.9</v>
      </c>
      <c r="F619" s="15">
        <f t="shared" si="209"/>
        <v>1.0555555555555558</v>
      </c>
      <c r="G619" s="15">
        <f t="shared" si="192"/>
        <v>23.2</v>
      </c>
      <c r="H619">
        <v>254.31</v>
      </c>
      <c r="I619">
        <f t="shared" si="193"/>
        <v>256.15514400000006</v>
      </c>
      <c r="J619">
        <f t="shared" si="194"/>
        <v>1771.4861111111115</v>
      </c>
      <c r="K619">
        <f t="shared" si="189"/>
        <v>2281.9512551111115</v>
      </c>
      <c r="L619">
        <f t="shared" si="195"/>
        <v>1771.4861111111115</v>
      </c>
      <c r="M619" s="21">
        <f t="shared" si="196"/>
        <v>72507.390144000005</v>
      </c>
      <c r="N619">
        <f t="shared" si="190"/>
        <v>19009020.782752</v>
      </c>
      <c r="O619">
        <f t="shared" si="197"/>
        <v>451650.64</v>
      </c>
      <c r="P619">
        <f t="shared" si="198"/>
        <v>451650.64</v>
      </c>
      <c r="Q619">
        <f t="shared" si="199"/>
        <v>1682171.4513408002</v>
      </c>
      <c r="R619">
        <f t="shared" si="191"/>
        <v>262.16666666666663</v>
      </c>
      <c r="S619">
        <f t="shared" si="200"/>
        <v>85084.931249999994</v>
      </c>
      <c r="U619">
        <f t="shared" si="201"/>
        <v>31111326.976680852</v>
      </c>
      <c r="V619">
        <f t="shared" si="202"/>
        <v>19009.020782751999</v>
      </c>
      <c r="W619">
        <f t="shared" si="203"/>
        <v>739199.08346972184</v>
      </c>
      <c r="Y619">
        <f t="shared" si="204"/>
        <v>9911.3211535628161</v>
      </c>
      <c r="Z619">
        <f t="shared" si="205"/>
        <v>-11137.79147061444</v>
      </c>
      <c r="AB619">
        <f t="shared" si="206"/>
        <v>739.19908346972181</v>
      </c>
      <c r="AC619">
        <f t="shared" si="207"/>
        <v>1757797238.9052262</v>
      </c>
      <c r="AE619">
        <f t="shared" si="208"/>
        <v>4.2052579621191263E-7</v>
      </c>
    </row>
    <row r="620" spans="2:31" x14ac:dyDescent="0.45">
      <c r="B620" s="4" t="s">
        <v>10</v>
      </c>
      <c r="C620" s="25">
        <v>612</v>
      </c>
      <c r="D620" s="4">
        <v>23</v>
      </c>
      <c r="E620" s="11">
        <v>46.4</v>
      </c>
      <c r="F620" s="15">
        <f t="shared" si="209"/>
        <v>0.74999999999999978</v>
      </c>
      <c r="G620" s="15">
        <f t="shared" si="192"/>
        <v>24.15</v>
      </c>
      <c r="H620">
        <v>254.31</v>
      </c>
      <c r="I620">
        <f t="shared" si="193"/>
        <v>277.56287803125002</v>
      </c>
      <c r="J620">
        <f t="shared" si="194"/>
        <v>1258.6874999999995</v>
      </c>
      <c r="K620">
        <f t="shared" si="189"/>
        <v>1790.5603780312495</v>
      </c>
      <c r="L620">
        <f t="shared" si="195"/>
        <v>1258.6874999999995</v>
      </c>
      <c r="M620" s="21">
        <f t="shared" si="196"/>
        <v>78402.672878031255</v>
      </c>
      <c r="N620">
        <f t="shared" si="190"/>
        <v>23242036.804287486</v>
      </c>
      <c r="O620">
        <f t="shared" si="197"/>
        <v>489396.58031249995</v>
      </c>
      <c r="P620">
        <f t="shared" si="198"/>
        <v>489396.58031249995</v>
      </c>
      <c r="Q620">
        <f t="shared" si="199"/>
        <v>1893424.5500044548</v>
      </c>
      <c r="R620">
        <f t="shared" si="191"/>
        <v>296.4444444444444</v>
      </c>
      <c r="S620">
        <f t="shared" si="200"/>
        <v>141124.5703125</v>
      </c>
      <c r="U620">
        <f t="shared" si="201"/>
        <v>37977184.320731185</v>
      </c>
      <c r="V620">
        <f t="shared" si="202"/>
        <v>23242.036804287487</v>
      </c>
      <c r="W620">
        <f t="shared" si="203"/>
        <v>799667.61488970579</v>
      </c>
      <c r="Y620">
        <f t="shared" si="204"/>
        <v>11137.79147061444</v>
      </c>
      <c r="Z620">
        <f t="shared" si="205"/>
        <v>-11668.355994027397</v>
      </c>
      <c r="AB620">
        <f t="shared" si="206"/>
        <v>799.66761488970576</v>
      </c>
      <c r="AC620">
        <f t="shared" si="207"/>
        <v>1827925489.6547031</v>
      </c>
      <c r="AE620">
        <f t="shared" si="208"/>
        <v>4.3747276320369261E-7</v>
      </c>
    </row>
    <row r="621" spans="2:31" x14ac:dyDescent="0.45">
      <c r="B621" s="4" t="s">
        <v>10</v>
      </c>
      <c r="C621" s="25">
        <v>613</v>
      </c>
      <c r="D621" s="4">
        <v>24</v>
      </c>
      <c r="E621" s="11">
        <v>48.3</v>
      </c>
      <c r="F621" s="15">
        <f t="shared" si="209"/>
        <v>0.31944444444444503</v>
      </c>
      <c r="G621" s="15">
        <f t="shared" si="192"/>
        <v>24.35</v>
      </c>
      <c r="H621">
        <v>254.31</v>
      </c>
      <c r="I621">
        <f t="shared" si="193"/>
        <v>282.17922928125006</v>
      </c>
      <c r="J621">
        <f t="shared" si="194"/>
        <v>536.10763888888982</v>
      </c>
      <c r="K621">
        <f t="shared" si="189"/>
        <v>1072.5968681701397</v>
      </c>
      <c r="L621">
        <f t="shared" si="195"/>
        <v>536.10763888888982</v>
      </c>
      <c r="M621" s="21">
        <f t="shared" si="196"/>
        <v>81595.964229281235</v>
      </c>
      <c r="N621">
        <f t="shared" si="190"/>
        <v>26273900.481828559</v>
      </c>
      <c r="O621">
        <f t="shared" si="197"/>
        <v>497536.09281250002</v>
      </c>
      <c r="P621">
        <f t="shared" si="198"/>
        <v>497536.09281250002</v>
      </c>
      <c r="Q621">
        <f t="shared" si="199"/>
        <v>1986861.7289829983</v>
      </c>
      <c r="R621">
        <f t="shared" si="191"/>
        <v>322</v>
      </c>
      <c r="S621">
        <f t="shared" si="200"/>
        <v>201893.3203125</v>
      </c>
      <c r="U621">
        <f t="shared" si="201"/>
        <v>42861175.337403849</v>
      </c>
      <c r="V621">
        <f t="shared" si="202"/>
        <v>26273.900481828558</v>
      </c>
      <c r="W621">
        <f t="shared" si="203"/>
        <v>811641.26070554648</v>
      </c>
      <c r="Y621">
        <f t="shared" si="204"/>
        <v>11668.355994027397</v>
      </c>
      <c r="Z621">
        <f t="shared" si="205"/>
        <v>-11696.629068424396</v>
      </c>
      <c r="AB621">
        <f t="shared" si="206"/>
        <v>811.64126070554653</v>
      </c>
      <c r="AC621">
        <f t="shared" si="207"/>
        <v>1830850349.1436732</v>
      </c>
      <c r="AE621">
        <f t="shared" si="208"/>
        <v>4.4331381922349256E-7</v>
      </c>
    </row>
    <row r="622" spans="2:31" x14ac:dyDescent="0.45">
      <c r="B622" s="4" t="s">
        <v>10</v>
      </c>
      <c r="C622" s="25">
        <v>614</v>
      </c>
      <c r="D622" s="4">
        <v>25</v>
      </c>
      <c r="E622" s="11">
        <v>48.7</v>
      </c>
      <c r="F622" s="15">
        <f t="shared" si="209"/>
        <v>2.7777777777778172E-2</v>
      </c>
      <c r="G622" s="15">
        <f t="shared" si="192"/>
        <v>24.25</v>
      </c>
      <c r="H622">
        <v>254.31</v>
      </c>
      <c r="I622">
        <f t="shared" si="193"/>
        <v>279.86629453125005</v>
      </c>
      <c r="J622">
        <f t="shared" si="194"/>
        <v>46.618055555556218</v>
      </c>
      <c r="K622">
        <f t="shared" si="189"/>
        <v>580.79435008680628</v>
      </c>
      <c r="L622">
        <f t="shared" si="195"/>
        <v>46.618055555556218</v>
      </c>
      <c r="M622" s="21">
        <f t="shared" si="196"/>
        <v>82264.95129453126</v>
      </c>
      <c r="N622">
        <f t="shared" si="190"/>
        <v>27821549.50030328</v>
      </c>
      <c r="O622">
        <f t="shared" si="197"/>
        <v>493457.9453125</v>
      </c>
      <c r="P622">
        <f t="shared" si="198"/>
        <v>493457.9453125</v>
      </c>
      <c r="Q622">
        <f t="shared" si="199"/>
        <v>1994925.068892383</v>
      </c>
      <c r="R622">
        <f t="shared" si="191"/>
        <v>338.19444444444446</v>
      </c>
      <c r="S622">
        <f t="shared" si="200"/>
        <v>262833.52499999997</v>
      </c>
      <c r="U622">
        <f t="shared" si="201"/>
        <v>45311969.870200783</v>
      </c>
      <c r="V622">
        <f t="shared" si="202"/>
        <v>27821.549500303281</v>
      </c>
      <c r="W622">
        <f t="shared" si="203"/>
        <v>803677.4353623779</v>
      </c>
      <c r="Y622">
        <f t="shared" si="204"/>
        <v>11696.629068424396</v>
      </c>
      <c r="Z622">
        <f t="shared" si="205"/>
        <v>-11605.821606996878</v>
      </c>
      <c r="AB622">
        <f t="shared" si="206"/>
        <v>803.67743536237788</v>
      </c>
      <c r="AC622">
        <f t="shared" si="207"/>
        <v>1823789585.5351095</v>
      </c>
      <c r="AE622">
        <f t="shared" si="208"/>
        <v>4.4066346344804612E-7</v>
      </c>
    </row>
    <row r="623" spans="2:31" x14ac:dyDescent="0.45">
      <c r="B623" s="4" t="s">
        <v>10</v>
      </c>
      <c r="C623" s="25">
        <v>615</v>
      </c>
      <c r="D623" s="4">
        <v>26</v>
      </c>
      <c r="E623" s="11">
        <v>48.5</v>
      </c>
      <c r="F623" s="15">
        <f t="shared" si="209"/>
        <v>-4.1666666666667261E-2</v>
      </c>
      <c r="G623" s="15">
        <f t="shared" si="192"/>
        <v>24.2</v>
      </c>
      <c r="H623">
        <v>254.31</v>
      </c>
      <c r="I623">
        <f t="shared" si="193"/>
        <v>278.71339650000004</v>
      </c>
      <c r="J623">
        <f t="shared" si="194"/>
        <v>-69.927083333334338</v>
      </c>
      <c r="K623">
        <f t="shared" si="189"/>
        <v>463.09631316666571</v>
      </c>
      <c r="L623">
        <f t="shared" si="195"/>
        <v>-69.927083333334338</v>
      </c>
      <c r="M623" s="21">
        <f t="shared" si="196"/>
        <v>81928.148396499993</v>
      </c>
      <c r="N623">
        <f t="shared" si="190"/>
        <v>28697609.757774025</v>
      </c>
      <c r="O623">
        <f t="shared" si="197"/>
        <v>491425.16499999998</v>
      </c>
      <c r="P623">
        <f t="shared" si="198"/>
        <v>491425.16499999998</v>
      </c>
      <c r="Q623">
        <f t="shared" si="199"/>
        <v>1982661.1911952998</v>
      </c>
      <c r="R623">
        <f t="shared" si="191"/>
        <v>350.27777777777777</v>
      </c>
      <c r="S623">
        <f t="shared" si="200"/>
        <v>326727.52499999997</v>
      </c>
      <c r="U623">
        <f t="shared" si="201"/>
        <v>46662780.093941502</v>
      </c>
      <c r="V623">
        <f t="shared" si="202"/>
        <v>28697.609757774026</v>
      </c>
      <c r="W623">
        <f t="shared" si="203"/>
        <v>799065.30894308933</v>
      </c>
      <c r="Y623">
        <f t="shared" si="204"/>
        <v>11605.821606996878</v>
      </c>
      <c r="Z623">
        <f t="shared" si="205"/>
        <v>-11515.139977867671</v>
      </c>
      <c r="AB623">
        <f t="shared" si="206"/>
        <v>799.06530894308935</v>
      </c>
      <c r="AC623">
        <f t="shared" si="207"/>
        <v>1814189471.6871541</v>
      </c>
      <c r="AE623">
        <f t="shared" si="208"/>
        <v>4.404530626009957E-7</v>
      </c>
    </row>
    <row r="624" spans="2:31" x14ac:dyDescent="0.45">
      <c r="B624" s="4" t="s">
        <v>10</v>
      </c>
      <c r="C624" s="25">
        <v>616</v>
      </c>
      <c r="D624" s="4">
        <v>27</v>
      </c>
      <c r="E624" s="11">
        <v>48.4</v>
      </c>
      <c r="F624" s="15">
        <f t="shared" si="209"/>
        <v>-4.1666666666666269E-2</v>
      </c>
      <c r="G624" s="15">
        <f t="shared" si="192"/>
        <v>24.1</v>
      </c>
      <c r="H624">
        <v>254.31</v>
      </c>
      <c r="I624">
        <f t="shared" si="193"/>
        <v>276.4147391250001</v>
      </c>
      <c r="J624">
        <f t="shared" si="194"/>
        <v>-69.927083333332661</v>
      </c>
      <c r="K624">
        <f t="shared" si="189"/>
        <v>460.79765579166747</v>
      </c>
      <c r="L624">
        <f t="shared" si="195"/>
        <v>-69.927083333332661</v>
      </c>
      <c r="M624" s="21">
        <f t="shared" si="196"/>
        <v>81758.024739125001</v>
      </c>
      <c r="N624">
        <f t="shared" si="190"/>
        <v>29678162.980302371</v>
      </c>
      <c r="O624">
        <f t="shared" si="197"/>
        <v>487372.19125000003</v>
      </c>
      <c r="P624">
        <f t="shared" si="198"/>
        <v>487372.19125000003</v>
      </c>
      <c r="Q624">
        <f t="shared" si="199"/>
        <v>1970368.3962129126</v>
      </c>
      <c r="R624">
        <f t="shared" si="191"/>
        <v>362.99999999999994</v>
      </c>
      <c r="S624">
        <f t="shared" si="200"/>
        <v>399426.48281249992</v>
      </c>
      <c r="U624">
        <f t="shared" si="201"/>
        <v>48178836.006984368</v>
      </c>
      <c r="V624">
        <f t="shared" si="202"/>
        <v>29678.162980302372</v>
      </c>
      <c r="W624">
        <f t="shared" si="203"/>
        <v>791188.62215909094</v>
      </c>
      <c r="Y624">
        <f t="shared" si="204"/>
        <v>11515.139977867671</v>
      </c>
      <c r="Z624">
        <f t="shared" si="205"/>
        <v>-11353.627271383979</v>
      </c>
      <c r="AB624">
        <f t="shared" si="206"/>
        <v>791.18862215909098</v>
      </c>
      <c r="AC624">
        <f t="shared" si="207"/>
        <v>1792088065.9124708</v>
      </c>
      <c r="AE624">
        <f t="shared" si="208"/>
        <v>4.4148981135937895E-7</v>
      </c>
    </row>
    <row r="625" spans="2:31" x14ac:dyDescent="0.45">
      <c r="B625" s="4" t="s">
        <v>10</v>
      </c>
      <c r="C625" s="25">
        <v>617</v>
      </c>
      <c r="D625" s="4">
        <v>28</v>
      </c>
      <c r="E625" s="11">
        <v>48.2</v>
      </c>
      <c r="F625" s="15">
        <f t="shared" si="209"/>
        <v>-8.3333333333333523E-2</v>
      </c>
      <c r="G625" s="15">
        <f t="shared" si="192"/>
        <v>23.9</v>
      </c>
      <c r="H625">
        <v>254.31</v>
      </c>
      <c r="I625">
        <f t="shared" si="193"/>
        <v>271.84597912499999</v>
      </c>
      <c r="J625">
        <f t="shared" si="194"/>
        <v>-139.854166666667</v>
      </c>
      <c r="K625">
        <f t="shared" si="189"/>
        <v>386.30181245833296</v>
      </c>
      <c r="L625">
        <f t="shared" si="195"/>
        <v>-139.854166666667</v>
      </c>
      <c r="M625" s="21">
        <f t="shared" si="196"/>
        <v>81417.805979125013</v>
      </c>
      <c r="N625">
        <f t="shared" si="190"/>
        <v>30522630.819285311</v>
      </c>
      <c r="O625">
        <f t="shared" si="197"/>
        <v>479316.59124999994</v>
      </c>
      <c r="P625">
        <f t="shared" si="198"/>
        <v>479316.59124999994</v>
      </c>
      <c r="Q625">
        <f t="shared" si="199"/>
        <v>1945885.5629010876</v>
      </c>
      <c r="R625">
        <f t="shared" si="191"/>
        <v>374.88888888888891</v>
      </c>
      <c r="S625">
        <f t="shared" si="200"/>
        <v>467259.60000000003</v>
      </c>
      <c r="U625">
        <f t="shared" si="201"/>
        <v>49469417.85945756</v>
      </c>
      <c r="V625">
        <f t="shared" si="202"/>
        <v>30522.63081928531</v>
      </c>
      <c r="W625">
        <f t="shared" si="203"/>
        <v>776850.22893030779</v>
      </c>
      <c r="Y625">
        <f t="shared" si="204"/>
        <v>11353.627271383979</v>
      </c>
      <c r="Z625">
        <f t="shared" si="205"/>
        <v>-11052.412677296723</v>
      </c>
      <c r="AB625">
        <f t="shared" si="206"/>
        <v>776.85022893030782</v>
      </c>
      <c r="AC625">
        <f t="shared" si="207"/>
        <v>1745321242.5594094</v>
      </c>
      <c r="AE625">
        <f t="shared" si="208"/>
        <v>4.451044369293892E-7</v>
      </c>
    </row>
    <row r="626" spans="2:31" x14ac:dyDescent="0.45">
      <c r="B626" s="4" t="s">
        <v>10</v>
      </c>
      <c r="C626" s="25">
        <v>618</v>
      </c>
      <c r="D626" s="4">
        <v>29</v>
      </c>
      <c r="E626" s="11">
        <v>47.8</v>
      </c>
      <c r="F626" s="15">
        <f t="shared" si="209"/>
        <v>-0.16666666666666705</v>
      </c>
      <c r="G626" s="15">
        <f t="shared" si="192"/>
        <v>23.5</v>
      </c>
      <c r="H626">
        <v>254.31</v>
      </c>
      <c r="I626">
        <f t="shared" si="193"/>
        <v>262.82267812500004</v>
      </c>
      <c r="J626">
        <f t="shared" si="194"/>
        <v>-279.708333333334</v>
      </c>
      <c r="K626">
        <f t="shared" si="189"/>
        <v>237.42434479166604</v>
      </c>
      <c r="L626">
        <f t="shared" si="195"/>
        <v>-279.708333333334</v>
      </c>
      <c r="M626" s="21">
        <f t="shared" si="196"/>
        <v>80737.482678124987</v>
      </c>
      <c r="N626">
        <f t="shared" si="190"/>
        <v>31088416.246782459</v>
      </c>
      <c r="O626">
        <f t="shared" si="197"/>
        <v>463406.78125</v>
      </c>
      <c r="P626">
        <f t="shared" si="198"/>
        <v>463406.78125</v>
      </c>
      <c r="Q626">
        <f t="shared" si="199"/>
        <v>1897330.8429359372</v>
      </c>
      <c r="R626">
        <f t="shared" si="191"/>
        <v>385.05555555555554</v>
      </c>
      <c r="S626">
        <f t="shared" si="200"/>
        <v>506310.03281249997</v>
      </c>
      <c r="U626">
        <f t="shared" si="201"/>
        <v>50304880.658224046</v>
      </c>
      <c r="V626">
        <f t="shared" si="202"/>
        <v>31088.416246782461</v>
      </c>
      <c r="W626">
        <f t="shared" si="203"/>
        <v>749849.16059870541</v>
      </c>
      <c r="Y626">
        <f t="shared" si="204"/>
        <v>11052.412677296723</v>
      </c>
      <c r="Z626">
        <f t="shared" si="205"/>
        <v>-10595.477676829971</v>
      </c>
      <c r="AB626">
        <f t="shared" si="206"/>
        <v>749.84916059870545</v>
      </c>
      <c r="AC626">
        <f t="shared" si="207"/>
        <v>1674872863.909055</v>
      </c>
      <c r="AE626">
        <f t="shared" si="208"/>
        <v>4.4770512243454798E-7</v>
      </c>
    </row>
    <row r="627" spans="2:31" x14ac:dyDescent="0.45">
      <c r="B627" s="4" t="s">
        <v>10</v>
      </c>
      <c r="C627" s="25">
        <v>619</v>
      </c>
      <c r="D627" s="4">
        <v>30</v>
      </c>
      <c r="E627" s="11">
        <v>47</v>
      </c>
      <c r="F627" s="15">
        <f t="shared" si="209"/>
        <v>-0.26388888888888867</v>
      </c>
      <c r="G627" s="15">
        <f t="shared" si="192"/>
        <v>22.95</v>
      </c>
      <c r="H627">
        <v>254.31</v>
      </c>
      <c r="I627">
        <f t="shared" si="193"/>
        <v>250.66430353125003</v>
      </c>
      <c r="J627">
        <f t="shared" si="194"/>
        <v>-442.87152777777743</v>
      </c>
      <c r="K627">
        <f t="shared" si="189"/>
        <v>62.102775753472599</v>
      </c>
      <c r="L627">
        <f t="shared" si="195"/>
        <v>-442.87152777777743</v>
      </c>
      <c r="M627" s="21">
        <f t="shared" si="196"/>
        <v>79382.724303531257</v>
      </c>
      <c r="N627">
        <f t="shared" si="190"/>
        <v>31091567.018883076</v>
      </c>
      <c r="O627">
        <f t="shared" si="197"/>
        <v>441969.23531249998</v>
      </c>
      <c r="P627">
        <f t="shared" si="198"/>
        <v>441969.23531249998</v>
      </c>
      <c r="Q627">
        <f t="shared" si="199"/>
        <v>1821833.5227660423</v>
      </c>
      <c r="R627">
        <f t="shared" si="191"/>
        <v>391.66666666666669</v>
      </c>
      <c r="S627">
        <f t="shared" si="200"/>
        <v>514730.84531250002</v>
      </c>
      <c r="U627">
        <f t="shared" si="201"/>
        <v>50228702.776870877</v>
      </c>
      <c r="V627">
        <f t="shared" si="202"/>
        <v>31091.567018883077</v>
      </c>
      <c r="W627">
        <f t="shared" si="203"/>
        <v>714005.22667609039</v>
      </c>
      <c r="Y627">
        <f t="shared" si="204"/>
        <v>10595.477676829971</v>
      </c>
      <c r="Z627">
        <f t="shared" si="205"/>
        <v>-10105.86916286471</v>
      </c>
      <c r="AB627">
        <f t="shared" si="206"/>
        <v>714.00522667609039</v>
      </c>
      <c r="AC627">
        <f t="shared" si="207"/>
        <v>1603504413.0111651</v>
      </c>
      <c r="AE627">
        <f t="shared" si="208"/>
        <v>4.4527799292755597E-7</v>
      </c>
    </row>
    <row r="628" spans="2:31" x14ac:dyDescent="0.45">
      <c r="B628" s="4" t="s">
        <v>10</v>
      </c>
      <c r="C628" s="25">
        <v>620</v>
      </c>
      <c r="D628" s="4">
        <v>31</v>
      </c>
      <c r="E628" s="11">
        <v>45.9</v>
      </c>
      <c r="F628" s="15">
        <f t="shared" si="209"/>
        <v>-0.29166666666666685</v>
      </c>
      <c r="G628" s="15">
        <f t="shared" si="192"/>
        <v>22.45</v>
      </c>
      <c r="H628">
        <v>254.31</v>
      </c>
      <c r="I628">
        <f t="shared" si="193"/>
        <v>239.86108978125</v>
      </c>
      <c r="J628">
        <f t="shared" si="194"/>
        <v>-489.48958333333366</v>
      </c>
      <c r="K628">
        <f t="shared" si="189"/>
        <v>4.6815064479163482</v>
      </c>
      <c r="L628">
        <f t="shared" si="195"/>
        <v>-489.48958333333366</v>
      </c>
      <c r="M628" s="21">
        <f t="shared" si="196"/>
        <v>77525.846089781247</v>
      </c>
      <c r="N628">
        <f t="shared" si="190"/>
        <v>30642090.666986037</v>
      </c>
      <c r="O628">
        <f t="shared" si="197"/>
        <v>422921.09781249997</v>
      </c>
      <c r="P628">
        <f t="shared" si="198"/>
        <v>422921.09781249997</v>
      </c>
      <c r="Q628">
        <f t="shared" si="199"/>
        <v>1740455.2447155889</v>
      </c>
      <c r="R628">
        <f t="shared" si="191"/>
        <v>395.25</v>
      </c>
      <c r="S628">
        <f t="shared" si="200"/>
        <v>510511.7578125</v>
      </c>
      <c r="U628">
        <f t="shared" si="201"/>
        <v>49422726.882235549</v>
      </c>
      <c r="V628">
        <f t="shared" si="202"/>
        <v>30642.090666986038</v>
      </c>
      <c r="W628">
        <f t="shared" si="203"/>
        <v>682130.80292338703</v>
      </c>
      <c r="Y628">
        <f t="shared" si="204"/>
        <v>10105.86916286471</v>
      </c>
      <c r="Z628">
        <f t="shared" si="205"/>
        <v>-9760.5721652539141</v>
      </c>
      <c r="AB628">
        <f t="shared" si="206"/>
        <v>682.13080292338702</v>
      </c>
      <c r="AC628">
        <f t="shared" si="207"/>
        <v>1559211413.1024122</v>
      </c>
      <c r="AE628">
        <f t="shared" si="208"/>
        <v>4.374844855490955E-7</v>
      </c>
    </row>
    <row r="629" spans="2:31" x14ac:dyDescent="0.45">
      <c r="B629" s="4" t="s">
        <v>10</v>
      </c>
      <c r="C629" s="25">
        <v>621</v>
      </c>
      <c r="D629" s="4">
        <v>32</v>
      </c>
      <c r="E629" s="11">
        <v>44.9</v>
      </c>
      <c r="F629" s="15">
        <f t="shared" si="209"/>
        <v>-0.20833333333333331</v>
      </c>
      <c r="G629" s="15">
        <f t="shared" si="192"/>
        <v>22.2</v>
      </c>
      <c r="H629">
        <v>254.31</v>
      </c>
      <c r="I629">
        <f t="shared" si="193"/>
        <v>234.54871650000001</v>
      </c>
      <c r="J629">
        <f t="shared" si="194"/>
        <v>-349.63541666666663</v>
      </c>
      <c r="K629">
        <f t="shared" si="189"/>
        <v>139.22329983333339</v>
      </c>
      <c r="L629">
        <f t="shared" si="195"/>
        <v>-349.63541666666663</v>
      </c>
      <c r="M629" s="21">
        <f t="shared" si="196"/>
        <v>75842.283716500009</v>
      </c>
      <c r="N629">
        <f t="shared" si="190"/>
        <v>30269498.123296447</v>
      </c>
      <c r="O629">
        <f t="shared" si="197"/>
        <v>413554.36499999999</v>
      </c>
      <c r="P629">
        <f t="shared" si="198"/>
        <v>413554.36499999999</v>
      </c>
      <c r="Q629">
        <f t="shared" si="199"/>
        <v>1683698.6985063001</v>
      </c>
      <c r="R629">
        <f t="shared" si="191"/>
        <v>399.11111111111109</v>
      </c>
      <c r="S629">
        <f t="shared" si="200"/>
        <v>508408.72499999998</v>
      </c>
      <c r="U629">
        <f t="shared" si="201"/>
        <v>48743153.177611031</v>
      </c>
      <c r="V629">
        <f t="shared" si="202"/>
        <v>30269.498123296446</v>
      </c>
      <c r="W629">
        <f t="shared" si="203"/>
        <v>665949.05797101441</v>
      </c>
      <c r="Y629">
        <f t="shared" si="204"/>
        <v>9760.5721652539141</v>
      </c>
      <c r="Z629">
        <f t="shared" si="205"/>
        <v>-9615.2214205201944</v>
      </c>
      <c r="AB629">
        <f t="shared" si="206"/>
        <v>665.94905797101444</v>
      </c>
      <c r="AC629">
        <f t="shared" si="207"/>
        <v>1545473323.9133432</v>
      </c>
      <c r="AE629">
        <f t="shared" si="208"/>
        <v>4.309029781793601E-7</v>
      </c>
    </row>
    <row r="630" spans="2:31" x14ac:dyDescent="0.45">
      <c r="B630" s="4" t="s">
        <v>10</v>
      </c>
      <c r="C630" s="25">
        <v>622</v>
      </c>
      <c r="D630" s="4">
        <v>33</v>
      </c>
      <c r="E630" s="11">
        <v>44.4</v>
      </c>
      <c r="F630" s="15">
        <f t="shared" si="209"/>
        <v>-8.3333333333333523E-2</v>
      </c>
      <c r="G630" s="15">
        <f t="shared" si="192"/>
        <v>22.15</v>
      </c>
      <c r="H630">
        <v>254.31</v>
      </c>
      <c r="I630">
        <f t="shared" si="193"/>
        <v>233.49338053125001</v>
      </c>
      <c r="J630">
        <f t="shared" si="194"/>
        <v>-139.854166666667</v>
      </c>
      <c r="K630">
        <f t="shared" si="189"/>
        <v>347.94921386458304</v>
      </c>
      <c r="L630">
        <f t="shared" si="195"/>
        <v>-139.854166666667</v>
      </c>
      <c r="M630" s="21">
        <f t="shared" si="196"/>
        <v>75002.103380531247</v>
      </c>
      <c r="N630">
        <f t="shared" si="190"/>
        <v>30525856.075876214</v>
      </c>
      <c r="O630">
        <f t="shared" si="197"/>
        <v>411693.60531249997</v>
      </c>
      <c r="P630">
        <f t="shared" si="198"/>
        <v>411693.60531249997</v>
      </c>
      <c r="Q630">
        <f t="shared" si="199"/>
        <v>1661296.589878767</v>
      </c>
      <c r="R630">
        <f t="shared" si="191"/>
        <v>406.99999999999994</v>
      </c>
      <c r="S630">
        <f t="shared" si="200"/>
        <v>504215.68125000002</v>
      </c>
      <c r="U630">
        <f t="shared" si="201"/>
        <v>49076939.028739892</v>
      </c>
      <c r="V630">
        <f t="shared" si="202"/>
        <v>30525.856075876214</v>
      </c>
      <c r="W630">
        <f t="shared" si="203"/>
        <v>661886.82526125398</v>
      </c>
      <c r="Y630">
        <f t="shared" si="204"/>
        <v>9615.2214205201944</v>
      </c>
      <c r="Z630">
        <f t="shared" si="205"/>
        <v>-9621.8217555468746</v>
      </c>
      <c r="AB630">
        <f t="shared" si="206"/>
        <v>661.88682526125399</v>
      </c>
      <c r="AC630">
        <f t="shared" si="207"/>
        <v>1554975822.0423341</v>
      </c>
      <c r="AE630">
        <f t="shared" si="208"/>
        <v>4.2565730983001367E-7</v>
      </c>
    </row>
    <row r="631" spans="2:31" x14ac:dyDescent="0.45">
      <c r="B631" s="4" t="s">
        <v>10</v>
      </c>
      <c r="C631" s="25">
        <v>623</v>
      </c>
      <c r="D631" s="4">
        <v>34</v>
      </c>
      <c r="E631" s="11">
        <v>44.3</v>
      </c>
      <c r="F631" s="15">
        <f t="shared" si="209"/>
        <v>1.3888888888889086E-2</v>
      </c>
      <c r="G631" s="15">
        <f t="shared" si="192"/>
        <v>22.25</v>
      </c>
      <c r="H631">
        <v>254.31</v>
      </c>
      <c r="I631">
        <f t="shared" si="193"/>
        <v>235.60643203125002</v>
      </c>
      <c r="J631">
        <f t="shared" si="194"/>
        <v>23.309027777778109</v>
      </c>
      <c r="K631">
        <f t="shared" si="189"/>
        <v>513.22545980902817</v>
      </c>
      <c r="L631">
        <f t="shared" si="195"/>
        <v>23.309027777778109</v>
      </c>
      <c r="M631" s="21">
        <f t="shared" si="196"/>
        <v>74836.391432031247</v>
      </c>
      <c r="N631">
        <f t="shared" si="190"/>
        <v>31310714.659701511</v>
      </c>
      <c r="O631">
        <f t="shared" si="197"/>
        <v>415419.3203125</v>
      </c>
      <c r="P631">
        <f t="shared" si="198"/>
        <v>415419.3203125</v>
      </c>
      <c r="Q631">
        <f t="shared" si="199"/>
        <v>1665109.7093626952</v>
      </c>
      <c r="R631">
        <f t="shared" si="191"/>
        <v>418.3888888888888</v>
      </c>
      <c r="S631">
        <f t="shared" si="200"/>
        <v>495881.68124999991</v>
      </c>
      <c r="U631">
        <f t="shared" si="201"/>
        <v>50257968.956182204</v>
      </c>
      <c r="V631">
        <f t="shared" si="202"/>
        <v>31310.714659701513</v>
      </c>
      <c r="W631">
        <f t="shared" si="203"/>
        <v>666804.6875</v>
      </c>
      <c r="Y631">
        <f t="shared" si="204"/>
        <v>9621.8217555468746</v>
      </c>
      <c r="Z631">
        <f t="shared" si="205"/>
        <v>-9780.4255964163731</v>
      </c>
      <c r="AB631">
        <f t="shared" si="206"/>
        <v>666.8046875</v>
      </c>
      <c r="AC631">
        <f t="shared" si="207"/>
        <v>1590368888.5783949</v>
      </c>
      <c r="AE631">
        <f t="shared" si="208"/>
        <v>4.1927674282917217E-7</v>
      </c>
    </row>
    <row r="632" spans="2:31" x14ac:dyDescent="0.45">
      <c r="B632" s="4" t="s">
        <v>10</v>
      </c>
      <c r="C632" s="25">
        <v>624</v>
      </c>
      <c r="D632" s="4">
        <v>35</v>
      </c>
      <c r="E632" s="11">
        <v>44.5</v>
      </c>
      <c r="F632" s="15">
        <f t="shared" si="209"/>
        <v>0.1111111111111117</v>
      </c>
      <c r="G632" s="15">
        <f t="shared" si="192"/>
        <v>22.55</v>
      </c>
      <c r="H632">
        <v>254.31</v>
      </c>
      <c r="I632">
        <f t="shared" si="193"/>
        <v>242.00269603125005</v>
      </c>
      <c r="J632">
        <f t="shared" si="194"/>
        <v>186.47222222222322</v>
      </c>
      <c r="K632">
        <f t="shared" si="189"/>
        <v>682.78491825347328</v>
      </c>
      <c r="L632">
        <f t="shared" si="195"/>
        <v>186.47222222222322</v>
      </c>
      <c r="M632" s="21">
        <f t="shared" si="196"/>
        <v>75178.437696031251</v>
      </c>
      <c r="N632">
        <f t="shared" si="190"/>
        <v>32525115.753213517</v>
      </c>
      <c r="O632">
        <f t="shared" si="197"/>
        <v>426697.16031250003</v>
      </c>
      <c r="P632">
        <f t="shared" si="198"/>
        <v>426697.16031250003</v>
      </c>
      <c r="Q632">
        <f t="shared" si="199"/>
        <v>1695273.7700455047</v>
      </c>
      <c r="R632">
        <f t="shared" si="191"/>
        <v>432.63888888888886</v>
      </c>
      <c r="S632">
        <f t="shared" si="200"/>
        <v>479422.03125</v>
      </c>
      <c r="U632">
        <f t="shared" si="201"/>
        <v>52123582.937842175</v>
      </c>
      <c r="V632">
        <f t="shared" si="202"/>
        <v>32525.115753213518</v>
      </c>
      <c r="W632">
        <f t="shared" si="203"/>
        <v>683809.55178285262</v>
      </c>
      <c r="Y632">
        <f t="shared" si="204"/>
        <v>9780.4255964163731</v>
      </c>
      <c r="Z632">
        <f t="shared" si="205"/>
        <v>-10028.0691124694</v>
      </c>
      <c r="AB632">
        <f t="shared" si="206"/>
        <v>683.80955178285262</v>
      </c>
      <c r="AC632">
        <f t="shared" si="207"/>
        <v>1635772691.5873916</v>
      </c>
      <c r="AE632">
        <f t="shared" si="208"/>
        <v>4.1803458102682229E-7</v>
      </c>
    </row>
    <row r="633" spans="2:31" x14ac:dyDescent="0.45">
      <c r="B633" s="4" t="s">
        <v>10</v>
      </c>
      <c r="C633" s="25">
        <v>625</v>
      </c>
      <c r="D633" s="4">
        <v>36</v>
      </c>
      <c r="E633" s="11">
        <v>45.1</v>
      </c>
      <c r="F633" s="15">
        <f t="shared" si="209"/>
        <v>0.16666666666666705</v>
      </c>
      <c r="G633" s="15">
        <f t="shared" si="192"/>
        <v>22.85</v>
      </c>
      <c r="H633">
        <v>254.31</v>
      </c>
      <c r="I633">
        <f t="shared" si="193"/>
        <v>248.48462428125006</v>
      </c>
      <c r="J633">
        <f t="shared" si="194"/>
        <v>279.708333333334</v>
      </c>
      <c r="K633">
        <f t="shared" si="189"/>
        <v>782.50295761458403</v>
      </c>
      <c r="L633">
        <f t="shared" si="195"/>
        <v>279.708333333334</v>
      </c>
      <c r="M633" s="21">
        <f t="shared" si="196"/>
        <v>76191.869624281244</v>
      </c>
      <c r="N633">
        <f t="shared" si="190"/>
        <v>34362533.200550839</v>
      </c>
      <c r="O633">
        <f t="shared" si="197"/>
        <v>438126.04281250003</v>
      </c>
      <c r="P633">
        <f t="shared" si="198"/>
        <v>438126.04281250003</v>
      </c>
      <c r="Q633">
        <f t="shared" si="199"/>
        <v>1740984.2209148265</v>
      </c>
      <c r="R633">
        <f t="shared" si="191"/>
        <v>451</v>
      </c>
      <c r="S633">
        <f t="shared" si="200"/>
        <v>457243.60781249998</v>
      </c>
      <c r="U633">
        <f t="shared" si="201"/>
        <v>54980053.120881341</v>
      </c>
      <c r="V633">
        <f t="shared" si="202"/>
        <v>34362.533200550839</v>
      </c>
      <c r="W633">
        <f t="shared" si="203"/>
        <v>701001.66850000003</v>
      </c>
      <c r="Y633">
        <f t="shared" si="204"/>
        <v>10028.0691124694</v>
      </c>
      <c r="Z633">
        <f t="shared" si="205"/>
        <v>-10211.395010535143</v>
      </c>
      <c r="AB633">
        <f t="shared" si="206"/>
        <v>701.00166850000005</v>
      </c>
      <c r="AC633">
        <f t="shared" si="207"/>
        <v>1667314931.3745751</v>
      </c>
      <c r="AE633">
        <f t="shared" si="208"/>
        <v>4.2043746823647598E-7</v>
      </c>
    </row>
    <row r="634" spans="2:31" x14ac:dyDescent="0.45">
      <c r="B634" s="4" t="s">
        <v>10</v>
      </c>
      <c r="C634" s="25">
        <v>626</v>
      </c>
      <c r="D634" s="4">
        <v>37</v>
      </c>
      <c r="E634" s="11">
        <v>45.7</v>
      </c>
      <c r="F634" s="15">
        <f t="shared" si="209"/>
        <v>0.12499999999999981</v>
      </c>
      <c r="G634" s="15">
        <f t="shared" si="192"/>
        <v>23</v>
      </c>
      <c r="H634">
        <v>254.31</v>
      </c>
      <c r="I634">
        <f t="shared" si="193"/>
        <v>251.75771250000003</v>
      </c>
      <c r="J634">
        <f t="shared" si="194"/>
        <v>209.78124999999969</v>
      </c>
      <c r="K634">
        <f t="shared" si="189"/>
        <v>715.84896249999974</v>
      </c>
      <c r="L634">
        <f t="shared" si="195"/>
        <v>209.78124999999969</v>
      </c>
      <c r="M634" s="21">
        <f t="shared" si="196"/>
        <v>77202.092712500002</v>
      </c>
      <c r="N634">
        <f t="shared" si="190"/>
        <v>36261394.046546184</v>
      </c>
      <c r="O634">
        <f t="shared" si="197"/>
        <v>443897.125</v>
      </c>
      <c r="P634">
        <f t="shared" si="198"/>
        <v>443897.125</v>
      </c>
      <c r="Q634">
        <f t="shared" si="199"/>
        <v>1775648.1323875</v>
      </c>
      <c r="R634">
        <f t="shared" si="191"/>
        <v>469.69444444444446</v>
      </c>
      <c r="S634">
        <f t="shared" si="200"/>
        <v>437537.17031249998</v>
      </c>
      <c r="U634">
        <f t="shared" si="201"/>
        <v>57925549.595121704</v>
      </c>
      <c r="V634">
        <f t="shared" si="202"/>
        <v>36261.394046546186</v>
      </c>
      <c r="W634">
        <f t="shared" si="203"/>
        <v>709100.83865814691</v>
      </c>
      <c r="Y634">
        <f t="shared" si="204"/>
        <v>10211.395010535143</v>
      </c>
      <c r="Z634">
        <f t="shared" si="205"/>
        <v>-10261.596501746411</v>
      </c>
      <c r="AB634">
        <f t="shared" si="206"/>
        <v>709.10083865814693</v>
      </c>
      <c r="AC634">
        <f t="shared" si="207"/>
        <v>1677238986.7319624</v>
      </c>
      <c r="AE634">
        <f t="shared" si="208"/>
        <v>4.2277865245656104E-7</v>
      </c>
    </row>
    <row r="635" spans="2:31" x14ac:dyDescent="0.45">
      <c r="B635" s="4" t="s">
        <v>10</v>
      </c>
      <c r="C635" s="25">
        <v>627</v>
      </c>
      <c r="D635" s="4">
        <v>38</v>
      </c>
      <c r="E635" s="11">
        <v>46</v>
      </c>
      <c r="F635" s="15">
        <f t="shared" si="209"/>
        <v>4.1666666666666269E-2</v>
      </c>
      <c r="G635" s="15">
        <f t="shared" si="192"/>
        <v>23</v>
      </c>
      <c r="H635">
        <v>254.31</v>
      </c>
      <c r="I635">
        <f t="shared" si="193"/>
        <v>251.75771250000003</v>
      </c>
      <c r="J635">
        <f t="shared" si="194"/>
        <v>69.927083333332661</v>
      </c>
      <c r="K635">
        <f t="shared" si="189"/>
        <v>575.99479583333266</v>
      </c>
      <c r="L635">
        <f t="shared" si="195"/>
        <v>69.927083333332661</v>
      </c>
      <c r="M635" s="21">
        <f t="shared" si="196"/>
        <v>77705.567712499993</v>
      </c>
      <c r="N635">
        <f t="shared" si="190"/>
        <v>37730370.100402772</v>
      </c>
      <c r="O635">
        <f t="shared" si="197"/>
        <v>443897.125</v>
      </c>
      <c r="P635">
        <f t="shared" si="198"/>
        <v>443897.125</v>
      </c>
      <c r="Q635">
        <f t="shared" si="199"/>
        <v>1787228.0573874998</v>
      </c>
      <c r="R635">
        <f t="shared" si="191"/>
        <v>485.55555555555554</v>
      </c>
      <c r="S635">
        <f t="shared" si="200"/>
        <v>427846.72499999998</v>
      </c>
      <c r="U635">
        <f t="shared" si="201"/>
        <v>60176028.868265979</v>
      </c>
      <c r="V635">
        <f t="shared" si="202"/>
        <v>37730.370100402775</v>
      </c>
      <c r="W635">
        <f t="shared" si="203"/>
        <v>707969.89633173845</v>
      </c>
      <c r="Y635">
        <f t="shared" si="204"/>
        <v>10261.596501746411</v>
      </c>
      <c r="Z635">
        <f t="shared" si="205"/>
        <v>-10245.256379928343</v>
      </c>
      <c r="AB635">
        <f t="shared" si="206"/>
        <v>707.96989633173848</v>
      </c>
      <c r="AC635">
        <f t="shared" si="207"/>
        <v>1679914009.03935</v>
      </c>
      <c r="AE635">
        <f t="shared" si="208"/>
        <v>4.2143222362708157E-7</v>
      </c>
    </row>
    <row r="636" spans="2:31" x14ac:dyDescent="0.45">
      <c r="B636" s="4" t="s">
        <v>10</v>
      </c>
      <c r="C636" s="25">
        <v>628</v>
      </c>
      <c r="D636" s="4">
        <v>39</v>
      </c>
      <c r="E636" s="11">
        <v>46</v>
      </c>
      <c r="F636" s="15">
        <f t="shared" si="209"/>
        <v>0</v>
      </c>
      <c r="G636" s="15">
        <f t="shared" si="192"/>
        <v>23</v>
      </c>
      <c r="H636">
        <v>254.31</v>
      </c>
      <c r="I636">
        <f t="shared" si="193"/>
        <v>251.75771250000003</v>
      </c>
      <c r="J636">
        <f t="shared" si="194"/>
        <v>0</v>
      </c>
      <c r="K636">
        <f t="shared" si="189"/>
        <v>506.06771250000003</v>
      </c>
      <c r="L636">
        <f t="shared" si="195"/>
        <v>0</v>
      </c>
      <c r="M636" s="21">
        <f t="shared" si="196"/>
        <v>77705.567712499993</v>
      </c>
      <c r="N636">
        <f t="shared" si="190"/>
        <v>38723274.576729164</v>
      </c>
      <c r="O636">
        <f t="shared" si="197"/>
        <v>443897.125</v>
      </c>
      <c r="P636">
        <f t="shared" si="198"/>
        <v>443897.125</v>
      </c>
      <c r="Q636">
        <f t="shared" si="199"/>
        <v>1787228.0573874998</v>
      </c>
      <c r="R636">
        <f t="shared" si="191"/>
        <v>498.33333333333331</v>
      </c>
      <c r="S636">
        <f t="shared" si="200"/>
        <v>425921.65781249997</v>
      </c>
      <c r="U636">
        <f t="shared" si="201"/>
        <v>61661265.249568731</v>
      </c>
      <c r="V636">
        <f t="shared" si="202"/>
        <v>38723.274576729164</v>
      </c>
      <c r="W636">
        <f t="shared" si="203"/>
        <v>706842.55573248409</v>
      </c>
      <c r="Y636">
        <f t="shared" si="204"/>
        <v>10245.256379928343</v>
      </c>
      <c r="Z636">
        <f t="shared" si="205"/>
        <v>-10251.349661868955</v>
      </c>
      <c r="AB636">
        <f t="shared" si="206"/>
        <v>706.84255573248413</v>
      </c>
      <c r="AC636">
        <f t="shared" si="207"/>
        <v>1687479322.0096514</v>
      </c>
      <c r="AE636">
        <f t="shared" si="208"/>
        <v>4.1887479539049507E-7</v>
      </c>
    </row>
    <row r="637" spans="2:31" x14ac:dyDescent="0.45">
      <c r="B637" s="4" t="s">
        <v>10</v>
      </c>
      <c r="C637" s="25">
        <v>629</v>
      </c>
      <c r="D637" s="4">
        <v>40</v>
      </c>
      <c r="E637" s="11">
        <v>46</v>
      </c>
      <c r="F637" s="15">
        <f t="shared" si="209"/>
        <v>1.3888888888889086E-2</v>
      </c>
      <c r="G637" s="15">
        <f t="shared" si="192"/>
        <v>23.05</v>
      </c>
      <c r="H637">
        <v>254.31</v>
      </c>
      <c r="I637">
        <f t="shared" si="193"/>
        <v>252.85350103125003</v>
      </c>
      <c r="J637">
        <f t="shared" si="194"/>
        <v>23.309027777778109</v>
      </c>
      <c r="K637">
        <f t="shared" si="189"/>
        <v>530.47252880902818</v>
      </c>
      <c r="L637">
        <f t="shared" si="195"/>
        <v>23.309027777778109</v>
      </c>
      <c r="M637" s="21">
        <f t="shared" si="196"/>
        <v>77706.663501031246</v>
      </c>
      <c r="N637">
        <f t="shared" si="190"/>
        <v>39716739.122749299</v>
      </c>
      <c r="O637">
        <f t="shared" si="197"/>
        <v>445829.21031250001</v>
      </c>
      <c r="P637">
        <f t="shared" si="198"/>
        <v>445829.21031250001</v>
      </c>
      <c r="Q637">
        <f t="shared" si="199"/>
        <v>1791138.5936987703</v>
      </c>
      <c r="R637">
        <f t="shared" si="191"/>
        <v>511.11111111111109</v>
      </c>
      <c r="S637">
        <f t="shared" si="200"/>
        <v>429776.1328125</v>
      </c>
      <c r="U637">
        <f t="shared" si="201"/>
        <v>63142669.511525117</v>
      </c>
      <c r="V637">
        <f t="shared" si="202"/>
        <v>39716.739122749299</v>
      </c>
      <c r="W637">
        <f t="shared" si="203"/>
        <v>708790.47744435619</v>
      </c>
      <c r="Y637">
        <f t="shared" si="204"/>
        <v>10251.349661868955</v>
      </c>
      <c r="Z637">
        <f t="shared" si="205"/>
        <v>-10391.565675947313</v>
      </c>
      <c r="AB637">
        <f t="shared" si="206"/>
        <v>708.79047744435616</v>
      </c>
      <c r="AC637">
        <f t="shared" si="207"/>
        <v>1722132501.9669411</v>
      </c>
      <c r="AE637">
        <f t="shared" si="208"/>
        <v>4.1157720247124307E-7</v>
      </c>
    </row>
    <row r="638" spans="2:31" x14ac:dyDescent="0.45">
      <c r="B638" s="4" t="s">
        <v>10</v>
      </c>
      <c r="C638" s="25">
        <v>630</v>
      </c>
      <c r="D638" s="4">
        <v>41</v>
      </c>
      <c r="E638" s="11">
        <v>46.1</v>
      </c>
      <c r="F638" s="15">
        <f t="shared" si="209"/>
        <v>9.7222222222222612E-2</v>
      </c>
      <c r="G638" s="15">
        <f t="shared" si="192"/>
        <v>23.35</v>
      </c>
      <c r="H638">
        <v>254.31</v>
      </c>
      <c r="I638">
        <f t="shared" si="193"/>
        <v>259.47820303125008</v>
      </c>
      <c r="J638">
        <f t="shared" si="194"/>
        <v>163.16319444444511</v>
      </c>
      <c r="K638">
        <f t="shared" si="189"/>
        <v>676.9513974756951</v>
      </c>
      <c r="L638">
        <f t="shared" si="195"/>
        <v>163.16319444444511</v>
      </c>
      <c r="M638" s="21">
        <f t="shared" si="196"/>
        <v>77881.113203031244</v>
      </c>
      <c r="N638">
        <f t="shared" si="190"/>
        <v>40889747.795847036</v>
      </c>
      <c r="O638">
        <f t="shared" si="197"/>
        <v>457509.83031250007</v>
      </c>
      <c r="P638">
        <f t="shared" si="198"/>
        <v>457509.83031250007</v>
      </c>
      <c r="Q638">
        <f t="shared" si="199"/>
        <v>1818523.9932907796</v>
      </c>
      <c r="R638">
        <f t="shared" si="191"/>
        <v>525.02777777777771</v>
      </c>
      <c r="S638">
        <f t="shared" si="200"/>
        <v>441443.73281250003</v>
      </c>
      <c r="U638">
        <f t="shared" si="201"/>
        <v>64904361.580709577</v>
      </c>
      <c r="V638">
        <f t="shared" si="202"/>
        <v>40889.747795847034</v>
      </c>
      <c r="W638">
        <f t="shared" si="203"/>
        <v>726206.07986111124</v>
      </c>
      <c r="Y638">
        <f t="shared" si="204"/>
        <v>10391.565675947313</v>
      </c>
      <c r="Z638">
        <f t="shared" si="205"/>
        <v>-10735.80577845858</v>
      </c>
      <c r="AB638">
        <f t="shared" si="206"/>
        <v>726.20607986111122</v>
      </c>
      <c r="AC638">
        <f t="shared" si="207"/>
        <v>1789752334.8201656</v>
      </c>
      <c r="AE638">
        <f t="shared" si="208"/>
        <v>4.0575786142727976E-7</v>
      </c>
    </row>
    <row r="639" spans="2:31" x14ac:dyDescent="0.45">
      <c r="B639" s="4" t="s">
        <v>10</v>
      </c>
      <c r="C639" s="25">
        <v>631</v>
      </c>
      <c r="D639" s="4">
        <v>42</v>
      </c>
      <c r="E639" s="11">
        <v>46.7</v>
      </c>
      <c r="F639" s="15">
        <f t="shared" si="209"/>
        <v>0.2222222222222224</v>
      </c>
      <c r="G639" s="15">
        <f t="shared" si="192"/>
        <v>23.85</v>
      </c>
      <c r="H639">
        <v>254.31</v>
      </c>
      <c r="I639">
        <f t="shared" si="193"/>
        <v>270.70973803125008</v>
      </c>
      <c r="J639">
        <f t="shared" si="194"/>
        <v>372.94444444444474</v>
      </c>
      <c r="K639">
        <f t="shared" si="189"/>
        <v>897.96418247569477</v>
      </c>
      <c r="L639">
        <f t="shared" si="195"/>
        <v>372.94444444444474</v>
      </c>
      <c r="M639" s="21">
        <f t="shared" si="196"/>
        <v>78899.294738031254</v>
      </c>
      <c r="N639">
        <f t="shared" si="190"/>
        <v>42986965.749770701</v>
      </c>
      <c r="O639">
        <f t="shared" si="197"/>
        <v>477313.1803125001</v>
      </c>
      <c r="P639">
        <f t="shared" si="198"/>
        <v>477313.1803125001</v>
      </c>
      <c r="Q639">
        <f t="shared" si="199"/>
        <v>1881748.1795020455</v>
      </c>
      <c r="R639">
        <f t="shared" si="191"/>
        <v>544.83333333333337</v>
      </c>
      <c r="S639">
        <f t="shared" si="200"/>
        <v>453267.59531250002</v>
      </c>
      <c r="U639">
        <f t="shared" si="201"/>
        <v>68125143.818971008</v>
      </c>
      <c r="V639">
        <f t="shared" si="202"/>
        <v>42986.965749770701</v>
      </c>
      <c r="W639">
        <f t="shared" si="203"/>
        <v>756439.2714936611</v>
      </c>
      <c r="Y639">
        <f t="shared" si="204"/>
        <v>10735.80577845858</v>
      </c>
      <c r="Z639">
        <f t="shared" si="205"/>
        <v>-11224.128884136702</v>
      </c>
      <c r="AB639">
        <f t="shared" si="206"/>
        <v>756.43927149366107</v>
      </c>
      <c r="AC639">
        <f t="shared" si="207"/>
        <v>1879391183.7842827</v>
      </c>
      <c r="AE639">
        <f t="shared" si="208"/>
        <v>4.0249165688354401E-7</v>
      </c>
    </row>
    <row r="640" spans="2:31" x14ac:dyDescent="0.45">
      <c r="B640" s="4" t="s">
        <v>10</v>
      </c>
      <c r="C640" s="25">
        <v>632</v>
      </c>
      <c r="D640" s="4">
        <v>43</v>
      </c>
      <c r="E640" s="11">
        <v>47.7</v>
      </c>
      <c r="F640" s="15">
        <f t="shared" si="209"/>
        <v>0.30555555555555497</v>
      </c>
      <c r="G640" s="15">
        <f t="shared" si="192"/>
        <v>24.45</v>
      </c>
      <c r="H640">
        <v>254.31</v>
      </c>
      <c r="I640">
        <f t="shared" si="193"/>
        <v>284.50168228125005</v>
      </c>
      <c r="J640">
        <f t="shared" si="194"/>
        <v>512.79861111111018</v>
      </c>
      <c r="K640">
        <f t="shared" si="189"/>
        <v>1051.6102933923603</v>
      </c>
      <c r="L640">
        <f t="shared" si="195"/>
        <v>512.79861111111018</v>
      </c>
      <c r="M640" s="21">
        <f t="shared" si="196"/>
        <v>80591.336682281253</v>
      </c>
      <c r="N640">
        <f t="shared" si="190"/>
        <v>45916914.074729741</v>
      </c>
      <c r="O640">
        <f t="shared" si="197"/>
        <v>501631.02281250001</v>
      </c>
      <c r="P640">
        <f t="shared" si="198"/>
        <v>501631.02281250001</v>
      </c>
      <c r="Q640">
        <f t="shared" si="199"/>
        <v>1970458.1818817765</v>
      </c>
      <c r="R640">
        <f t="shared" si="191"/>
        <v>569.75</v>
      </c>
      <c r="S640">
        <f t="shared" si="200"/>
        <v>459238.125</v>
      </c>
      <c r="U640">
        <f t="shared" si="201"/>
        <v>72653345.054952115</v>
      </c>
      <c r="V640">
        <f t="shared" si="202"/>
        <v>45916.914074729742</v>
      </c>
      <c r="W640">
        <f t="shared" si="203"/>
        <v>793719.97280458873</v>
      </c>
      <c r="Y640">
        <f t="shared" si="204"/>
        <v>11224.128884136702</v>
      </c>
      <c r="Z640">
        <f t="shared" si="205"/>
        <v>-11817.652738360228</v>
      </c>
      <c r="AB640">
        <f t="shared" si="206"/>
        <v>793.71997280458868</v>
      </c>
      <c r="AC640">
        <f t="shared" si="207"/>
        <v>1987283344.5119641</v>
      </c>
      <c r="AE640">
        <f t="shared" si="208"/>
        <v>3.9939949931976608E-7</v>
      </c>
    </row>
    <row r="641" spans="2:31" x14ac:dyDescent="0.45">
      <c r="B641" s="4" t="s">
        <v>10</v>
      </c>
      <c r="C641" s="25">
        <v>633</v>
      </c>
      <c r="D641" s="4">
        <v>44</v>
      </c>
      <c r="E641" s="11">
        <v>48.9</v>
      </c>
      <c r="F641" s="15">
        <f t="shared" si="209"/>
        <v>0.36111111111111033</v>
      </c>
      <c r="G641" s="15">
        <f t="shared" si="192"/>
        <v>25.15</v>
      </c>
      <c r="H641">
        <v>254.31</v>
      </c>
      <c r="I641">
        <f t="shared" si="193"/>
        <v>301.02536428125001</v>
      </c>
      <c r="J641">
        <f t="shared" si="194"/>
        <v>606.03472222222092</v>
      </c>
      <c r="K641">
        <f t="shared" si="189"/>
        <v>1161.3700865034709</v>
      </c>
      <c r="L641">
        <f t="shared" si="195"/>
        <v>606.03472222222092</v>
      </c>
      <c r="M641" s="21">
        <f t="shared" si="196"/>
        <v>82621.760364281246</v>
      </c>
      <c r="N641">
        <f t="shared" si="190"/>
        <v>49380272.111052088</v>
      </c>
      <c r="O641">
        <f t="shared" si="197"/>
        <v>530765.44281249994</v>
      </c>
      <c r="P641">
        <f t="shared" si="198"/>
        <v>530765.44281249994</v>
      </c>
      <c r="Q641">
        <f t="shared" si="199"/>
        <v>2077937.2731616732</v>
      </c>
      <c r="R641">
        <f t="shared" si="191"/>
        <v>597.66666666666663</v>
      </c>
      <c r="S641">
        <f t="shared" si="200"/>
        <v>459238.125</v>
      </c>
      <c r="U641">
        <f t="shared" si="201"/>
        <v>78009908.548265532</v>
      </c>
      <c r="V641">
        <f t="shared" si="202"/>
        <v>49380.272111052087</v>
      </c>
      <c r="W641">
        <f t="shared" si="203"/>
        <v>838492.01076224318</v>
      </c>
      <c r="Y641">
        <f t="shared" si="204"/>
        <v>11817.652738360228</v>
      </c>
      <c r="Z641">
        <f t="shared" si="205"/>
        <v>-12450.471910578737</v>
      </c>
      <c r="AB641">
        <f t="shared" si="206"/>
        <v>838.49201076224324</v>
      </c>
      <c r="AC641">
        <f t="shared" si="207"/>
        <v>2098398473.4668295</v>
      </c>
      <c r="AE641">
        <f t="shared" si="208"/>
        <v>3.9958664732392055E-7</v>
      </c>
    </row>
    <row r="642" spans="2:31" x14ac:dyDescent="0.45">
      <c r="B642" s="4" t="s">
        <v>10</v>
      </c>
      <c r="C642" s="25">
        <v>634</v>
      </c>
      <c r="D642" s="4">
        <v>45</v>
      </c>
      <c r="E642" s="11">
        <v>50.3</v>
      </c>
      <c r="F642" s="15">
        <f t="shared" si="209"/>
        <v>0.37500000000000039</v>
      </c>
      <c r="G642" s="15">
        <f t="shared" si="192"/>
        <v>25.8</v>
      </c>
      <c r="H642">
        <v>254.31</v>
      </c>
      <c r="I642">
        <f t="shared" si="193"/>
        <v>316.78639650000002</v>
      </c>
      <c r="J642">
        <f t="shared" si="194"/>
        <v>629.34375000000068</v>
      </c>
      <c r="K642">
        <f t="shared" si="189"/>
        <v>1200.4401465000005</v>
      </c>
      <c r="L642">
        <f t="shared" si="195"/>
        <v>629.34375000000068</v>
      </c>
      <c r="M642" s="21">
        <f t="shared" si="196"/>
        <v>84987.071396499989</v>
      </c>
      <c r="N642">
        <f t="shared" si="190"/>
        <v>53435621.140549369</v>
      </c>
      <c r="O642">
        <f t="shared" si="197"/>
        <v>558555.16500000004</v>
      </c>
      <c r="P642">
        <f t="shared" si="198"/>
        <v>558555.16500000004</v>
      </c>
      <c r="Q642">
        <f t="shared" si="199"/>
        <v>2192666.4420296997</v>
      </c>
      <c r="R642">
        <f t="shared" si="191"/>
        <v>628.75</v>
      </c>
      <c r="S642">
        <f t="shared" si="200"/>
        <v>459238.125</v>
      </c>
      <c r="U642">
        <f t="shared" si="201"/>
        <v>84283314.101812884</v>
      </c>
      <c r="V642">
        <f t="shared" si="202"/>
        <v>53435.621140549367</v>
      </c>
      <c r="W642">
        <f t="shared" si="203"/>
        <v>881001.83753943222</v>
      </c>
      <c r="Y642">
        <f t="shared" si="204"/>
        <v>12450.471910578737</v>
      </c>
      <c r="Z642">
        <f t="shared" si="205"/>
        <v>-12998.921952871488</v>
      </c>
      <c r="AB642">
        <f t="shared" si="206"/>
        <v>881.00183753943224</v>
      </c>
      <c r="AC642">
        <f t="shared" si="207"/>
        <v>2193095780.5004463</v>
      </c>
      <c r="AE642">
        <f t="shared" si="208"/>
        <v>4.0171607887476527E-7</v>
      </c>
    </row>
    <row r="643" spans="2:31" x14ac:dyDescent="0.45">
      <c r="B643" s="4" t="s">
        <v>10</v>
      </c>
      <c r="C643" s="25">
        <v>635</v>
      </c>
      <c r="D643" s="4">
        <v>46</v>
      </c>
      <c r="E643" s="11">
        <v>51.6</v>
      </c>
      <c r="F643" s="15">
        <f t="shared" si="209"/>
        <v>0.31944444444444503</v>
      </c>
      <c r="G643" s="15">
        <f t="shared" si="192"/>
        <v>26.3</v>
      </c>
      <c r="H643">
        <v>254.31</v>
      </c>
      <c r="I643">
        <f t="shared" si="193"/>
        <v>329.18391712500005</v>
      </c>
      <c r="J643">
        <f t="shared" si="194"/>
        <v>536.10763888888982</v>
      </c>
      <c r="K643">
        <f t="shared" si="189"/>
        <v>1119.6015560138899</v>
      </c>
      <c r="L643">
        <f t="shared" si="195"/>
        <v>536.10763888888982</v>
      </c>
      <c r="M643" s="21">
        <f t="shared" si="196"/>
        <v>87181.193917124998</v>
      </c>
      <c r="N643">
        <f t="shared" si="190"/>
        <v>57481467.18935775</v>
      </c>
      <c r="O643">
        <f t="shared" si="197"/>
        <v>580414.37125000008</v>
      </c>
      <c r="P643">
        <f t="shared" si="198"/>
        <v>580414.37125000008</v>
      </c>
      <c r="Q643">
        <f t="shared" si="199"/>
        <v>2292865.4000203875</v>
      </c>
      <c r="R643">
        <f t="shared" si="191"/>
        <v>659.33333333333337</v>
      </c>
      <c r="S643">
        <f t="shared" si="200"/>
        <v>461236.98281250003</v>
      </c>
      <c r="U643">
        <f t="shared" si="201"/>
        <v>90521995.573791727</v>
      </c>
      <c r="V643">
        <f t="shared" si="202"/>
        <v>57481.467189357747</v>
      </c>
      <c r="W643">
        <f t="shared" si="203"/>
        <v>914038.37992126006</v>
      </c>
      <c r="Y643">
        <f t="shared" si="204"/>
        <v>12998.921952871488</v>
      </c>
      <c r="Z643">
        <f t="shared" si="205"/>
        <v>-13329.670432968751</v>
      </c>
      <c r="AB643">
        <f t="shared" si="206"/>
        <v>914.03837992126</v>
      </c>
      <c r="AC643">
        <f t="shared" si="207"/>
        <v>2247280245.5983686</v>
      </c>
      <c r="AE643">
        <f t="shared" si="208"/>
        <v>4.0673092806806791E-7</v>
      </c>
    </row>
    <row r="644" spans="2:31" x14ac:dyDescent="0.45">
      <c r="B644" s="4" t="s">
        <v>10</v>
      </c>
      <c r="C644" s="25">
        <v>636</v>
      </c>
      <c r="D644" s="4">
        <v>47</v>
      </c>
      <c r="E644" s="11">
        <v>52.6</v>
      </c>
      <c r="F644" s="15">
        <f t="shared" si="209"/>
        <v>0.19444444444444425</v>
      </c>
      <c r="G644" s="15">
        <f t="shared" si="192"/>
        <v>26.5</v>
      </c>
      <c r="H644">
        <v>254.31</v>
      </c>
      <c r="I644">
        <f t="shared" si="193"/>
        <v>334.20955312500007</v>
      </c>
      <c r="J644">
        <f t="shared" si="194"/>
        <v>326.32638888888857</v>
      </c>
      <c r="K644">
        <f t="shared" si="189"/>
        <v>914.8459420138887</v>
      </c>
      <c r="L644">
        <f t="shared" si="195"/>
        <v>326.32638888888857</v>
      </c>
      <c r="M644" s="21">
        <f t="shared" si="196"/>
        <v>88864.469553125004</v>
      </c>
      <c r="N644">
        <f t="shared" si="190"/>
        <v>61025206.008121006</v>
      </c>
      <c r="O644">
        <f t="shared" si="197"/>
        <v>589275.53125</v>
      </c>
      <c r="P644">
        <f t="shared" si="198"/>
        <v>589275.53125</v>
      </c>
      <c r="Q644">
        <f t="shared" si="199"/>
        <v>2354908.4431578126</v>
      </c>
      <c r="R644">
        <f t="shared" si="191"/>
        <v>686.72222222222217</v>
      </c>
      <c r="S644">
        <f t="shared" si="200"/>
        <v>473321.28281250008</v>
      </c>
      <c r="U644">
        <f t="shared" si="201"/>
        <v>95951581.77377516</v>
      </c>
      <c r="V644">
        <f t="shared" si="202"/>
        <v>61025.206008121007</v>
      </c>
      <c r="W644">
        <f t="shared" si="203"/>
        <v>926533.85416666663</v>
      </c>
      <c r="Y644">
        <f t="shared" si="204"/>
        <v>13329.670432968751</v>
      </c>
      <c r="Z644">
        <f t="shared" si="205"/>
        <v>-13409.281656778849</v>
      </c>
      <c r="AB644">
        <f t="shared" si="206"/>
        <v>926.53385416666663</v>
      </c>
      <c r="AC644">
        <f t="shared" si="207"/>
        <v>2262145584.7540269</v>
      </c>
      <c r="AE644">
        <f t="shared" si="208"/>
        <v>4.0958188562714134E-7</v>
      </c>
    </row>
    <row r="645" spans="2:31" x14ac:dyDescent="0.45">
      <c r="B645" s="4" t="s">
        <v>10</v>
      </c>
      <c r="C645" s="25">
        <v>637</v>
      </c>
      <c r="D645" s="4">
        <v>48</v>
      </c>
      <c r="E645" s="11">
        <v>53</v>
      </c>
      <c r="F645" s="15">
        <f t="shared" si="209"/>
        <v>5.5555555555555358E-2</v>
      </c>
      <c r="G645" s="15">
        <f t="shared" si="192"/>
        <v>26.5</v>
      </c>
      <c r="H645">
        <v>254.31</v>
      </c>
      <c r="I645">
        <f t="shared" si="193"/>
        <v>334.20955312500007</v>
      </c>
      <c r="J645">
        <f t="shared" si="194"/>
        <v>93.236111111110773</v>
      </c>
      <c r="K645">
        <f t="shared" si="189"/>
        <v>681.75566423611087</v>
      </c>
      <c r="L645">
        <f t="shared" si="195"/>
        <v>93.236111111110773</v>
      </c>
      <c r="M645" s="21">
        <f t="shared" si="196"/>
        <v>89535.769553125006</v>
      </c>
      <c r="N645">
        <f t="shared" si="190"/>
        <v>63271943.817541666</v>
      </c>
      <c r="O645">
        <f t="shared" si="197"/>
        <v>589275.53125</v>
      </c>
      <c r="P645">
        <f t="shared" si="198"/>
        <v>589275.53125</v>
      </c>
      <c r="Q645">
        <f t="shared" si="199"/>
        <v>2372697.8931578128</v>
      </c>
      <c r="R645">
        <f t="shared" si="191"/>
        <v>706.66666666666663</v>
      </c>
      <c r="S645">
        <f t="shared" si="200"/>
        <v>493809.03281250008</v>
      </c>
      <c r="U645">
        <f t="shared" si="201"/>
        <v>99328012.272435889</v>
      </c>
      <c r="V645">
        <f t="shared" si="202"/>
        <v>63271.943817541665</v>
      </c>
      <c r="W645">
        <f t="shared" si="203"/>
        <v>925079.32692307688</v>
      </c>
      <c r="Y645">
        <f t="shared" si="204"/>
        <v>13409.281656778849</v>
      </c>
      <c r="Z645">
        <f t="shared" si="205"/>
        <v>-13362.815049703244</v>
      </c>
      <c r="AB645">
        <f t="shared" si="206"/>
        <v>925.07932692307691</v>
      </c>
      <c r="AC645">
        <f t="shared" si="207"/>
        <v>2259984639.9341407</v>
      </c>
      <c r="AE645">
        <f t="shared" si="208"/>
        <v>4.0932991781308529E-7</v>
      </c>
    </row>
    <row r="646" spans="2:31" x14ac:dyDescent="0.45">
      <c r="B646" s="4" t="s">
        <v>10</v>
      </c>
      <c r="C646" s="25">
        <v>638</v>
      </c>
      <c r="D646" s="4">
        <v>49</v>
      </c>
      <c r="E646" s="11">
        <v>53</v>
      </c>
      <c r="F646" s="15">
        <f t="shared" si="209"/>
        <v>-1.3888888888889086E-2</v>
      </c>
      <c r="G646" s="15">
        <f t="shared" si="192"/>
        <v>26.45</v>
      </c>
      <c r="H646">
        <v>254.31</v>
      </c>
      <c r="I646">
        <f t="shared" si="193"/>
        <v>332.94957478125002</v>
      </c>
      <c r="J646">
        <f t="shared" si="194"/>
        <v>-23.309027777778109</v>
      </c>
      <c r="K646">
        <f t="shared" si="189"/>
        <v>563.95054700347191</v>
      </c>
      <c r="L646">
        <f t="shared" si="195"/>
        <v>-23.309027777778109</v>
      </c>
      <c r="M646" s="21">
        <f t="shared" si="196"/>
        <v>89534.509574781245</v>
      </c>
      <c r="N646">
        <f t="shared" si="190"/>
        <v>64589200.379363015</v>
      </c>
      <c r="O646">
        <f t="shared" si="197"/>
        <v>587053.94781249994</v>
      </c>
      <c r="P646">
        <f t="shared" si="198"/>
        <v>587053.94781249994</v>
      </c>
      <c r="Q646">
        <f t="shared" si="199"/>
        <v>2368187.7782529639</v>
      </c>
      <c r="R646">
        <f t="shared" si="191"/>
        <v>721.3888888888888</v>
      </c>
      <c r="S646">
        <f t="shared" si="200"/>
        <v>518967.29531250003</v>
      </c>
      <c r="U646">
        <f t="shared" si="201"/>
        <v>101236991.19022416</v>
      </c>
      <c r="V646">
        <f t="shared" si="202"/>
        <v>64589.200379363014</v>
      </c>
      <c r="W646">
        <f t="shared" si="203"/>
        <v>920147.25362460804</v>
      </c>
      <c r="Y646">
        <f t="shared" si="204"/>
        <v>13362.815049703244</v>
      </c>
      <c r="Z646">
        <f t="shared" si="205"/>
        <v>-13266.174229809501</v>
      </c>
      <c r="AB646">
        <f t="shared" si="206"/>
        <v>920.14725362460808</v>
      </c>
      <c r="AC646">
        <f t="shared" si="207"/>
        <v>2249275310.6449432</v>
      </c>
      <c r="AE646">
        <f t="shared" si="208"/>
        <v>4.0908609509467773E-7</v>
      </c>
    </row>
    <row r="647" spans="2:31" x14ac:dyDescent="0.45">
      <c r="B647" s="4" t="s">
        <v>10</v>
      </c>
      <c r="C647" s="25">
        <v>639</v>
      </c>
      <c r="D647" s="4">
        <v>50</v>
      </c>
      <c r="E647" s="11">
        <v>52.9</v>
      </c>
      <c r="F647" s="15">
        <f t="shared" si="209"/>
        <v>-4.1666666666666269E-2</v>
      </c>
      <c r="G647" s="15">
        <f t="shared" si="192"/>
        <v>26.35</v>
      </c>
      <c r="H647">
        <v>254.31</v>
      </c>
      <c r="I647">
        <f t="shared" si="193"/>
        <v>330.4367567812501</v>
      </c>
      <c r="J647">
        <f t="shared" si="194"/>
        <v>-69.927083333332661</v>
      </c>
      <c r="K647">
        <f t="shared" si="189"/>
        <v>514.81967344791747</v>
      </c>
      <c r="L647">
        <f t="shared" si="195"/>
        <v>-69.927083333332661</v>
      </c>
      <c r="M647" s="21">
        <f t="shared" si="196"/>
        <v>89364.171756781259</v>
      </c>
      <c r="N647">
        <f t="shared" si="190"/>
        <v>65657842.860190667</v>
      </c>
      <c r="O647">
        <f t="shared" si="197"/>
        <v>582623.3678125001</v>
      </c>
      <c r="P647">
        <f t="shared" si="198"/>
        <v>582623.3678125001</v>
      </c>
      <c r="Q647">
        <f t="shared" si="199"/>
        <v>2354745.9257911863</v>
      </c>
      <c r="R647">
        <f t="shared" si="191"/>
        <v>734.72222222222217</v>
      </c>
      <c r="S647">
        <f t="shared" si="200"/>
        <v>549108.59531249991</v>
      </c>
      <c r="U647">
        <f t="shared" si="201"/>
        <v>102750927.79372561</v>
      </c>
      <c r="V647">
        <f t="shared" si="202"/>
        <v>65657.842860190663</v>
      </c>
      <c r="W647">
        <f t="shared" si="203"/>
        <v>911773.65854851343</v>
      </c>
      <c r="Y647">
        <f t="shared" si="204"/>
        <v>13266.174229809501</v>
      </c>
      <c r="Z647">
        <f t="shared" si="205"/>
        <v>-13170.471595427181</v>
      </c>
      <c r="AB647">
        <f t="shared" si="206"/>
        <v>911.77365854851348</v>
      </c>
      <c r="AC647">
        <f t="shared" si="207"/>
        <v>2241437385.6130486</v>
      </c>
      <c r="AE647">
        <f t="shared" si="208"/>
        <v>4.0678078468791895E-7</v>
      </c>
    </row>
    <row r="648" spans="2:31" x14ac:dyDescent="0.45">
      <c r="B648" s="4" t="s">
        <v>10</v>
      </c>
      <c r="C648" s="25">
        <v>640</v>
      </c>
      <c r="D648" s="4">
        <v>51</v>
      </c>
      <c r="E648" s="11">
        <v>52.7</v>
      </c>
      <c r="F648" s="15">
        <f t="shared" si="209"/>
        <v>-4.1666666666666269E-2</v>
      </c>
      <c r="G648" s="15">
        <f t="shared" si="192"/>
        <v>26.3</v>
      </c>
      <c r="H648">
        <v>254.31</v>
      </c>
      <c r="I648">
        <f t="shared" si="193"/>
        <v>329.18391712500005</v>
      </c>
      <c r="J648">
        <f t="shared" si="194"/>
        <v>-69.927083333332661</v>
      </c>
      <c r="K648">
        <f t="shared" ref="K648:K711" si="210">L648+254.31+I648</f>
        <v>513.56683379166736</v>
      </c>
      <c r="L648">
        <f t="shared" si="195"/>
        <v>-69.927083333332661</v>
      </c>
      <c r="M648" s="21">
        <f t="shared" si="196"/>
        <v>89027.268917125009</v>
      </c>
      <c r="N648">
        <f t="shared" ref="N648:N711" si="211">M648*R648</f>
        <v>66466275.185710251</v>
      </c>
      <c r="O648">
        <f t="shared" si="197"/>
        <v>580414.37125000008</v>
      </c>
      <c r="P648">
        <f t="shared" si="198"/>
        <v>580414.37125000008</v>
      </c>
      <c r="Q648">
        <f t="shared" si="199"/>
        <v>2341417.1725203879</v>
      </c>
      <c r="R648">
        <f t="shared" ref="R648:R711" si="212">(E648/3.6)*D648</f>
        <v>746.58333333333337</v>
      </c>
      <c r="S648">
        <f t="shared" si="200"/>
        <v>577858.72500000009</v>
      </c>
      <c r="U648">
        <f t="shared" si="201"/>
        <v>103853554.97767226</v>
      </c>
      <c r="V648">
        <f t="shared" si="202"/>
        <v>66466.275185710256</v>
      </c>
      <c r="W648">
        <f t="shared" si="203"/>
        <v>906897.45507812523</v>
      </c>
      <c r="Y648">
        <f t="shared" si="204"/>
        <v>13170.471595427181</v>
      </c>
      <c r="Z648">
        <f t="shared" si="205"/>
        <v>-13250.83721693661</v>
      </c>
      <c r="AB648">
        <f t="shared" si="206"/>
        <v>906.89745507812518</v>
      </c>
      <c r="AC648">
        <f t="shared" si="207"/>
        <v>2270670581.6351061</v>
      </c>
      <c r="AE648">
        <f t="shared" si="208"/>
        <v>3.9939631156231823E-7</v>
      </c>
    </row>
    <row r="649" spans="2:31" x14ac:dyDescent="0.45">
      <c r="B649" s="4" t="s">
        <v>10</v>
      </c>
      <c r="C649" s="25">
        <v>641</v>
      </c>
      <c r="D649" s="4">
        <v>52</v>
      </c>
      <c r="E649" s="11">
        <v>52.6</v>
      </c>
      <c r="F649" s="15">
        <f t="shared" si="209"/>
        <v>5.5555555555555358E-2</v>
      </c>
      <c r="G649" s="15">
        <f t="shared" ref="G649:G712" si="213">(E650-0)/2</f>
        <v>26.55</v>
      </c>
      <c r="H649">
        <v>254.31</v>
      </c>
      <c r="I649">
        <f t="shared" ref="I649:I712" si="214">0.5*1.225*0.35*2.22*(G649)^2</f>
        <v>335.47191103125004</v>
      </c>
      <c r="J649">
        <f t="shared" ref="J649:J712" si="215">SUM(1678.25*F649)</f>
        <v>93.236111111110773</v>
      </c>
      <c r="K649">
        <f t="shared" si="210"/>
        <v>683.01802214236091</v>
      </c>
      <c r="L649">
        <f t="shared" ref="L649:L712" si="216">(1678.25*F649)</f>
        <v>93.236111111110773</v>
      </c>
      <c r="M649" s="21">
        <f t="shared" ref="M649:M712" si="217">254.31+I649+(E649*1678.25)</f>
        <v>88865.731911031253</v>
      </c>
      <c r="N649">
        <f t="shared" si="211"/>
        <v>67518208.311959073</v>
      </c>
      <c r="O649">
        <f t="shared" ref="O649:O712" si="218">0.5*1678.25*(G649^2)</f>
        <v>591501.31031249999</v>
      </c>
      <c r="P649">
        <f t="shared" ref="P649:P712" si="219">0.5*1678.25*(G649^2)</f>
        <v>591501.31031249999</v>
      </c>
      <c r="Q649">
        <f t="shared" ref="Q649:Q712" si="220">(M649*G649)</f>
        <v>2359385.1822378798</v>
      </c>
      <c r="R649">
        <f t="shared" si="212"/>
        <v>759.77777777777771</v>
      </c>
      <c r="S649">
        <f t="shared" ref="S649:S712" si="221">(0.5*1678.25*G643^2)+(0.5*58*G643^2)</f>
        <v>600473.38125000009</v>
      </c>
      <c r="U649">
        <f t="shared" ref="U649:U712" si="222">N649/C649*1000</f>
        <v>105332618.27138701</v>
      </c>
      <c r="V649">
        <f t="shared" ref="V649:V712" si="223">(N649/1000)</f>
        <v>67518.208311959068</v>
      </c>
      <c r="W649">
        <f t="shared" ref="W649:W712" si="224">P649/C649*1000</f>
        <v>922778.95524570975</v>
      </c>
      <c r="Y649">
        <f t="shared" ref="Y649:Y712" si="225">Q649*3.6/C649</f>
        <v>13250.83721693661</v>
      </c>
      <c r="Z649">
        <f t="shared" ref="Z649:Z712" si="226">-Q650*3.6/C650</f>
        <v>-13659.270171251554</v>
      </c>
      <c r="AB649">
        <f t="shared" ref="AB649:AB712" si="227">P649/C649</f>
        <v>922.77895524570977</v>
      </c>
      <c r="AC649">
        <f t="shared" ref="AC649:AC712" si="228">C650*(P650+O650+Q650)</f>
        <v>2358052528.37784</v>
      </c>
      <c r="AE649">
        <f t="shared" ref="AE649:AE712" si="229">AB649/AC649*100%</f>
        <v>3.913309581277696E-7</v>
      </c>
    </row>
    <row r="650" spans="2:31" x14ac:dyDescent="0.45">
      <c r="B650" s="4" t="s">
        <v>10</v>
      </c>
      <c r="C650" s="25">
        <v>642</v>
      </c>
      <c r="D650" s="4">
        <v>53</v>
      </c>
      <c r="E650" s="11">
        <v>53.1</v>
      </c>
      <c r="F650" s="15">
        <f t="shared" ref="F650:F713" si="230">($E651-$E649)/2/3.6</f>
        <v>0.23611111111111052</v>
      </c>
      <c r="G650" s="15">
        <f t="shared" si="213"/>
        <v>27.15</v>
      </c>
      <c r="H650">
        <v>254.31</v>
      </c>
      <c r="I650">
        <f t="shared" si="214"/>
        <v>350.80581178125004</v>
      </c>
      <c r="J650">
        <f t="shared" si="215"/>
        <v>396.25347222222121</v>
      </c>
      <c r="K650">
        <f t="shared" si="210"/>
        <v>1001.3692840034712</v>
      </c>
      <c r="L650">
        <f t="shared" si="216"/>
        <v>396.25347222222121</v>
      </c>
      <c r="M650" s="21">
        <f t="shared" si="217"/>
        <v>89720.190811781242</v>
      </c>
      <c r="N650">
        <f t="shared" si="211"/>
        <v>70138759.167109981</v>
      </c>
      <c r="O650">
        <f t="shared" si="218"/>
        <v>618537.91781249992</v>
      </c>
      <c r="P650">
        <f t="shared" si="219"/>
        <v>618537.91781249992</v>
      </c>
      <c r="Q650">
        <f t="shared" si="220"/>
        <v>2435903.1805398604</v>
      </c>
      <c r="R650">
        <f t="shared" si="212"/>
        <v>781.75</v>
      </c>
      <c r="S650">
        <f t="shared" si="221"/>
        <v>609640.78125</v>
      </c>
      <c r="U650">
        <f t="shared" si="222"/>
        <v>109250403.68708719</v>
      </c>
      <c r="V650">
        <f t="shared" si="223"/>
        <v>70138.75916710998</v>
      </c>
      <c r="W650">
        <f t="shared" si="224"/>
        <v>963454.70064252324</v>
      </c>
      <c r="Y650">
        <f t="shared" si="225"/>
        <v>13659.270171251554</v>
      </c>
      <c r="Z650">
        <f t="shared" si="226"/>
        <v>-14177.082874482365</v>
      </c>
      <c r="AB650">
        <f t="shared" si="227"/>
        <v>963.45470064252322</v>
      </c>
      <c r="AC650">
        <f t="shared" si="228"/>
        <v>2450221101.2299609</v>
      </c>
      <c r="AE650">
        <f t="shared" si="229"/>
        <v>3.9321133107493385E-7</v>
      </c>
    </row>
    <row r="651" spans="2:31" x14ac:dyDescent="0.45">
      <c r="B651" s="4" t="s">
        <v>10</v>
      </c>
      <c r="C651" s="25">
        <v>643</v>
      </c>
      <c r="D651" s="4">
        <v>54</v>
      </c>
      <c r="E651" s="11">
        <v>54.3</v>
      </c>
      <c r="F651" s="15">
        <f t="shared" si="230"/>
        <v>0.29166666666666685</v>
      </c>
      <c r="G651" s="15">
        <f t="shared" si="213"/>
        <v>27.6</v>
      </c>
      <c r="H651">
        <v>254.31</v>
      </c>
      <c r="I651">
        <f t="shared" si="214"/>
        <v>362.53110600000008</v>
      </c>
      <c r="J651">
        <f t="shared" si="215"/>
        <v>489.48958333333366</v>
      </c>
      <c r="K651">
        <f t="shared" si="210"/>
        <v>1106.3306893333338</v>
      </c>
      <c r="L651">
        <f t="shared" si="216"/>
        <v>489.48958333333366</v>
      </c>
      <c r="M651" s="21">
        <f t="shared" si="217"/>
        <v>91745.816105999998</v>
      </c>
      <c r="N651">
        <f t="shared" si="211"/>
        <v>74726967.218336985</v>
      </c>
      <c r="O651">
        <f t="shared" si="218"/>
        <v>639211.8600000001</v>
      </c>
      <c r="P651">
        <f t="shared" si="219"/>
        <v>639211.8600000001</v>
      </c>
      <c r="Q651">
        <f t="shared" si="220"/>
        <v>2532184.5245256</v>
      </c>
      <c r="R651">
        <f t="shared" si="212"/>
        <v>814.49999999999989</v>
      </c>
      <c r="S651">
        <f t="shared" si="221"/>
        <v>609640.78125</v>
      </c>
      <c r="U651">
        <f t="shared" si="222"/>
        <v>116216123.20114617</v>
      </c>
      <c r="V651">
        <f t="shared" si="223"/>
        <v>74726.967218336984</v>
      </c>
      <c r="W651">
        <f t="shared" si="224"/>
        <v>994108.64696734073</v>
      </c>
      <c r="Y651">
        <f t="shared" si="225"/>
        <v>14177.082874482365</v>
      </c>
      <c r="Z651">
        <f t="shared" si="226"/>
        <v>-14466.914934341883</v>
      </c>
      <c r="AB651">
        <f t="shared" si="227"/>
        <v>994.10864696734075</v>
      </c>
      <c r="AC651">
        <f t="shared" si="228"/>
        <v>2498931057.3983932</v>
      </c>
      <c r="AE651">
        <f t="shared" si="229"/>
        <v>3.9781355472939507E-7</v>
      </c>
    </row>
    <row r="652" spans="2:31" x14ac:dyDescent="0.45">
      <c r="B652" s="4" t="s">
        <v>10</v>
      </c>
      <c r="C652" s="25">
        <v>644</v>
      </c>
      <c r="D652" s="4">
        <v>55</v>
      </c>
      <c r="E652" s="11">
        <v>55.2</v>
      </c>
      <c r="F652" s="15">
        <f t="shared" si="230"/>
        <v>0.16666666666666705</v>
      </c>
      <c r="G652" s="15">
        <f t="shared" si="213"/>
        <v>27.75</v>
      </c>
      <c r="H652">
        <v>254.31</v>
      </c>
      <c r="I652">
        <f t="shared" si="214"/>
        <v>366.48236953125007</v>
      </c>
      <c r="J652">
        <f t="shared" si="215"/>
        <v>279.708333333334</v>
      </c>
      <c r="K652">
        <f t="shared" si="210"/>
        <v>900.50070286458413</v>
      </c>
      <c r="L652">
        <f t="shared" si="216"/>
        <v>279.708333333334</v>
      </c>
      <c r="M652" s="21">
        <f t="shared" si="217"/>
        <v>93260.192369531258</v>
      </c>
      <c r="N652">
        <f t="shared" si="211"/>
        <v>78649428.898304701</v>
      </c>
      <c r="O652">
        <f t="shared" si="218"/>
        <v>646178.6953125</v>
      </c>
      <c r="P652">
        <f t="shared" si="219"/>
        <v>646178.6953125</v>
      </c>
      <c r="Q652">
        <f t="shared" si="220"/>
        <v>2587970.3382544923</v>
      </c>
      <c r="R652">
        <f t="shared" si="212"/>
        <v>843.33333333333337</v>
      </c>
      <c r="S652">
        <f t="shared" si="221"/>
        <v>607342.42031249998</v>
      </c>
      <c r="U652">
        <f t="shared" si="222"/>
        <v>122126442.3886719</v>
      </c>
      <c r="V652">
        <f t="shared" si="223"/>
        <v>78649.428898304701</v>
      </c>
      <c r="W652">
        <f t="shared" si="224"/>
        <v>1003383.0672554347</v>
      </c>
      <c r="Y652">
        <f t="shared" si="225"/>
        <v>14466.914934341883</v>
      </c>
      <c r="Z652">
        <f t="shared" si="226"/>
        <v>-14627.959169425872</v>
      </c>
      <c r="AB652">
        <f t="shared" si="227"/>
        <v>1003.3830672554348</v>
      </c>
      <c r="AC652">
        <f t="shared" si="228"/>
        <v>2536072778.1949024</v>
      </c>
      <c r="AE652">
        <f t="shared" si="229"/>
        <v>3.9564442940380108E-7</v>
      </c>
    </row>
    <row r="653" spans="2:31" x14ac:dyDescent="0.45">
      <c r="B653" s="4" t="s">
        <v>10</v>
      </c>
      <c r="C653" s="25">
        <v>645</v>
      </c>
      <c r="D653" s="4">
        <v>56</v>
      </c>
      <c r="E653" s="11">
        <v>55.5</v>
      </c>
      <c r="F653" s="15">
        <f t="shared" si="230"/>
        <v>9.7222222222221627E-2</v>
      </c>
      <c r="G653" s="15">
        <f t="shared" si="213"/>
        <v>27.95</v>
      </c>
      <c r="H653">
        <v>254.31</v>
      </c>
      <c r="I653">
        <f t="shared" si="214"/>
        <v>371.78403478125006</v>
      </c>
      <c r="J653">
        <f t="shared" si="215"/>
        <v>163.16319444444343</v>
      </c>
      <c r="K653">
        <f t="shared" si="210"/>
        <v>789.25722922569344</v>
      </c>
      <c r="L653">
        <f t="shared" si="216"/>
        <v>163.16319444444343</v>
      </c>
      <c r="M653" s="21">
        <f t="shared" si="217"/>
        <v>93768.969034781243</v>
      </c>
      <c r="N653">
        <f t="shared" si="211"/>
        <v>80953876.6000278</v>
      </c>
      <c r="O653">
        <f t="shared" si="218"/>
        <v>655526.54781250004</v>
      </c>
      <c r="P653">
        <f t="shared" si="219"/>
        <v>655526.54781250004</v>
      </c>
      <c r="Q653">
        <f t="shared" si="220"/>
        <v>2620842.6845221356</v>
      </c>
      <c r="R653">
        <f t="shared" si="212"/>
        <v>863.33333333333326</v>
      </c>
      <c r="S653">
        <f t="shared" si="221"/>
        <v>602758.72031250014</v>
      </c>
      <c r="U653">
        <f t="shared" si="222"/>
        <v>125509886.20159349</v>
      </c>
      <c r="V653">
        <f t="shared" si="223"/>
        <v>80953.876600027797</v>
      </c>
      <c r="W653">
        <f t="shared" si="224"/>
        <v>1016320.2291666667</v>
      </c>
      <c r="Y653">
        <f t="shared" si="225"/>
        <v>14627.959169425872</v>
      </c>
      <c r="Z653">
        <f t="shared" si="226"/>
        <v>-14815.972125478307</v>
      </c>
      <c r="AB653">
        <f t="shared" si="227"/>
        <v>1016.3202291666668</v>
      </c>
      <c r="AC653">
        <f t="shared" si="228"/>
        <v>2576588408.1404457</v>
      </c>
      <c r="AE653">
        <f t="shared" si="229"/>
        <v>3.9444415179223643E-7</v>
      </c>
    </row>
    <row r="654" spans="2:31" x14ac:dyDescent="0.45">
      <c r="B654" s="4" t="s">
        <v>10</v>
      </c>
      <c r="C654" s="25">
        <v>646</v>
      </c>
      <c r="D654" s="4">
        <v>57</v>
      </c>
      <c r="E654" s="11">
        <v>55.9</v>
      </c>
      <c r="F654" s="15">
        <f t="shared" si="230"/>
        <v>0.11111111111111072</v>
      </c>
      <c r="G654" s="15">
        <f t="shared" si="213"/>
        <v>28.15</v>
      </c>
      <c r="H654">
        <v>254.31</v>
      </c>
      <c r="I654">
        <f t="shared" si="214"/>
        <v>377.12377303124998</v>
      </c>
      <c r="J654">
        <f t="shared" si="215"/>
        <v>186.47222222222155</v>
      </c>
      <c r="K654">
        <f t="shared" si="210"/>
        <v>817.90599525347147</v>
      </c>
      <c r="L654">
        <f t="shared" si="216"/>
        <v>186.47222222222155</v>
      </c>
      <c r="M654" s="21">
        <f t="shared" si="217"/>
        <v>94445.608773031257</v>
      </c>
      <c r="N654">
        <f t="shared" si="211"/>
        <v>83592234.231530413</v>
      </c>
      <c r="O654">
        <f t="shared" si="218"/>
        <v>664941.53031249996</v>
      </c>
      <c r="P654">
        <f t="shared" si="219"/>
        <v>664941.53031249996</v>
      </c>
      <c r="Q654">
        <f t="shared" si="220"/>
        <v>2658643.8869608296</v>
      </c>
      <c r="R654">
        <f t="shared" si="212"/>
        <v>885.08333333333326</v>
      </c>
      <c r="S654">
        <f t="shared" si="221"/>
        <v>600473.38125000009</v>
      </c>
      <c r="U654">
        <f t="shared" si="222"/>
        <v>129399743.39246194</v>
      </c>
      <c r="V654">
        <f t="shared" si="223"/>
        <v>83592.234231530412</v>
      </c>
      <c r="W654">
        <f t="shared" si="224"/>
        <v>1029321.2543537152</v>
      </c>
      <c r="Y654">
        <f t="shared" si="225"/>
        <v>14815.972125478307</v>
      </c>
      <c r="Z654">
        <f t="shared" si="226"/>
        <v>-15004.915871393732</v>
      </c>
      <c r="AB654">
        <f t="shared" si="227"/>
        <v>1029.3212543537152</v>
      </c>
      <c r="AC654">
        <f t="shared" si="228"/>
        <v>2617479979.3572245</v>
      </c>
      <c r="AE654">
        <f t="shared" si="229"/>
        <v>3.9324895031536631E-7</v>
      </c>
    </row>
    <row r="655" spans="2:31" x14ac:dyDescent="0.45">
      <c r="B655" s="4" t="s">
        <v>10</v>
      </c>
      <c r="C655" s="25">
        <v>647</v>
      </c>
      <c r="D655" s="4">
        <v>58</v>
      </c>
      <c r="E655" s="11">
        <v>56.3</v>
      </c>
      <c r="F655" s="15">
        <f t="shared" si="230"/>
        <v>0.1111111111111117</v>
      </c>
      <c r="G655" s="15">
        <f t="shared" si="213"/>
        <v>28.35</v>
      </c>
      <c r="H655">
        <v>254.31</v>
      </c>
      <c r="I655">
        <f t="shared" si="214"/>
        <v>382.50158428125008</v>
      </c>
      <c r="J655">
        <f t="shared" si="215"/>
        <v>186.47222222222322</v>
      </c>
      <c r="K655">
        <f t="shared" si="210"/>
        <v>823.28380650347333</v>
      </c>
      <c r="L655">
        <f t="shared" si="216"/>
        <v>186.47222222222322</v>
      </c>
      <c r="M655" s="21">
        <f t="shared" si="217"/>
        <v>95122.286584281246</v>
      </c>
      <c r="N655">
        <f t="shared" si="211"/>
        <v>86281198.50341998</v>
      </c>
      <c r="O655">
        <f t="shared" si="218"/>
        <v>674423.64281250013</v>
      </c>
      <c r="P655">
        <f t="shared" si="219"/>
        <v>674423.64281250013</v>
      </c>
      <c r="Q655">
        <f t="shared" si="220"/>
        <v>2696716.8246643734</v>
      </c>
      <c r="R655">
        <f t="shared" si="212"/>
        <v>907.05555555555543</v>
      </c>
      <c r="S655">
        <f t="shared" si="221"/>
        <v>611943.48281249998</v>
      </c>
      <c r="U655">
        <f t="shared" si="222"/>
        <v>133355793.66834618</v>
      </c>
      <c r="V655">
        <f t="shared" si="223"/>
        <v>86281.198503419975</v>
      </c>
      <c r="W655">
        <f t="shared" si="224"/>
        <v>1042385.8466962909</v>
      </c>
      <c r="Y655">
        <f t="shared" si="225"/>
        <v>15004.915871393732</v>
      </c>
      <c r="Z655">
        <f t="shared" si="226"/>
        <v>-15141.135799328622</v>
      </c>
      <c r="AB655">
        <f t="shared" si="227"/>
        <v>1042.3858466962909</v>
      </c>
      <c r="AC655">
        <f t="shared" si="228"/>
        <v>2646292154.7986898</v>
      </c>
      <c r="AE655">
        <f t="shared" si="229"/>
        <v>3.9390429541427097E-7</v>
      </c>
    </row>
    <row r="656" spans="2:31" x14ac:dyDescent="0.45">
      <c r="B656" s="4" t="s">
        <v>10</v>
      </c>
      <c r="C656" s="25">
        <v>648</v>
      </c>
      <c r="D656" s="4">
        <v>59</v>
      </c>
      <c r="E656" s="11">
        <v>56.7</v>
      </c>
      <c r="F656" s="15">
        <f t="shared" si="230"/>
        <v>8.3333333333333523E-2</v>
      </c>
      <c r="G656" s="15">
        <f t="shared" si="213"/>
        <v>28.45</v>
      </c>
      <c r="H656">
        <v>254.31</v>
      </c>
      <c r="I656">
        <f t="shared" si="214"/>
        <v>385.20476728125004</v>
      </c>
      <c r="J656">
        <f t="shared" si="215"/>
        <v>139.854166666667</v>
      </c>
      <c r="K656">
        <f t="shared" si="210"/>
        <v>779.36893394791707</v>
      </c>
      <c r="L656">
        <f t="shared" si="216"/>
        <v>139.854166666667</v>
      </c>
      <c r="M656" s="21">
        <f t="shared" si="217"/>
        <v>95796.289767281254</v>
      </c>
      <c r="N656">
        <f t="shared" si="211"/>
        <v>89018702.26624611</v>
      </c>
      <c r="O656">
        <f t="shared" si="218"/>
        <v>679189.87281249987</v>
      </c>
      <c r="P656">
        <f t="shared" si="219"/>
        <v>679189.87281249987</v>
      </c>
      <c r="Q656">
        <f t="shared" si="220"/>
        <v>2725404.4438791517</v>
      </c>
      <c r="R656">
        <f t="shared" si="212"/>
        <v>929.25</v>
      </c>
      <c r="S656">
        <f t="shared" si="221"/>
        <v>639914.47031249991</v>
      </c>
      <c r="U656">
        <f t="shared" si="222"/>
        <v>137374540.53433043</v>
      </c>
      <c r="V656">
        <f t="shared" si="223"/>
        <v>89018.70226624611</v>
      </c>
      <c r="W656">
        <f t="shared" si="224"/>
        <v>1048132.5197723763</v>
      </c>
      <c r="Y656">
        <f t="shared" si="225"/>
        <v>15141.135799328622</v>
      </c>
      <c r="Z656">
        <f t="shared" si="226"/>
        <v>-15143.900174805303</v>
      </c>
      <c r="AB656">
        <f t="shared" si="227"/>
        <v>1048.1325197723763</v>
      </c>
      <c r="AC656">
        <f t="shared" si="228"/>
        <v>2650332975.7711577</v>
      </c>
      <c r="AE656">
        <f t="shared" si="229"/>
        <v>3.9547201402774873E-7</v>
      </c>
    </row>
    <row r="657" spans="2:31" x14ac:dyDescent="0.45">
      <c r="B657" s="4" t="s">
        <v>10</v>
      </c>
      <c r="C657" s="25">
        <v>649</v>
      </c>
      <c r="D657" s="4">
        <v>60</v>
      </c>
      <c r="E657" s="11">
        <v>56.9</v>
      </c>
      <c r="F657" s="15">
        <f t="shared" si="230"/>
        <v>1.3888888888888099E-2</v>
      </c>
      <c r="G657" s="15">
        <f t="shared" si="213"/>
        <v>28.4</v>
      </c>
      <c r="H657">
        <v>254.31</v>
      </c>
      <c r="I657">
        <f t="shared" si="214"/>
        <v>383.85198600000001</v>
      </c>
      <c r="J657">
        <f t="shared" si="215"/>
        <v>23.309027777776453</v>
      </c>
      <c r="K657">
        <f t="shared" si="210"/>
        <v>661.47101377777653</v>
      </c>
      <c r="L657">
        <f t="shared" si="216"/>
        <v>23.309027777776453</v>
      </c>
      <c r="M657" s="21">
        <f t="shared" si="217"/>
        <v>96130.586986000009</v>
      </c>
      <c r="N657">
        <f t="shared" si="211"/>
        <v>91163839.991723344</v>
      </c>
      <c r="O657">
        <f t="shared" si="218"/>
        <v>676804.65999999992</v>
      </c>
      <c r="P657">
        <f t="shared" si="219"/>
        <v>676804.65999999992</v>
      </c>
      <c r="Q657">
        <f t="shared" si="220"/>
        <v>2730108.6704024002</v>
      </c>
      <c r="R657">
        <f t="shared" si="212"/>
        <v>948.33333333333337</v>
      </c>
      <c r="S657">
        <f t="shared" si="221"/>
        <v>661302.90000000014</v>
      </c>
      <c r="U657">
        <f t="shared" si="222"/>
        <v>140468166.39710838</v>
      </c>
      <c r="V657">
        <f t="shared" si="223"/>
        <v>91163.839991723347</v>
      </c>
      <c r="W657">
        <f t="shared" si="224"/>
        <v>1042842.3112480739</v>
      </c>
      <c r="Y657">
        <f t="shared" si="225"/>
        <v>15143.900174805303</v>
      </c>
      <c r="Z657">
        <f t="shared" si="226"/>
        <v>-14879.944862030767</v>
      </c>
      <c r="AB657">
        <f t="shared" si="227"/>
        <v>1042.8423112480739</v>
      </c>
      <c r="AC657">
        <f t="shared" si="228"/>
        <v>2601563062.2799997</v>
      </c>
      <c r="AE657">
        <f t="shared" si="229"/>
        <v>4.0085221318222858E-7</v>
      </c>
    </row>
    <row r="658" spans="2:31" x14ac:dyDescent="0.45">
      <c r="B658" s="4" t="s">
        <v>10</v>
      </c>
      <c r="C658" s="25">
        <v>650</v>
      </c>
      <c r="D658" s="4">
        <v>61</v>
      </c>
      <c r="E658" s="11">
        <v>56.8</v>
      </c>
      <c r="F658" s="15">
        <f t="shared" si="230"/>
        <v>-0.12499999999999981</v>
      </c>
      <c r="G658" s="15">
        <f t="shared" si="213"/>
        <v>28</v>
      </c>
      <c r="H658">
        <v>254.31</v>
      </c>
      <c r="I658">
        <f t="shared" si="214"/>
        <v>373.11540000000008</v>
      </c>
      <c r="J658">
        <f t="shared" si="215"/>
        <v>-209.78124999999969</v>
      </c>
      <c r="K658">
        <f t="shared" si="210"/>
        <v>417.64415000000042</v>
      </c>
      <c r="L658">
        <f t="shared" si="216"/>
        <v>-209.78124999999969</v>
      </c>
      <c r="M658" s="21">
        <f t="shared" si="217"/>
        <v>95952.025399999984</v>
      </c>
      <c r="N658">
        <f t="shared" si="211"/>
        <v>92348493.779422194</v>
      </c>
      <c r="O658">
        <f t="shared" si="218"/>
        <v>657874</v>
      </c>
      <c r="P658">
        <f t="shared" si="219"/>
        <v>657874</v>
      </c>
      <c r="Q658">
        <f t="shared" si="220"/>
        <v>2686656.7111999998</v>
      </c>
      <c r="R658">
        <f t="shared" si="212"/>
        <v>962.44444444444434</v>
      </c>
      <c r="S658">
        <f t="shared" si="221"/>
        <v>668510.5078125</v>
      </c>
      <c r="U658">
        <f t="shared" si="222"/>
        <v>142074605.81449568</v>
      </c>
      <c r="V658">
        <f t="shared" si="223"/>
        <v>92348.493779422191</v>
      </c>
      <c r="W658">
        <f t="shared" si="224"/>
        <v>1012113.8461538461</v>
      </c>
      <c r="Y658">
        <f t="shared" si="225"/>
        <v>14879.944862030767</v>
      </c>
      <c r="Z658">
        <f t="shared" si="226"/>
        <v>-14174.797353546293</v>
      </c>
      <c r="AB658">
        <f t="shared" si="227"/>
        <v>1012.1138461538461</v>
      </c>
      <c r="AC658">
        <f t="shared" si="228"/>
        <v>2471065433.6603537</v>
      </c>
      <c r="AE658">
        <f t="shared" si="229"/>
        <v>4.0958601596179363E-7</v>
      </c>
    </row>
    <row r="659" spans="2:31" x14ac:dyDescent="0.45">
      <c r="B659" s="4" t="s">
        <v>10</v>
      </c>
      <c r="C659" s="25">
        <v>651</v>
      </c>
      <c r="D659" s="4">
        <v>62</v>
      </c>
      <c r="E659" s="11">
        <v>56</v>
      </c>
      <c r="F659" s="15">
        <f t="shared" si="230"/>
        <v>-0.36111111111111033</v>
      </c>
      <c r="G659" s="15">
        <f t="shared" si="213"/>
        <v>27.1</v>
      </c>
      <c r="H659">
        <v>254.31</v>
      </c>
      <c r="I659">
        <f t="shared" si="214"/>
        <v>349.51489912500011</v>
      </c>
      <c r="J659">
        <f t="shared" si="215"/>
        <v>-606.03472222222092</v>
      </c>
      <c r="K659">
        <f t="shared" si="210"/>
        <v>-2.2098230972208057</v>
      </c>
      <c r="L659">
        <f t="shared" si="216"/>
        <v>-606.03472222222092</v>
      </c>
      <c r="M659" s="21">
        <f t="shared" si="217"/>
        <v>94585.824899125</v>
      </c>
      <c r="N659">
        <f t="shared" si="211"/>
        <v>91222773.347156107</v>
      </c>
      <c r="O659">
        <f t="shared" si="218"/>
        <v>616261.79125000013</v>
      </c>
      <c r="P659">
        <f t="shared" si="219"/>
        <v>616261.79125000013</v>
      </c>
      <c r="Q659">
        <f t="shared" si="220"/>
        <v>2563275.8547662878</v>
      </c>
      <c r="R659">
        <f t="shared" si="212"/>
        <v>964.44444444444446</v>
      </c>
      <c r="S659">
        <f t="shared" si="221"/>
        <v>678181.42031250009</v>
      </c>
      <c r="U659">
        <f t="shared" si="222"/>
        <v>140127147.99870369</v>
      </c>
      <c r="V659">
        <f t="shared" si="223"/>
        <v>91222.773347156108</v>
      </c>
      <c r="W659">
        <f t="shared" si="224"/>
        <v>946638.69623655931</v>
      </c>
      <c r="Y659">
        <f t="shared" si="225"/>
        <v>14174.797353546293</v>
      </c>
      <c r="Z659">
        <f t="shared" si="226"/>
        <v>-13166.369014361559</v>
      </c>
      <c r="AB659">
        <f t="shared" si="227"/>
        <v>946.63869623655933</v>
      </c>
      <c r="AC659">
        <f t="shared" si="228"/>
        <v>2297283119.358932</v>
      </c>
      <c r="AE659">
        <f t="shared" si="229"/>
        <v>4.1206879912160041E-7</v>
      </c>
    </row>
    <row r="660" spans="2:31" x14ac:dyDescent="0.45">
      <c r="B660" s="4" t="s">
        <v>10</v>
      </c>
      <c r="C660" s="25">
        <v>652</v>
      </c>
      <c r="D660" s="4">
        <v>63</v>
      </c>
      <c r="E660" s="11">
        <v>54.2</v>
      </c>
      <c r="F660" s="15">
        <f t="shared" si="230"/>
        <v>-0.54166666666666641</v>
      </c>
      <c r="G660" s="15">
        <f t="shared" si="213"/>
        <v>26.05</v>
      </c>
      <c r="H660">
        <v>254.31</v>
      </c>
      <c r="I660">
        <f t="shared" si="214"/>
        <v>322.95541228125006</v>
      </c>
      <c r="J660">
        <f t="shared" si="215"/>
        <v>-909.05208333333292</v>
      </c>
      <c r="K660">
        <f t="shared" si="210"/>
        <v>-331.7866710520828</v>
      </c>
      <c r="L660">
        <f t="shared" si="216"/>
        <v>-909.05208333333292</v>
      </c>
      <c r="M660" s="21">
        <f t="shared" si="217"/>
        <v>91538.415412281262</v>
      </c>
      <c r="N660">
        <f t="shared" si="211"/>
        <v>86824187.018548772</v>
      </c>
      <c r="O660">
        <f t="shared" si="218"/>
        <v>569432.32281250006</v>
      </c>
      <c r="P660">
        <f t="shared" si="219"/>
        <v>569432.32281250006</v>
      </c>
      <c r="Q660">
        <f t="shared" si="220"/>
        <v>2384575.7214899268</v>
      </c>
      <c r="R660">
        <f t="shared" si="212"/>
        <v>948.5</v>
      </c>
      <c r="S660">
        <f t="shared" si="221"/>
        <v>687921.78281249991</v>
      </c>
      <c r="U660">
        <f t="shared" si="222"/>
        <v>133165931.01004413</v>
      </c>
      <c r="V660">
        <f t="shared" si="223"/>
        <v>86824.187018548779</v>
      </c>
      <c r="W660">
        <f t="shared" si="224"/>
        <v>873362.45830138051</v>
      </c>
      <c r="Y660">
        <f t="shared" si="225"/>
        <v>13166.369014361559</v>
      </c>
      <c r="Z660">
        <f t="shared" si="226"/>
        <v>-12151.481737134529</v>
      </c>
      <c r="AB660">
        <f t="shared" si="227"/>
        <v>873.36245830138046</v>
      </c>
      <c r="AC660">
        <f t="shared" si="228"/>
        <v>2126984146.3541799</v>
      </c>
      <c r="AE660">
        <f t="shared" si="229"/>
        <v>4.1061070426800933E-7</v>
      </c>
    </row>
    <row r="661" spans="2:31" x14ac:dyDescent="0.45">
      <c r="B661" s="4" t="s">
        <v>10</v>
      </c>
      <c r="C661" s="25">
        <v>653</v>
      </c>
      <c r="D661" s="4">
        <v>64</v>
      </c>
      <c r="E661" s="11">
        <v>52.1</v>
      </c>
      <c r="F661" s="15">
        <f t="shared" si="230"/>
        <v>-0.56944444444444464</v>
      </c>
      <c r="G661" s="15">
        <f t="shared" si="213"/>
        <v>25.05</v>
      </c>
      <c r="H661">
        <v>254.31</v>
      </c>
      <c r="I661">
        <f t="shared" si="214"/>
        <v>298.63628353125006</v>
      </c>
      <c r="J661">
        <f t="shared" si="215"/>
        <v>-955.67013888888926</v>
      </c>
      <c r="K661">
        <f t="shared" si="210"/>
        <v>-402.72385535763914</v>
      </c>
      <c r="L661">
        <f t="shared" si="216"/>
        <v>-955.67013888888926</v>
      </c>
      <c r="M661" s="21">
        <f t="shared" si="217"/>
        <v>87989.771283531241</v>
      </c>
      <c r="N661">
        <f t="shared" si="211"/>
        <v>81498081.491057381</v>
      </c>
      <c r="O661">
        <f t="shared" si="218"/>
        <v>526553.03531250008</v>
      </c>
      <c r="P661">
        <f t="shared" si="219"/>
        <v>526553.03531250008</v>
      </c>
      <c r="Q661">
        <f t="shared" si="220"/>
        <v>2204143.7706524576</v>
      </c>
      <c r="R661">
        <f t="shared" si="212"/>
        <v>926.22222222222217</v>
      </c>
      <c r="S661">
        <f t="shared" si="221"/>
        <v>697731.59531250014</v>
      </c>
      <c r="U661">
        <f t="shared" si="222"/>
        <v>124805637.81172647</v>
      </c>
      <c r="V661">
        <f t="shared" si="223"/>
        <v>81498.081491057383</v>
      </c>
      <c r="W661">
        <f t="shared" si="224"/>
        <v>806359.93156585004</v>
      </c>
      <c r="Y661">
        <f t="shared" si="225"/>
        <v>12151.481737134529</v>
      </c>
      <c r="Z661">
        <f t="shared" si="226"/>
        <v>-10990.199459084037</v>
      </c>
      <c r="AB661">
        <f t="shared" si="227"/>
        <v>806.35993156585005</v>
      </c>
      <c r="AC661">
        <f t="shared" si="228"/>
        <v>1917051248.2137744</v>
      </c>
      <c r="AE661">
        <f t="shared" si="229"/>
        <v>4.2062513055776753E-7</v>
      </c>
    </row>
    <row r="662" spans="2:31" x14ac:dyDescent="0.45">
      <c r="B662" s="4" t="s">
        <v>10</v>
      </c>
      <c r="C662" s="25">
        <v>654</v>
      </c>
      <c r="D662" s="4">
        <v>65</v>
      </c>
      <c r="E662" s="11">
        <v>50.1</v>
      </c>
      <c r="F662" s="15">
        <f t="shared" si="230"/>
        <v>-0.68055555555555536</v>
      </c>
      <c r="G662" s="15">
        <f t="shared" si="213"/>
        <v>23.6</v>
      </c>
      <c r="H662">
        <v>254.31</v>
      </c>
      <c r="I662">
        <f t="shared" si="214"/>
        <v>265.06422600000008</v>
      </c>
      <c r="J662">
        <f t="shared" si="215"/>
        <v>-1142.1423611111109</v>
      </c>
      <c r="K662">
        <f t="shared" si="210"/>
        <v>-622.76813511111084</v>
      </c>
      <c r="L662">
        <f t="shared" si="216"/>
        <v>-1142.1423611111109</v>
      </c>
      <c r="M662" s="21">
        <f t="shared" si="217"/>
        <v>84599.699225999997</v>
      </c>
      <c r="N662">
        <f t="shared" si="211"/>
        <v>76527477.92485249</v>
      </c>
      <c r="O662">
        <f t="shared" si="218"/>
        <v>467359.06000000006</v>
      </c>
      <c r="P662">
        <f t="shared" si="219"/>
        <v>467359.06000000006</v>
      </c>
      <c r="Q662">
        <f t="shared" si="220"/>
        <v>1996552.9017336001</v>
      </c>
      <c r="R662">
        <f t="shared" si="212"/>
        <v>904.58333333333326</v>
      </c>
      <c r="S662">
        <f t="shared" si="221"/>
        <v>702662.54531249986</v>
      </c>
      <c r="U662">
        <f t="shared" si="222"/>
        <v>117014492.23983562</v>
      </c>
      <c r="V662">
        <f t="shared" si="223"/>
        <v>76527.477924852486</v>
      </c>
      <c r="W662">
        <f t="shared" si="224"/>
        <v>714616.29969418969</v>
      </c>
      <c r="Y662">
        <f t="shared" si="225"/>
        <v>10990.199459084037</v>
      </c>
      <c r="Z662">
        <f t="shared" si="226"/>
        <v>-9460.5726641089477</v>
      </c>
      <c r="AB662">
        <f t="shared" si="227"/>
        <v>714.61629969418971</v>
      </c>
      <c r="AC662">
        <f t="shared" si="228"/>
        <v>1640318437.1609282</v>
      </c>
      <c r="AE662">
        <f t="shared" si="229"/>
        <v>4.3565705506002317E-7</v>
      </c>
    </row>
    <row r="663" spans="2:31" x14ac:dyDescent="0.45">
      <c r="B663" s="4" t="s">
        <v>10</v>
      </c>
      <c r="C663" s="25">
        <v>655</v>
      </c>
      <c r="D663" s="4">
        <v>66</v>
      </c>
      <c r="E663" s="11">
        <v>47.2</v>
      </c>
      <c r="F663" s="15">
        <f t="shared" si="230"/>
        <v>-0.95833333333333315</v>
      </c>
      <c r="G663" s="15">
        <f t="shared" si="213"/>
        <v>21.6</v>
      </c>
      <c r="H663">
        <v>254.31</v>
      </c>
      <c r="I663">
        <f t="shared" si="214"/>
        <v>222.04173600000007</v>
      </c>
      <c r="J663">
        <f t="shared" si="215"/>
        <v>-1608.3229166666663</v>
      </c>
      <c r="K663">
        <f t="shared" si="210"/>
        <v>-1131.9711806666662</v>
      </c>
      <c r="L663">
        <f t="shared" si="216"/>
        <v>-1608.3229166666663</v>
      </c>
      <c r="M663" s="21">
        <f t="shared" si="217"/>
        <v>79689.751736000006</v>
      </c>
      <c r="N663">
        <f t="shared" si="211"/>
        <v>68958198.502218664</v>
      </c>
      <c r="O663">
        <f t="shared" si="218"/>
        <v>391502.16000000003</v>
      </c>
      <c r="P663">
        <f t="shared" si="219"/>
        <v>391502.16000000003</v>
      </c>
      <c r="Q663">
        <f t="shared" si="220"/>
        <v>1721298.6374976002</v>
      </c>
      <c r="R663">
        <f t="shared" si="212"/>
        <v>865.33333333333326</v>
      </c>
      <c r="S663">
        <f t="shared" si="221"/>
        <v>700194.89999999991</v>
      </c>
      <c r="U663">
        <f t="shared" si="222"/>
        <v>105279692.36979949</v>
      </c>
      <c r="V663">
        <f t="shared" si="223"/>
        <v>68958.198502218671</v>
      </c>
      <c r="W663">
        <f t="shared" si="224"/>
        <v>597713.22137404582</v>
      </c>
      <c r="Y663">
        <f t="shared" si="225"/>
        <v>9460.5726641089477</v>
      </c>
      <c r="Z663">
        <f t="shared" si="226"/>
        <v>-7845.2325894600008</v>
      </c>
      <c r="AB663">
        <f t="shared" si="227"/>
        <v>597.71322137404582</v>
      </c>
      <c r="AC663">
        <f t="shared" si="228"/>
        <v>1360735707.01385</v>
      </c>
      <c r="AE663">
        <f t="shared" si="229"/>
        <v>4.3925739457938843E-7</v>
      </c>
    </row>
    <row r="664" spans="2:31" x14ac:dyDescent="0.45">
      <c r="B664" s="4" t="s">
        <v>10</v>
      </c>
      <c r="C664" s="25">
        <v>656</v>
      </c>
      <c r="D664" s="4">
        <v>67</v>
      </c>
      <c r="E664" s="11">
        <v>43.2</v>
      </c>
      <c r="F664" s="15">
        <f t="shared" si="230"/>
        <v>-1.1111111111111112</v>
      </c>
      <c r="G664" s="15">
        <f t="shared" si="213"/>
        <v>19.600000000000001</v>
      </c>
      <c r="H664">
        <v>254.31</v>
      </c>
      <c r="I664">
        <f t="shared" si="214"/>
        <v>182.82654600000006</v>
      </c>
      <c r="J664">
        <f t="shared" si="215"/>
        <v>-1864.7222222222224</v>
      </c>
      <c r="K664">
        <f t="shared" si="210"/>
        <v>-1427.5856762222224</v>
      </c>
      <c r="L664">
        <f t="shared" si="216"/>
        <v>-1864.7222222222224</v>
      </c>
      <c r="M664" s="21">
        <f t="shared" si="217"/>
        <v>72937.536546000003</v>
      </c>
      <c r="N664">
        <f t="shared" si="211"/>
        <v>58641779.382984005</v>
      </c>
      <c r="O664">
        <f t="shared" si="218"/>
        <v>322358.26000000007</v>
      </c>
      <c r="P664">
        <f t="shared" si="219"/>
        <v>322358.26000000007</v>
      </c>
      <c r="Q664">
        <f t="shared" si="220"/>
        <v>1429575.7163016002</v>
      </c>
      <c r="R664">
        <f t="shared" si="212"/>
        <v>804</v>
      </c>
      <c r="S664">
        <f t="shared" si="221"/>
        <v>680610</v>
      </c>
      <c r="U664">
        <f t="shared" si="222"/>
        <v>89392956.37650001</v>
      </c>
      <c r="V664">
        <f t="shared" si="223"/>
        <v>58641.779382984008</v>
      </c>
      <c r="W664">
        <f t="shared" si="224"/>
        <v>491399.78658536595</v>
      </c>
      <c r="Y664">
        <f t="shared" si="225"/>
        <v>7845.2325894600008</v>
      </c>
      <c r="Z664">
        <f t="shared" si="226"/>
        <v>-6620.0218607031256</v>
      </c>
      <c r="AB664">
        <f t="shared" si="227"/>
        <v>491.39978658536597</v>
      </c>
      <c r="AC664">
        <f t="shared" si="228"/>
        <v>1160995297.5435815</v>
      </c>
      <c r="AE664">
        <f t="shared" si="229"/>
        <v>4.2325734447423098E-7</v>
      </c>
    </row>
    <row r="665" spans="2:31" x14ac:dyDescent="0.45">
      <c r="B665" s="4" t="s">
        <v>10</v>
      </c>
      <c r="C665" s="25">
        <v>657</v>
      </c>
      <c r="D665" s="4">
        <v>68</v>
      </c>
      <c r="E665" s="11">
        <v>39.200000000000003</v>
      </c>
      <c r="F665" s="15">
        <f t="shared" si="230"/>
        <v>-0.93055555555555591</v>
      </c>
      <c r="G665" s="15">
        <f t="shared" si="213"/>
        <v>18.25</v>
      </c>
      <c r="H665">
        <v>254.31</v>
      </c>
      <c r="I665">
        <f t="shared" si="214"/>
        <v>158.50860703125002</v>
      </c>
      <c r="J665">
        <f t="shared" si="215"/>
        <v>-1561.7048611111118</v>
      </c>
      <c r="K665">
        <f t="shared" si="210"/>
        <v>-1148.8862540798618</v>
      </c>
      <c r="L665">
        <f t="shared" si="216"/>
        <v>-1561.7048611111118</v>
      </c>
      <c r="M665" s="21">
        <f t="shared" si="217"/>
        <v>66200.21860703126</v>
      </c>
      <c r="N665">
        <f t="shared" si="211"/>
        <v>49017584.088584036</v>
      </c>
      <c r="O665">
        <f t="shared" si="218"/>
        <v>279481.0703125</v>
      </c>
      <c r="P665">
        <f t="shared" si="219"/>
        <v>279481.0703125</v>
      </c>
      <c r="Q665">
        <f t="shared" si="220"/>
        <v>1208153.9895783204</v>
      </c>
      <c r="R665">
        <f t="shared" si="212"/>
        <v>740.44444444444446</v>
      </c>
      <c r="S665">
        <f t="shared" si="221"/>
        <v>637559.68125000014</v>
      </c>
      <c r="U665">
        <f t="shared" si="222"/>
        <v>74608194.959793046</v>
      </c>
      <c r="V665">
        <f t="shared" si="223"/>
        <v>49017.584088584037</v>
      </c>
      <c r="W665">
        <f t="shared" si="224"/>
        <v>425389.75694444444</v>
      </c>
      <c r="Y665">
        <f t="shared" si="225"/>
        <v>6620.0218607031256</v>
      </c>
      <c r="Z665">
        <f t="shared" si="226"/>
        <v>-5784.6450009059645</v>
      </c>
      <c r="AB665">
        <f t="shared" si="227"/>
        <v>425.38975694444446</v>
      </c>
      <c r="AC665">
        <f t="shared" si="228"/>
        <v>1020502493.8335415</v>
      </c>
      <c r="AE665">
        <f t="shared" si="229"/>
        <v>4.1684342714975432E-7</v>
      </c>
    </row>
    <row r="666" spans="2:31" x14ac:dyDescent="0.45">
      <c r="B666" s="4" t="s">
        <v>10</v>
      </c>
      <c r="C666" s="25">
        <v>658</v>
      </c>
      <c r="D666" s="4">
        <v>69</v>
      </c>
      <c r="E666" s="11">
        <v>36.5</v>
      </c>
      <c r="F666" s="15">
        <f t="shared" si="230"/>
        <v>-0.68055555555555636</v>
      </c>
      <c r="G666" s="15">
        <f t="shared" si="213"/>
        <v>17.149999999999999</v>
      </c>
      <c r="H666">
        <v>254.31</v>
      </c>
      <c r="I666">
        <f t="shared" si="214"/>
        <v>139.97657428124998</v>
      </c>
      <c r="J666">
        <f t="shared" si="215"/>
        <v>-1142.1423611111125</v>
      </c>
      <c r="K666">
        <f t="shared" si="210"/>
        <v>-747.8557868298625</v>
      </c>
      <c r="L666">
        <f t="shared" si="216"/>
        <v>-1142.1423611111125</v>
      </c>
      <c r="M666" s="21">
        <f t="shared" si="217"/>
        <v>61650.41157428125</v>
      </c>
      <c r="N666">
        <f t="shared" si="211"/>
        <v>43129600.430507593</v>
      </c>
      <c r="O666">
        <f t="shared" si="218"/>
        <v>246805.54281249995</v>
      </c>
      <c r="P666">
        <f t="shared" si="219"/>
        <v>246805.54281249995</v>
      </c>
      <c r="Q666">
        <f t="shared" si="220"/>
        <v>1057304.5584989234</v>
      </c>
      <c r="R666">
        <f t="shared" si="212"/>
        <v>699.58333333333337</v>
      </c>
      <c r="S666">
        <f t="shared" si="221"/>
        <v>589111.79531250009</v>
      </c>
      <c r="U666">
        <f t="shared" si="222"/>
        <v>65546505.213537373</v>
      </c>
      <c r="V666">
        <f t="shared" si="223"/>
        <v>43129.600430507591</v>
      </c>
      <c r="W666">
        <f t="shared" si="224"/>
        <v>375084.41156914888</v>
      </c>
      <c r="Y666">
        <f t="shared" si="225"/>
        <v>5784.6450009059645</v>
      </c>
      <c r="Z666">
        <f t="shared" si="226"/>
        <v>-4905.3723250066396</v>
      </c>
      <c r="AB666">
        <f t="shared" si="227"/>
        <v>375.08441156914887</v>
      </c>
      <c r="AC666">
        <f t="shared" si="228"/>
        <v>857461289.0975579</v>
      </c>
      <c r="AE666">
        <f t="shared" si="229"/>
        <v>4.3743597097416436E-7</v>
      </c>
    </row>
    <row r="667" spans="2:31" x14ac:dyDescent="0.45">
      <c r="B667" s="4" t="s">
        <v>10</v>
      </c>
      <c r="C667" s="25">
        <v>659</v>
      </c>
      <c r="D667" s="4">
        <v>70</v>
      </c>
      <c r="E667" s="11">
        <v>34.299999999999997</v>
      </c>
      <c r="F667" s="15">
        <f t="shared" si="230"/>
        <v>-0.76388888888888884</v>
      </c>
      <c r="G667" s="15">
        <f t="shared" si="213"/>
        <v>15.5</v>
      </c>
      <c r="H667">
        <v>254.31</v>
      </c>
      <c r="I667">
        <f t="shared" si="214"/>
        <v>114.33797812500002</v>
      </c>
      <c r="J667">
        <f t="shared" si="215"/>
        <v>-1281.9965277777776</v>
      </c>
      <c r="K667">
        <f t="shared" si="210"/>
        <v>-913.34854965277759</v>
      </c>
      <c r="L667">
        <f t="shared" si="216"/>
        <v>-1281.9965277777776</v>
      </c>
      <c r="M667" s="21">
        <f t="shared" si="217"/>
        <v>57932.622978125</v>
      </c>
      <c r="N667">
        <f t="shared" si="211"/>
        <v>38637841.047355026</v>
      </c>
      <c r="O667">
        <f t="shared" si="218"/>
        <v>201599.78125</v>
      </c>
      <c r="P667">
        <f t="shared" si="219"/>
        <v>201599.78125</v>
      </c>
      <c r="Q667">
        <f t="shared" si="220"/>
        <v>897955.65616093751</v>
      </c>
      <c r="R667">
        <f t="shared" si="212"/>
        <v>666.94444444444434</v>
      </c>
      <c r="S667">
        <f t="shared" si="221"/>
        <v>544750.60781250009</v>
      </c>
      <c r="U667">
        <f t="shared" si="222"/>
        <v>58631018.281267114</v>
      </c>
      <c r="V667">
        <f t="shared" si="223"/>
        <v>38637.841047355025</v>
      </c>
      <c r="W667">
        <f t="shared" si="224"/>
        <v>305917.72572078905</v>
      </c>
      <c r="Y667">
        <f t="shared" si="225"/>
        <v>4905.3723250066396</v>
      </c>
      <c r="Z667">
        <f t="shared" si="226"/>
        <v>-3712.8346896136363</v>
      </c>
      <c r="AB667">
        <f t="shared" si="227"/>
        <v>305.91772572078906</v>
      </c>
      <c r="AC667">
        <f t="shared" si="228"/>
        <v>636445002.44324994</v>
      </c>
      <c r="AE667">
        <f t="shared" si="229"/>
        <v>4.8066639622654106E-7</v>
      </c>
    </row>
    <row r="668" spans="2:31" x14ac:dyDescent="0.45">
      <c r="B668" s="4" t="s">
        <v>10</v>
      </c>
      <c r="C668" s="25">
        <v>660</v>
      </c>
      <c r="D668" s="4">
        <v>71</v>
      </c>
      <c r="E668" s="11">
        <v>31</v>
      </c>
      <c r="F668" s="15">
        <f t="shared" si="230"/>
        <v>-1.1527777777777775</v>
      </c>
      <c r="G668" s="15">
        <f t="shared" si="213"/>
        <v>13</v>
      </c>
      <c r="H668">
        <v>254.31</v>
      </c>
      <c r="I668">
        <f t="shared" si="214"/>
        <v>80.429212500000006</v>
      </c>
      <c r="J668">
        <f t="shared" si="215"/>
        <v>-1934.649305555555</v>
      </c>
      <c r="K668">
        <f t="shared" si="210"/>
        <v>-1599.9100930555551</v>
      </c>
      <c r="L668">
        <f t="shared" si="216"/>
        <v>-1934.649305555555</v>
      </c>
      <c r="M668" s="21">
        <f t="shared" si="217"/>
        <v>52360.489212499997</v>
      </c>
      <c r="N668">
        <f t="shared" si="211"/>
        <v>32012621.321309026</v>
      </c>
      <c r="O668">
        <f t="shared" si="218"/>
        <v>141812.125</v>
      </c>
      <c r="P668">
        <f t="shared" si="219"/>
        <v>141812.125</v>
      </c>
      <c r="Q668">
        <f t="shared" si="220"/>
        <v>680686.35976249992</v>
      </c>
      <c r="R668">
        <f t="shared" si="212"/>
        <v>611.38888888888891</v>
      </c>
      <c r="S668">
        <f t="shared" si="221"/>
        <v>483510.90000000008</v>
      </c>
      <c r="U668">
        <f t="shared" si="222"/>
        <v>48503971.69895307</v>
      </c>
      <c r="V668">
        <f t="shared" si="223"/>
        <v>32012.621321309027</v>
      </c>
      <c r="W668">
        <f t="shared" si="224"/>
        <v>214866.85606060608</v>
      </c>
      <c r="Y668">
        <f t="shared" si="225"/>
        <v>3712.8346896136363</v>
      </c>
      <c r="Z668">
        <f t="shared" si="226"/>
        <v>-2476.8481245150824</v>
      </c>
      <c r="AB668">
        <f t="shared" si="227"/>
        <v>214.86685606060607</v>
      </c>
      <c r="AC668">
        <f t="shared" si="228"/>
        <v>419440968.57347339</v>
      </c>
      <c r="AE668">
        <f t="shared" si="229"/>
        <v>5.1226959729606828E-7</v>
      </c>
    </row>
    <row r="669" spans="2:31" x14ac:dyDescent="0.45">
      <c r="B669" s="4" t="s">
        <v>10</v>
      </c>
      <c r="C669" s="25">
        <v>661</v>
      </c>
      <c r="D669" s="4">
        <v>72</v>
      </c>
      <c r="E669" s="11">
        <v>26</v>
      </c>
      <c r="F669" s="15">
        <f t="shared" si="230"/>
        <v>-1.4305555555555556</v>
      </c>
      <c r="G669" s="15">
        <f t="shared" si="213"/>
        <v>10.35</v>
      </c>
      <c r="H669">
        <v>254.31</v>
      </c>
      <c r="I669">
        <f t="shared" si="214"/>
        <v>50.980936781250001</v>
      </c>
      <c r="J669">
        <f t="shared" si="215"/>
        <v>-2400.8298611111113</v>
      </c>
      <c r="K669">
        <f t="shared" si="210"/>
        <v>-2095.5389243298614</v>
      </c>
      <c r="L669">
        <f t="shared" si="216"/>
        <v>-2400.8298611111113</v>
      </c>
      <c r="M669" s="21">
        <f t="shared" si="217"/>
        <v>43939.790936781254</v>
      </c>
      <c r="N669">
        <f t="shared" si="211"/>
        <v>22848691.287126251</v>
      </c>
      <c r="O669">
        <f t="shared" si="218"/>
        <v>89889.167812499989</v>
      </c>
      <c r="P669">
        <f t="shared" si="219"/>
        <v>89889.167812499989</v>
      </c>
      <c r="Q669">
        <f t="shared" si="220"/>
        <v>454776.83619568596</v>
      </c>
      <c r="R669">
        <f t="shared" si="212"/>
        <v>520</v>
      </c>
      <c r="S669">
        <f t="shared" si="221"/>
        <v>405032.4</v>
      </c>
      <c r="U669">
        <f t="shared" si="222"/>
        <v>34566855.199888431</v>
      </c>
      <c r="V669">
        <f t="shared" si="223"/>
        <v>22848.69128712625</v>
      </c>
      <c r="W669">
        <f t="shared" si="224"/>
        <v>135989.66386157335</v>
      </c>
      <c r="Y669">
        <f t="shared" si="225"/>
        <v>2476.8481245150824</v>
      </c>
      <c r="Z669">
        <f t="shared" si="226"/>
        <v>-1466.4927603336939</v>
      </c>
      <c r="AB669">
        <f t="shared" si="227"/>
        <v>135.98966386157335</v>
      </c>
      <c r="AC669">
        <f t="shared" si="228"/>
        <v>244393960.39602202</v>
      </c>
      <c r="AE669">
        <f t="shared" si="229"/>
        <v>5.5643627052490308E-7</v>
      </c>
    </row>
    <row r="670" spans="2:31" x14ac:dyDescent="0.45">
      <c r="B670" s="4" t="s">
        <v>10</v>
      </c>
      <c r="C670" s="25">
        <v>662</v>
      </c>
      <c r="D670" s="4">
        <v>73</v>
      </c>
      <c r="E670" s="11">
        <v>20.7</v>
      </c>
      <c r="F670" s="15">
        <f t="shared" si="230"/>
        <v>-1.4722222222222221</v>
      </c>
      <c r="G670" s="15">
        <f t="shared" si="213"/>
        <v>7.7</v>
      </c>
      <c r="H670">
        <v>254.31</v>
      </c>
      <c r="I670">
        <f t="shared" si="214"/>
        <v>28.216852125000006</v>
      </c>
      <c r="J670">
        <f t="shared" si="215"/>
        <v>-2470.7569444444443</v>
      </c>
      <c r="K670">
        <f t="shared" si="210"/>
        <v>-2188.2300923194443</v>
      </c>
      <c r="L670">
        <f t="shared" si="216"/>
        <v>-2470.7569444444443</v>
      </c>
      <c r="M670" s="21">
        <f t="shared" si="217"/>
        <v>35022.301852125005</v>
      </c>
      <c r="N670">
        <f t="shared" si="211"/>
        <v>14700611.202429472</v>
      </c>
      <c r="O670">
        <f t="shared" si="218"/>
        <v>49751.721250000002</v>
      </c>
      <c r="P670">
        <f t="shared" si="219"/>
        <v>49751.721250000002</v>
      </c>
      <c r="Q670">
        <f t="shared" si="220"/>
        <v>269671.72426136257</v>
      </c>
      <c r="R670">
        <f t="shared" si="212"/>
        <v>419.75</v>
      </c>
      <c r="S670">
        <f t="shared" si="221"/>
        <v>333498.90000000008</v>
      </c>
      <c r="U670">
        <f t="shared" si="222"/>
        <v>22206361.332975034</v>
      </c>
      <c r="V670">
        <f t="shared" si="223"/>
        <v>14700.611202429471</v>
      </c>
      <c r="W670">
        <f t="shared" si="224"/>
        <v>75153.657477341403</v>
      </c>
      <c r="Y670">
        <f t="shared" si="225"/>
        <v>1466.4927603336939</v>
      </c>
      <c r="Z670">
        <f t="shared" si="226"/>
        <v>-928.96585425884882</v>
      </c>
      <c r="AB670">
        <f t="shared" si="227"/>
        <v>75.153657477341397</v>
      </c>
      <c r="AC670">
        <f t="shared" si="228"/>
        <v>161165796.19401607</v>
      </c>
      <c r="AE670">
        <f t="shared" si="229"/>
        <v>4.6631269941960413E-7</v>
      </c>
    </row>
    <row r="671" spans="2:31" x14ac:dyDescent="0.45">
      <c r="B671" s="4" t="s">
        <v>10</v>
      </c>
      <c r="C671" s="25">
        <v>663</v>
      </c>
      <c r="D671" s="4">
        <v>74</v>
      </c>
      <c r="E671" s="11">
        <v>15.4</v>
      </c>
      <c r="F671" s="15">
        <f t="shared" si="230"/>
        <v>-1.0555555555555556</v>
      </c>
      <c r="G671" s="15">
        <f t="shared" si="213"/>
        <v>6.55</v>
      </c>
      <c r="H671">
        <v>254.31</v>
      </c>
      <c r="I671">
        <f t="shared" si="214"/>
        <v>20.417836031250001</v>
      </c>
      <c r="J671">
        <f t="shared" si="215"/>
        <v>-1771.4861111111111</v>
      </c>
      <c r="K671">
        <f t="shared" si="210"/>
        <v>-1496.7582750798611</v>
      </c>
      <c r="L671">
        <f t="shared" si="216"/>
        <v>-1771.4861111111111</v>
      </c>
      <c r="M671" s="21">
        <f t="shared" si="217"/>
        <v>26119.777836031248</v>
      </c>
      <c r="N671">
        <f t="shared" si="211"/>
        <v>8268360.7838725578</v>
      </c>
      <c r="O671">
        <f t="shared" si="218"/>
        <v>36000.560312499998</v>
      </c>
      <c r="P671">
        <f t="shared" si="219"/>
        <v>36000.560312499998</v>
      </c>
      <c r="Q671">
        <f t="shared" si="220"/>
        <v>171084.54482600465</v>
      </c>
      <c r="R671">
        <f t="shared" si="212"/>
        <v>316.55555555555554</v>
      </c>
      <c r="S671">
        <f t="shared" si="221"/>
        <v>289139.8828125</v>
      </c>
      <c r="U671">
        <f t="shared" si="222"/>
        <v>12471132.404031007</v>
      </c>
      <c r="V671">
        <f t="shared" si="223"/>
        <v>8268.3607838725584</v>
      </c>
      <c r="W671">
        <f t="shared" si="224"/>
        <v>54299.487650829564</v>
      </c>
      <c r="Y671">
        <f t="shared" si="225"/>
        <v>928.96585425884882</v>
      </c>
      <c r="Z671">
        <f t="shared" si="226"/>
        <v>-724.00720716867465</v>
      </c>
      <c r="AB671">
        <f t="shared" si="227"/>
        <v>54.299487650829562</v>
      </c>
      <c r="AC671">
        <f t="shared" si="228"/>
        <v>128786855.1144</v>
      </c>
      <c r="AE671">
        <f t="shared" si="229"/>
        <v>4.21622902450688E-7</v>
      </c>
    </row>
    <row r="672" spans="2:31" x14ac:dyDescent="0.45">
      <c r="B672" s="4" t="s">
        <v>10</v>
      </c>
      <c r="C672" s="25">
        <v>664</v>
      </c>
      <c r="D672" s="4">
        <v>75</v>
      </c>
      <c r="E672" s="11">
        <v>13.1</v>
      </c>
      <c r="F672" s="15">
        <f t="shared" si="230"/>
        <v>-0.47222222222222227</v>
      </c>
      <c r="G672" s="15">
        <f t="shared" si="213"/>
        <v>6</v>
      </c>
      <c r="H672">
        <v>254.31</v>
      </c>
      <c r="I672">
        <f t="shared" si="214"/>
        <v>17.132850000000001</v>
      </c>
      <c r="J672">
        <f t="shared" si="215"/>
        <v>-792.50694444444457</v>
      </c>
      <c r="K672">
        <f t="shared" si="210"/>
        <v>-521.06409444444466</v>
      </c>
      <c r="L672">
        <f t="shared" si="216"/>
        <v>-792.50694444444457</v>
      </c>
      <c r="M672" s="21">
        <f t="shared" si="217"/>
        <v>22256.51785</v>
      </c>
      <c r="N672">
        <f t="shared" si="211"/>
        <v>6074174.6632291675</v>
      </c>
      <c r="O672">
        <f t="shared" si="218"/>
        <v>30208.5</v>
      </c>
      <c r="P672">
        <f t="shared" si="219"/>
        <v>30208.5</v>
      </c>
      <c r="Q672">
        <f t="shared" si="220"/>
        <v>133539.10709999999</v>
      </c>
      <c r="R672">
        <f t="shared" si="212"/>
        <v>272.91666666666669</v>
      </c>
      <c r="S672">
        <f t="shared" si="221"/>
        <v>255335.09531249994</v>
      </c>
      <c r="U672">
        <f t="shared" si="222"/>
        <v>9147853.4084776621</v>
      </c>
      <c r="V672">
        <f t="shared" si="223"/>
        <v>6074.1746632291679</v>
      </c>
      <c r="W672">
        <f t="shared" si="224"/>
        <v>45494.72891566265</v>
      </c>
      <c r="Y672">
        <f t="shared" si="225"/>
        <v>724.00720716867465</v>
      </c>
      <c r="Z672">
        <f t="shared" si="226"/>
        <v>-690.62820672286193</v>
      </c>
      <c r="AB672">
        <f t="shared" si="227"/>
        <v>45.494728915662648</v>
      </c>
      <c r="AC672">
        <f t="shared" si="228"/>
        <v>128432126.77062988</v>
      </c>
      <c r="AE672">
        <f t="shared" si="229"/>
        <v>3.5423168688090647E-7</v>
      </c>
    </row>
    <row r="673" spans="2:31" x14ac:dyDescent="0.45">
      <c r="B673" s="4" t="s">
        <v>10</v>
      </c>
      <c r="C673" s="25">
        <v>665</v>
      </c>
      <c r="D673" s="4">
        <v>76</v>
      </c>
      <c r="E673" s="11">
        <v>12</v>
      </c>
      <c r="F673" s="15">
        <f t="shared" si="230"/>
        <v>-8.3333333333333287E-2</v>
      </c>
      <c r="G673" s="15">
        <f t="shared" si="213"/>
        <v>6.25</v>
      </c>
      <c r="H673">
        <v>254.31</v>
      </c>
      <c r="I673">
        <f t="shared" si="214"/>
        <v>18.590332031250004</v>
      </c>
      <c r="J673">
        <f t="shared" si="215"/>
        <v>-139.8541666666666</v>
      </c>
      <c r="K673">
        <f t="shared" si="210"/>
        <v>133.0461653645834</v>
      </c>
      <c r="L673">
        <f t="shared" si="216"/>
        <v>-139.8541666666666</v>
      </c>
      <c r="M673" s="21">
        <f t="shared" si="217"/>
        <v>20411.900332031251</v>
      </c>
      <c r="N673">
        <f t="shared" si="211"/>
        <v>5171014.7507812502</v>
      </c>
      <c r="O673">
        <f t="shared" si="218"/>
        <v>32778.3203125</v>
      </c>
      <c r="P673">
        <f t="shared" si="219"/>
        <v>32778.3203125</v>
      </c>
      <c r="Q673">
        <f t="shared" si="220"/>
        <v>127574.37707519533</v>
      </c>
      <c r="R673">
        <f t="shared" si="212"/>
        <v>253.33333333333331</v>
      </c>
      <c r="S673">
        <f t="shared" si="221"/>
        <v>208567.03125</v>
      </c>
      <c r="U673">
        <f t="shared" si="222"/>
        <v>7775962.03125</v>
      </c>
      <c r="V673">
        <f t="shared" si="223"/>
        <v>5171.0147507812499</v>
      </c>
      <c r="W673">
        <f t="shared" si="224"/>
        <v>49290.7072368421</v>
      </c>
      <c r="Y673">
        <f t="shared" si="225"/>
        <v>690.62820672286193</v>
      </c>
      <c r="Z673">
        <f t="shared" si="226"/>
        <v>-804.27179993243237</v>
      </c>
      <c r="AB673">
        <f t="shared" si="227"/>
        <v>49.290707236842103</v>
      </c>
      <c r="AC673">
        <f t="shared" si="228"/>
        <v>153862338.969675</v>
      </c>
      <c r="AE673">
        <f t="shared" si="229"/>
        <v>3.2035589454126843E-7</v>
      </c>
    </row>
    <row r="674" spans="2:31" x14ac:dyDescent="0.45">
      <c r="B674" s="4" t="s">
        <v>10</v>
      </c>
      <c r="C674" s="25">
        <v>666</v>
      </c>
      <c r="D674" s="4">
        <v>77</v>
      </c>
      <c r="E674" s="11">
        <v>12.5</v>
      </c>
      <c r="F674" s="15">
        <f t="shared" si="230"/>
        <v>0.27777777777777779</v>
      </c>
      <c r="G674" s="15">
        <f t="shared" si="213"/>
        <v>7</v>
      </c>
      <c r="H674">
        <v>254.31</v>
      </c>
      <c r="I674">
        <f t="shared" si="214"/>
        <v>23.319712500000005</v>
      </c>
      <c r="J674">
        <f t="shared" si="215"/>
        <v>466.1805555555556</v>
      </c>
      <c r="K674">
        <f t="shared" si="210"/>
        <v>743.81026805555564</v>
      </c>
      <c r="L674">
        <f t="shared" si="216"/>
        <v>466.1805555555556</v>
      </c>
      <c r="M674" s="21">
        <f t="shared" si="217"/>
        <v>21255.754712499998</v>
      </c>
      <c r="N674">
        <f t="shared" si="211"/>
        <v>5682962.1974392366</v>
      </c>
      <c r="O674">
        <f t="shared" si="218"/>
        <v>41117.125</v>
      </c>
      <c r="P674">
        <f t="shared" si="219"/>
        <v>41117.125</v>
      </c>
      <c r="Q674">
        <f t="shared" si="220"/>
        <v>148790.28298749999</v>
      </c>
      <c r="R674">
        <f t="shared" si="212"/>
        <v>267.36111111111114</v>
      </c>
      <c r="S674">
        <f t="shared" si="221"/>
        <v>146713.125</v>
      </c>
      <c r="U674">
        <f t="shared" si="222"/>
        <v>8532976.2724312861</v>
      </c>
      <c r="V674">
        <f t="shared" si="223"/>
        <v>5682.9621974392367</v>
      </c>
      <c r="W674">
        <f t="shared" si="224"/>
        <v>61737.424924924926</v>
      </c>
      <c r="Y674">
        <f t="shared" si="225"/>
        <v>804.27179993243237</v>
      </c>
      <c r="Z674">
        <f t="shared" si="226"/>
        <v>-1219.9586652576836</v>
      </c>
      <c r="AB674">
        <f t="shared" si="227"/>
        <v>61.737424924924923</v>
      </c>
      <c r="AC674">
        <f t="shared" si="228"/>
        <v>251788026.41745156</v>
      </c>
      <c r="AE674">
        <f t="shared" si="229"/>
        <v>2.4519603177065879E-7</v>
      </c>
    </row>
    <row r="675" spans="2:31" x14ac:dyDescent="0.45">
      <c r="B675" s="4" t="s">
        <v>10</v>
      </c>
      <c r="C675" s="25">
        <v>667</v>
      </c>
      <c r="D675" s="4">
        <v>78</v>
      </c>
      <c r="E675" s="11">
        <v>14</v>
      </c>
      <c r="F675" s="15">
        <f t="shared" si="230"/>
        <v>0.90277777777777779</v>
      </c>
      <c r="G675" s="15">
        <f t="shared" si="213"/>
        <v>9.5</v>
      </c>
      <c r="H675">
        <v>254.31</v>
      </c>
      <c r="I675">
        <f t="shared" si="214"/>
        <v>42.951103125000003</v>
      </c>
      <c r="J675">
        <f t="shared" si="215"/>
        <v>1515.0868055555557</v>
      </c>
      <c r="K675">
        <f t="shared" si="210"/>
        <v>1812.3479086805555</v>
      </c>
      <c r="L675">
        <f t="shared" si="216"/>
        <v>1515.0868055555557</v>
      </c>
      <c r="M675" s="21">
        <f t="shared" si="217"/>
        <v>23792.761103125002</v>
      </c>
      <c r="N675">
        <f t="shared" si="211"/>
        <v>7217137.5346145835</v>
      </c>
      <c r="O675">
        <f t="shared" si="218"/>
        <v>75731.03125</v>
      </c>
      <c r="P675">
        <f t="shared" si="219"/>
        <v>75731.03125</v>
      </c>
      <c r="Q675">
        <f t="shared" si="220"/>
        <v>226031.23047968751</v>
      </c>
      <c r="R675">
        <f t="shared" si="212"/>
        <v>303.33333333333331</v>
      </c>
      <c r="S675">
        <f t="shared" si="221"/>
        <v>92995.720312499994</v>
      </c>
      <c r="U675">
        <f t="shared" si="222"/>
        <v>10820296.153844953</v>
      </c>
      <c r="V675">
        <f t="shared" si="223"/>
        <v>7217.1375346145833</v>
      </c>
      <c r="W675">
        <f t="shared" si="224"/>
        <v>113539.77698650675</v>
      </c>
      <c r="Y675">
        <f t="shared" si="225"/>
        <v>1219.9586652576836</v>
      </c>
      <c r="Z675">
        <f t="shared" si="226"/>
        <v>-2013.3007863822754</v>
      </c>
      <c r="AB675">
        <f t="shared" si="227"/>
        <v>113.53977698650675</v>
      </c>
      <c r="AC675">
        <f t="shared" si="228"/>
        <v>400402183.23295677</v>
      </c>
      <c r="AE675">
        <f t="shared" si="229"/>
        <v>2.8356433041836965E-7</v>
      </c>
    </row>
    <row r="676" spans="2:31" x14ac:dyDescent="0.45">
      <c r="B676" s="4" t="s">
        <v>10</v>
      </c>
      <c r="C676" s="25">
        <v>668</v>
      </c>
      <c r="D676" s="4">
        <v>79</v>
      </c>
      <c r="E676" s="11">
        <v>19</v>
      </c>
      <c r="F676" s="15">
        <f t="shared" si="230"/>
        <v>1.2777777777777777</v>
      </c>
      <c r="G676" s="15">
        <f t="shared" si="213"/>
        <v>11.6</v>
      </c>
      <c r="H676">
        <v>254.31</v>
      </c>
      <c r="I676">
        <f t="shared" si="214"/>
        <v>64.038786000000016</v>
      </c>
      <c r="J676">
        <f t="shared" si="215"/>
        <v>2144.4305555555552</v>
      </c>
      <c r="K676">
        <f t="shared" si="210"/>
        <v>2462.7793415555552</v>
      </c>
      <c r="L676">
        <f t="shared" si="216"/>
        <v>2144.4305555555552</v>
      </c>
      <c r="M676" s="21">
        <f t="shared" si="217"/>
        <v>32205.098785999999</v>
      </c>
      <c r="N676">
        <f t="shared" si="211"/>
        <v>13427737.021607222</v>
      </c>
      <c r="O676">
        <f t="shared" si="218"/>
        <v>112912.66</v>
      </c>
      <c r="P676">
        <f t="shared" si="219"/>
        <v>112912.66</v>
      </c>
      <c r="Q676">
        <f t="shared" si="220"/>
        <v>373579.14591759996</v>
      </c>
      <c r="R676">
        <f t="shared" si="212"/>
        <v>416.94444444444446</v>
      </c>
      <c r="S676">
        <f t="shared" si="221"/>
        <v>51471.131250000006</v>
      </c>
      <c r="U676">
        <f t="shared" si="222"/>
        <v>20101402.726956919</v>
      </c>
      <c r="V676">
        <f t="shared" si="223"/>
        <v>13427.737021607221</v>
      </c>
      <c r="W676">
        <f t="shared" si="224"/>
        <v>169030.92814371258</v>
      </c>
      <c r="Y676">
        <f t="shared" si="225"/>
        <v>2013.3007863822754</v>
      </c>
      <c r="Z676">
        <f t="shared" si="226"/>
        <v>-2959.4359313004484</v>
      </c>
      <c r="AB676">
        <f t="shared" si="227"/>
        <v>169.03092814371257</v>
      </c>
      <c r="AC676">
        <f t="shared" si="228"/>
        <v>587983326.56910002</v>
      </c>
      <c r="AE676">
        <f t="shared" si="229"/>
        <v>2.8747571658198713E-7</v>
      </c>
    </row>
    <row r="677" spans="2:31" x14ac:dyDescent="0.45">
      <c r="B677" s="4" t="s">
        <v>10</v>
      </c>
      <c r="C677" s="25">
        <v>669</v>
      </c>
      <c r="D677" s="4">
        <v>80</v>
      </c>
      <c r="E677" s="11">
        <v>23.2</v>
      </c>
      <c r="F677" s="15">
        <f t="shared" si="230"/>
        <v>1.25</v>
      </c>
      <c r="G677" s="15">
        <f t="shared" si="213"/>
        <v>14</v>
      </c>
      <c r="H677">
        <v>254.31</v>
      </c>
      <c r="I677">
        <f t="shared" si="214"/>
        <v>93.27885000000002</v>
      </c>
      <c r="J677">
        <f t="shared" si="215"/>
        <v>2097.8125</v>
      </c>
      <c r="K677">
        <f t="shared" si="210"/>
        <v>2445.4013500000001</v>
      </c>
      <c r="L677">
        <f t="shared" si="216"/>
        <v>2097.8125</v>
      </c>
      <c r="M677" s="21">
        <f t="shared" si="217"/>
        <v>39282.988850000002</v>
      </c>
      <c r="N677">
        <f t="shared" si="211"/>
        <v>20252563.140444446</v>
      </c>
      <c r="O677">
        <f t="shared" si="218"/>
        <v>164468.5</v>
      </c>
      <c r="P677">
        <f t="shared" si="219"/>
        <v>164468.5</v>
      </c>
      <c r="Q677">
        <f t="shared" si="220"/>
        <v>549961.84389999998</v>
      </c>
      <c r="R677">
        <f t="shared" si="212"/>
        <v>515.55555555555554</v>
      </c>
      <c r="S677">
        <f t="shared" si="221"/>
        <v>37244.732812499999</v>
      </c>
      <c r="U677">
        <f t="shared" si="222"/>
        <v>30272889.5970769</v>
      </c>
      <c r="V677">
        <f t="shared" si="223"/>
        <v>20252.563140444447</v>
      </c>
      <c r="W677">
        <f t="shared" si="224"/>
        <v>245842.30194319881</v>
      </c>
      <c r="Y677">
        <f t="shared" si="225"/>
        <v>2959.4359313004484</v>
      </c>
      <c r="Z677">
        <f t="shared" si="226"/>
        <v>-4072.1604050149258</v>
      </c>
      <c r="AB677">
        <f t="shared" si="227"/>
        <v>245.84230194319881</v>
      </c>
      <c r="AC677">
        <f t="shared" si="228"/>
        <v>795629219.39200008</v>
      </c>
      <c r="AE677">
        <f t="shared" si="229"/>
        <v>3.0899104249975302E-7</v>
      </c>
    </row>
    <row r="678" spans="2:31" x14ac:dyDescent="0.45">
      <c r="B678" s="4" t="s">
        <v>10</v>
      </c>
      <c r="C678" s="25">
        <v>670</v>
      </c>
      <c r="D678" s="4">
        <v>81</v>
      </c>
      <c r="E678" s="11">
        <v>28</v>
      </c>
      <c r="F678" s="15">
        <f t="shared" si="230"/>
        <v>1.2222222222222223</v>
      </c>
      <c r="G678" s="15">
        <f t="shared" si="213"/>
        <v>16</v>
      </c>
      <c r="H678">
        <v>254.31</v>
      </c>
      <c r="I678">
        <f t="shared" si="214"/>
        <v>121.83360000000002</v>
      </c>
      <c r="J678">
        <f t="shared" si="215"/>
        <v>2051.1944444444448</v>
      </c>
      <c r="K678">
        <f t="shared" si="210"/>
        <v>2427.3380444444447</v>
      </c>
      <c r="L678">
        <f t="shared" si="216"/>
        <v>2051.1944444444448</v>
      </c>
      <c r="M678" s="21">
        <f t="shared" si="217"/>
        <v>47367.143600000003</v>
      </c>
      <c r="N678">
        <f t="shared" si="211"/>
        <v>29841300.468000002</v>
      </c>
      <c r="O678">
        <f t="shared" si="218"/>
        <v>214816</v>
      </c>
      <c r="P678">
        <f t="shared" si="219"/>
        <v>214816</v>
      </c>
      <c r="Q678">
        <f t="shared" si="220"/>
        <v>757874.29760000005</v>
      </c>
      <c r="R678">
        <f t="shared" si="212"/>
        <v>630</v>
      </c>
      <c r="S678">
        <f t="shared" si="221"/>
        <v>31252.5</v>
      </c>
      <c r="U678">
        <f t="shared" si="222"/>
        <v>44539254.42985075</v>
      </c>
      <c r="V678">
        <f t="shared" si="223"/>
        <v>29841.300468000001</v>
      </c>
      <c r="W678">
        <f t="shared" si="224"/>
        <v>320620.89552238811</v>
      </c>
      <c r="Y678">
        <f t="shared" si="225"/>
        <v>4072.1604050149258</v>
      </c>
      <c r="Z678">
        <f t="shared" si="226"/>
        <v>-4933.9283773546949</v>
      </c>
      <c r="AB678">
        <f t="shared" si="227"/>
        <v>320.62089552238808</v>
      </c>
      <c r="AC678">
        <f t="shared" si="228"/>
        <v>942515908.01348746</v>
      </c>
      <c r="AE678">
        <f t="shared" si="229"/>
        <v>3.4017557984580985E-7</v>
      </c>
    </row>
    <row r="679" spans="2:31" x14ac:dyDescent="0.45">
      <c r="B679" s="4" t="s">
        <v>10</v>
      </c>
      <c r="C679" s="25">
        <v>671</v>
      </c>
      <c r="D679" s="4">
        <v>82</v>
      </c>
      <c r="E679" s="11">
        <v>32</v>
      </c>
      <c r="F679" s="15">
        <f t="shared" si="230"/>
        <v>0.83333333333333326</v>
      </c>
      <c r="G679" s="15">
        <f t="shared" si="213"/>
        <v>17</v>
      </c>
      <c r="H679">
        <v>254.31</v>
      </c>
      <c r="I679">
        <f t="shared" si="214"/>
        <v>137.53871250000003</v>
      </c>
      <c r="J679">
        <f t="shared" si="215"/>
        <v>1398.5416666666665</v>
      </c>
      <c r="K679">
        <f t="shared" si="210"/>
        <v>1790.3903791666664</v>
      </c>
      <c r="L679">
        <f t="shared" si="216"/>
        <v>1398.5416666666665</v>
      </c>
      <c r="M679" s="21">
        <f t="shared" si="217"/>
        <v>54095.848712500003</v>
      </c>
      <c r="N679">
        <f t="shared" si="211"/>
        <v>39429863.061555557</v>
      </c>
      <c r="O679">
        <f t="shared" si="218"/>
        <v>242507.125</v>
      </c>
      <c r="P679">
        <f t="shared" si="219"/>
        <v>242507.125</v>
      </c>
      <c r="Q679">
        <f t="shared" si="220"/>
        <v>919629.4281125</v>
      </c>
      <c r="R679">
        <f t="shared" si="212"/>
        <v>728.88888888888891</v>
      </c>
      <c r="S679">
        <f t="shared" si="221"/>
        <v>33911.1328125</v>
      </c>
      <c r="U679">
        <f t="shared" si="222"/>
        <v>58762836.157310814</v>
      </c>
      <c r="V679">
        <f t="shared" si="223"/>
        <v>39429.863061555559</v>
      </c>
      <c r="W679">
        <f t="shared" si="224"/>
        <v>361411.51266766019</v>
      </c>
      <c r="Y679">
        <f t="shared" si="225"/>
        <v>4933.9283773546949</v>
      </c>
      <c r="Z679">
        <f t="shared" si="226"/>
        <v>-5541.6541162499998</v>
      </c>
      <c r="AB679">
        <f t="shared" si="227"/>
        <v>361.41151266766019</v>
      </c>
      <c r="AC679">
        <f t="shared" si="228"/>
        <v>1060547108.3424</v>
      </c>
      <c r="AE679">
        <f t="shared" si="229"/>
        <v>3.407783679053488E-7</v>
      </c>
    </row>
    <row r="680" spans="2:31" x14ac:dyDescent="0.45">
      <c r="B680" s="4" t="s">
        <v>10</v>
      </c>
      <c r="C680" s="25">
        <v>672</v>
      </c>
      <c r="D680" s="4">
        <v>83</v>
      </c>
      <c r="E680" s="11">
        <v>34</v>
      </c>
      <c r="F680" s="15">
        <f t="shared" si="230"/>
        <v>0.55555555555555558</v>
      </c>
      <c r="G680" s="15">
        <f t="shared" si="213"/>
        <v>18</v>
      </c>
      <c r="H680">
        <v>254.31</v>
      </c>
      <c r="I680">
        <f t="shared" si="214"/>
        <v>154.19565000000003</v>
      </c>
      <c r="J680">
        <f t="shared" si="215"/>
        <v>932.3611111111112</v>
      </c>
      <c r="K680">
        <f t="shared" si="210"/>
        <v>1340.8667611111114</v>
      </c>
      <c r="L680">
        <f t="shared" si="216"/>
        <v>932.3611111111112</v>
      </c>
      <c r="M680" s="21">
        <f t="shared" si="217"/>
        <v>57469.005649999999</v>
      </c>
      <c r="N680">
        <f t="shared" si="211"/>
        <v>45049314.984527782</v>
      </c>
      <c r="O680">
        <f t="shared" si="218"/>
        <v>271876.5</v>
      </c>
      <c r="P680">
        <f t="shared" si="219"/>
        <v>271876.5</v>
      </c>
      <c r="Q680">
        <f t="shared" si="220"/>
        <v>1034442.1017</v>
      </c>
      <c r="R680">
        <f t="shared" si="212"/>
        <v>783.88888888888891</v>
      </c>
      <c r="S680">
        <f t="shared" si="221"/>
        <v>42538.125</v>
      </c>
      <c r="U680">
        <f t="shared" si="222"/>
        <v>67037671.107928239</v>
      </c>
      <c r="V680">
        <f t="shared" si="223"/>
        <v>45049.31498452778</v>
      </c>
      <c r="W680">
        <f t="shared" si="224"/>
        <v>404578.125</v>
      </c>
      <c r="Y680">
        <f t="shared" si="225"/>
        <v>5541.6541162499998</v>
      </c>
      <c r="Z680">
        <f t="shared" si="226"/>
        <v>-6183.757839249628</v>
      </c>
      <c r="AB680">
        <f t="shared" si="227"/>
        <v>404.578125</v>
      </c>
      <c r="AC680">
        <f t="shared" si="228"/>
        <v>1185736776.2426374</v>
      </c>
      <c r="AE680">
        <f t="shared" si="229"/>
        <v>3.4120399493893337E-7</v>
      </c>
    </row>
    <row r="681" spans="2:31" x14ac:dyDescent="0.45">
      <c r="B681" s="4" t="s">
        <v>10</v>
      </c>
      <c r="C681" s="25">
        <v>673</v>
      </c>
      <c r="D681" s="4">
        <v>84</v>
      </c>
      <c r="E681" s="11">
        <v>36</v>
      </c>
      <c r="F681" s="15">
        <f t="shared" si="230"/>
        <v>0.55555555555555558</v>
      </c>
      <c r="G681" s="15">
        <f t="shared" si="213"/>
        <v>19</v>
      </c>
      <c r="H681">
        <v>254.31</v>
      </c>
      <c r="I681">
        <f t="shared" si="214"/>
        <v>171.80441250000001</v>
      </c>
      <c r="J681">
        <f t="shared" si="215"/>
        <v>932.3611111111112</v>
      </c>
      <c r="K681">
        <f t="shared" si="210"/>
        <v>1358.4755236111114</v>
      </c>
      <c r="L681">
        <f t="shared" si="216"/>
        <v>932.3611111111112</v>
      </c>
      <c r="M681" s="21">
        <f t="shared" si="217"/>
        <v>60843.114412499999</v>
      </c>
      <c r="N681">
        <f t="shared" si="211"/>
        <v>51108216.1065</v>
      </c>
      <c r="O681">
        <f t="shared" si="218"/>
        <v>302924.125</v>
      </c>
      <c r="P681">
        <f t="shared" si="219"/>
        <v>302924.125</v>
      </c>
      <c r="Q681">
        <f t="shared" si="220"/>
        <v>1156019.1738374999</v>
      </c>
      <c r="R681">
        <f t="shared" si="212"/>
        <v>840</v>
      </c>
      <c r="S681">
        <f t="shared" si="221"/>
        <v>78348.28125</v>
      </c>
      <c r="U681">
        <f t="shared" si="222"/>
        <v>75940885.745170876</v>
      </c>
      <c r="V681">
        <f t="shared" si="223"/>
        <v>51108.216106499996</v>
      </c>
      <c r="W681">
        <f t="shared" si="224"/>
        <v>450110.14115898963</v>
      </c>
      <c r="Y681">
        <f t="shared" si="225"/>
        <v>6183.757839249628</v>
      </c>
      <c r="Z681">
        <f t="shared" si="226"/>
        <v>-6860.1017804154308</v>
      </c>
      <c r="AB681">
        <f t="shared" si="227"/>
        <v>450.11014115898962</v>
      </c>
      <c r="AC681">
        <f t="shared" si="228"/>
        <v>1318117199</v>
      </c>
      <c r="AE681">
        <f t="shared" si="229"/>
        <v>3.4147960553163955E-7</v>
      </c>
    </row>
    <row r="682" spans="2:31" x14ac:dyDescent="0.45">
      <c r="B682" s="4" t="s">
        <v>10</v>
      </c>
      <c r="C682" s="25">
        <v>674</v>
      </c>
      <c r="D682" s="4">
        <v>85</v>
      </c>
      <c r="E682" s="11">
        <v>38</v>
      </c>
      <c r="F682" s="15">
        <f t="shared" si="230"/>
        <v>0.55555555555555558</v>
      </c>
      <c r="G682" s="15">
        <f t="shared" si="213"/>
        <v>20</v>
      </c>
      <c r="H682">
        <v>254.31</v>
      </c>
      <c r="I682">
        <f t="shared" si="214"/>
        <v>190.36500000000004</v>
      </c>
      <c r="J682">
        <f t="shared" si="215"/>
        <v>932.3611111111112</v>
      </c>
      <c r="K682">
        <f t="shared" si="210"/>
        <v>1377.0361111111113</v>
      </c>
      <c r="L682">
        <f t="shared" si="216"/>
        <v>932.3611111111112</v>
      </c>
      <c r="M682" s="21">
        <f t="shared" si="217"/>
        <v>64218.175000000003</v>
      </c>
      <c r="N682">
        <f t="shared" si="211"/>
        <v>57617973.680555552</v>
      </c>
      <c r="O682">
        <f t="shared" si="218"/>
        <v>335650</v>
      </c>
      <c r="P682">
        <f t="shared" si="219"/>
        <v>335650</v>
      </c>
      <c r="Q682">
        <f t="shared" si="220"/>
        <v>1284363.5</v>
      </c>
      <c r="R682">
        <f t="shared" si="212"/>
        <v>897.22222222222217</v>
      </c>
      <c r="S682">
        <f t="shared" si="221"/>
        <v>116814.90000000001</v>
      </c>
      <c r="U682">
        <f t="shared" si="222"/>
        <v>85486607.834652156</v>
      </c>
      <c r="V682">
        <f t="shared" si="223"/>
        <v>57617.973680555551</v>
      </c>
      <c r="W682">
        <f t="shared" si="224"/>
        <v>497997.03264094953</v>
      </c>
      <c r="Y682">
        <f t="shared" si="225"/>
        <v>6860.1017804154308</v>
      </c>
      <c r="Z682">
        <f t="shared" si="226"/>
        <v>-7262.3330924697575</v>
      </c>
      <c r="AB682">
        <f t="shared" si="227"/>
        <v>497.99703264094956</v>
      </c>
      <c r="AC682">
        <f t="shared" si="228"/>
        <v>1379088932.9375787</v>
      </c>
      <c r="AE682">
        <f t="shared" si="229"/>
        <v>3.6110581467735572E-7</v>
      </c>
    </row>
    <row r="683" spans="2:31" x14ac:dyDescent="0.45">
      <c r="B683" s="4" t="s">
        <v>10</v>
      </c>
      <c r="C683" s="25">
        <v>675</v>
      </c>
      <c r="D683" s="4">
        <v>86</v>
      </c>
      <c r="E683" s="11">
        <v>40</v>
      </c>
      <c r="F683" s="15">
        <f t="shared" si="230"/>
        <v>0.31944444444444403</v>
      </c>
      <c r="G683" s="15">
        <f t="shared" si="213"/>
        <v>20.149999999999999</v>
      </c>
      <c r="H683">
        <v>254.31</v>
      </c>
      <c r="I683">
        <f t="shared" si="214"/>
        <v>193.23118303125</v>
      </c>
      <c r="J683">
        <f t="shared" si="215"/>
        <v>536.10763888888823</v>
      </c>
      <c r="K683">
        <f t="shared" si="210"/>
        <v>983.64882192013818</v>
      </c>
      <c r="L683">
        <f t="shared" si="216"/>
        <v>536.10763888888823</v>
      </c>
      <c r="M683" s="21">
        <f t="shared" si="217"/>
        <v>67577.541183031251</v>
      </c>
      <c r="N683">
        <f t="shared" si="211"/>
        <v>64574094.908229865</v>
      </c>
      <c r="O683">
        <f t="shared" si="218"/>
        <v>340703.63031249994</v>
      </c>
      <c r="P683">
        <f t="shared" si="219"/>
        <v>340703.63031249994</v>
      </c>
      <c r="Q683">
        <f t="shared" si="220"/>
        <v>1361687.4548380796</v>
      </c>
      <c r="R683">
        <f t="shared" si="212"/>
        <v>955.55555555555554</v>
      </c>
      <c r="S683">
        <f t="shared" si="221"/>
        <v>170152.5</v>
      </c>
      <c r="U683">
        <f t="shared" si="222"/>
        <v>95665325.789970174</v>
      </c>
      <c r="V683">
        <f t="shared" si="223"/>
        <v>64574.094908229868</v>
      </c>
      <c r="W683">
        <f t="shared" si="224"/>
        <v>504746.11898148141</v>
      </c>
      <c r="Y683">
        <f t="shared" si="225"/>
        <v>7262.3330924697575</v>
      </c>
      <c r="Z683">
        <f t="shared" si="226"/>
        <v>-7342.0802419953061</v>
      </c>
      <c r="AB683">
        <f t="shared" si="227"/>
        <v>504.7461189814814</v>
      </c>
      <c r="AC683">
        <f t="shared" si="228"/>
        <v>1397202026.2475131</v>
      </c>
      <c r="AE683">
        <f t="shared" si="229"/>
        <v>3.6125492913654427E-7</v>
      </c>
    </row>
    <row r="684" spans="2:31" x14ac:dyDescent="0.45">
      <c r="B684" s="4" t="s">
        <v>10</v>
      </c>
      <c r="C684" s="25">
        <v>676</v>
      </c>
      <c r="D684" s="4">
        <v>87</v>
      </c>
      <c r="E684" s="11">
        <v>40.299999999999997</v>
      </c>
      <c r="F684" s="15">
        <f t="shared" si="230"/>
        <v>6.9444444444444448E-2</v>
      </c>
      <c r="G684" s="15">
        <f t="shared" si="213"/>
        <v>20.25</v>
      </c>
      <c r="H684">
        <v>254.31</v>
      </c>
      <c r="I684">
        <f t="shared" si="214"/>
        <v>195.15386953125002</v>
      </c>
      <c r="J684">
        <f t="shared" si="215"/>
        <v>116.5451388888889</v>
      </c>
      <c r="K684">
        <f t="shared" si="210"/>
        <v>566.00900842013891</v>
      </c>
      <c r="L684">
        <f t="shared" si="216"/>
        <v>116.5451388888889</v>
      </c>
      <c r="M684" s="21">
        <f t="shared" si="217"/>
        <v>68082.938869531237</v>
      </c>
      <c r="N684">
        <f t="shared" si="211"/>
        <v>66307108.880684286</v>
      </c>
      <c r="O684">
        <f t="shared" si="218"/>
        <v>344093.6953125</v>
      </c>
      <c r="P684">
        <f t="shared" si="219"/>
        <v>344093.6953125</v>
      </c>
      <c r="Q684">
        <f t="shared" si="220"/>
        <v>1378679.5121080074</v>
      </c>
      <c r="R684">
        <f t="shared" si="212"/>
        <v>973.91666666666652</v>
      </c>
      <c r="S684">
        <f t="shared" si="221"/>
        <v>222240</v>
      </c>
      <c r="U684">
        <f t="shared" si="222"/>
        <v>98087439.172609881</v>
      </c>
      <c r="V684">
        <f t="shared" si="223"/>
        <v>66307.108880684289</v>
      </c>
      <c r="W684">
        <f t="shared" si="224"/>
        <v>509014.34217825445</v>
      </c>
      <c r="Y684">
        <f t="shared" si="225"/>
        <v>7342.0802419953061</v>
      </c>
      <c r="Z684">
        <f t="shared" si="226"/>
        <v>-7093.0412571851912</v>
      </c>
      <c r="AB684">
        <f t="shared" si="227"/>
        <v>509.01434217825442</v>
      </c>
      <c r="AC684">
        <f t="shared" si="228"/>
        <v>1335071335.024842</v>
      </c>
      <c r="AE684">
        <f t="shared" si="229"/>
        <v>3.8126377881432308E-7</v>
      </c>
    </row>
    <row r="685" spans="2:31" x14ac:dyDescent="0.45">
      <c r="B685" s="4" t="s">
        <v>10</v>
      </c>
      <c r="C685" s="25">
        <v>677</v>
      </c>
      <c r="D685" s="4">
        <v>88</v>
      </c>
      <c r="E685" s="11">
        <v>40.5</v>
      </c>
      <c r="F685" s="15">
        <f t="shared" si="230"/>
        <v>-0.18055555555555516</v>
      </c>
      <c r="G685" s="15">
        <f t="shared" si="213"/>
        <v>19.5</v>
      </c>
      <c r="H685">
        <v>254.31</v>
      </c>
      <c r="I685">
        <f t="shared" si="214"/>
        <v>180.96572812500003</v>
      </c>
      <c r="J685">
        <f t="shared" si="215"/>
        <v>-303.01736111111046</v>
      </c>
      <c r="K685">
        <f t="shared" si="210"/>
        <v>132.25836701388957</v>
      </c>
      <c r="L685">
        <f t="shared" si="216"/>
        <v>-303.01736111111046</v>
      </c>
      <c r="M685" s="21">
        <f t="shared" si="217"/>
        <v>68404.400728124994</v>
      </c>
      <c r="N685">
        <f t="shared" si="211"/>
        <v>67720356.720843747</v>
      </c>
      <c r="O685">
        <f t="shared" si="218"/>
        <v>319077.28125</v>
      </c>
      <c r="P685">
        <f t="shared" si="219"/>
        <v>319077.28125</v>
      </c>
      <c r="Q685">
        <f t="shared" si="220"/>
        <v>1333885.8141984374</v>
      </c>
      <c r="R685">
        <f t="shared" si="212"/>
        <v>990</v>
      </c>
      <c r="S685">
        <f t="shared" si="221"/>
        <v>250888.125</v>
      </c>
      <c r="U685">
        <f t="shared" si="222"/>
        <v>100030069.01158604</v>
      </c>
      <c r="V685">
        <f t="shared" si="223"/>
        <v>67720.356720843745</v>
      </c>
      <c r="W685">
        <f t="shared" si="224"/>
        <v>471310.60745937965</v>
      </c>
      <c r="Y685">
        <f t="shared" si="225"/>
        <v>7093.0412571851912</v>
      </c>
      <c r="Z685">
        <f t="shared" si="226"/>
        <v>-6241.9108740795555</v>
      </c>
      <c r="AB685">
        <f t="shared" si="227"/>
        <v>471.31060745937964</v>
      </c>
      <c r="AC685">
        <f t="shared" si="228"/>
        <v>1159575326.3149683</v>
      </c>
      <c r="AE685">
        <f t="shared" si="229"/>
        <v>4.0645104872761018E-7</v>
      </c>
    </row>
    <row r="686" spans="2:31" x14ac:dyDescent="0.45">
      <c r="B686" s="4" t="s">
        <v>10</v>
      </c>
      <c r="C686" s="25">
        <v>678</v>
      </c>
      <c r="D686" s="4">
        <v>89</v>
      </c>
      <c r="E686" s="11">
        <v>39</v>
      </c>
      <c r="F686" s="15">
        <f t="shared" si="230"/>
        <v>-0.6666666666666663</v>
      </c>
      <c r="G686" s="15">
        <f t="shared" si="213"/>
        <v>17.850000000000001</v>
      </c>
      <c r="H686">
        <v>254.31</v>
      </c>
      <c r="I686">
        <f t="shared" si="214"/>
        <v>151.63643053125006</v>
      </c>
      <c r="J686">
        <f t="shared" si="215"/>
        <v>-1118.8333333333328</v>
      </c>
      <c r="K686">
        <f t="shared" si="210"/>
        <v>-712.88690280208277</v>
      </c>
      <c r="L686">
        <f t="shared" si="216"/>
        <v>-1118.8333333333328</v>
      </c>
      <c r="M686" s="21">
        <f t="shared" si="217"/>
        <v>65857.696430531243</v>
      </c>
      <c r="N686">
        <f t="shared" si="211"/>
        <v>63497795.641770542</v>
      </c>
      <c r="O686">
        <f t="shared" si="218"/>
        <v>267364.10531250003</v>
      </c>
      <c r="P686">
        <f t="shared" si="219"/>
        <v>267364.10531250003</v>
      </c>
      <c r="Q686">
        <f t="shared" si="220"/>
        <v>1175559.8812849829</v>
      </c>
      <c r="R686">
        <f t="shared" si="212"/>
        <v>964.16666666666674</v>
      </c>
      <c r="S686">
        <f t="shared" si="221"/>
        <v>281272.5</v>
      </c>
      <c r="U686">
        <f t="shared" si="222"/>
        <v>93654565.843319386</v>
      </c>
      <c r="V686">
        <f t="shared" si="223"/>
        <v>63497.795641770543</v>
      </c>
      <c r="W686">
        <f t="shared" si="224"/>
        <v>394342.33821902663</v>
      </c>
      <c r="Y686">
        <f t="shared" si="225"/>
        <v>6241.9108740795555</v>
      </c>
      <c r="Z686">
        <f t="shared" si="226"/>
        <v>-5082.3177189035569</v>
      </c>
      <c r="AB686">
        <f t="shared" si="227"/>
        <v>394.3423382190266</v>
      </c>
      <c r="AC686">
        <f t="shared" si="228"/>
        <v>938961922.67333734</v>
      </c>
      <c r="AE686">
        <f t="shared" si="229"/>
        <v>4.199769220633427E-7</v>
      </c>
    </row>
    <row r="687" spans="2:31" x14ac:dyDescent="0.45">
      <c r="B687" s="4" t="s">
        <v>10</v>
      </c>
      <c r="C687" s="25">
        <v>679</v>
      </c>
      <c r="D687" s="4">
        <v>90</v>
      </c>
      <c r="E687" s="11">
        <v>35.700000000000003</v>
      </c>
      <c r="F687" s="15">
        <f t="shared" si="230"/>
        <v>-0.99999999999999989</v>
      </c>
      <c r="G687" s="15">
        <f t="shared" si="213"/>
        <v>15.9</v>
      </c>
      <c r="H687">
        <v>254.31</v>
      </c>
      <c r="I687">
        <f t="shared" si="214"/>
        <v>120.31543912500003</v>
      </c>
      <c r="J687">
        <f t="shared" si="215"/>
        <v>-1678.2499999999998</v>
      </c>
      <c r="K687">
        <f t="shared" si="210"/>
        <v>-1303.6245608749998</v>
      </c>
      <c r="L687">
        <f t="shared" si="216"/>
        <v>-1678.2499999999998</v>
      </c>
      <c r="M687" s="21">
        <f t="shared" si="217"/>
        <v>60288.150439124998</v>
      </c>
      <c r="N687">
        <f t="shared" si="211"/>
        <v>53807174.266919069</v>
      </c>
      <c r="O687">
        <f t="shared" si="218"/>
        <v>212139.19125</v>
      </c>
      <c r="P687">
        <f t="shared" si="219"/>
        <v>212139.19125</v>
      </c>
      <c r="Q687">
        <f t="shared" si="220"/>
        <v>958581.59198208747</v>
      </c>
      <c r="R687">
        <f t="shared" si="212"/>
        <v>892.50000000000011</v>
      </c>
      <c r="S687">
        <f t="shared" si="221"/>
        <v>313393.125</v>
      </c>
      <c r="U687">
        <f t="shared" si="222"/>
        <v>79244733.824623078</v>
      </c>
      <c r="V687">
        <f t="shared" si="223"/>
        <v>53807.174266919072</v>
      </c>
      <c r="W687">
        <f t="shared" si="224"/>
        <v>312428.85309278354</v>
      </c>
      <c r="Y687">
        <f t="shared" si="225"/>
        <v>5082.3177189035569</v>
      </c>
      <c r="Z687">
        <f t="shared" si="226"/>
        <v>-3852.9054249923965</v>
      </c>
      <c r="AB687">
        <f t="shared" si="227"/>
        <v>312.42885309278353</v>
      </c>
      <c r="AC687">
        <f t="shared" si="228"/>
        <v>704413305.83513451</v>
      </c>
      <c r="AE687">
        <f t="shared" si="229"/>
        <v>4.4353059561016642E-7</v>
      </c>
    </row>
    <row r="688" spans="2:31" x14ac:dyDescent="0.45">
      <c r="B688" s="4" t="s">
        <v>10</v>
      </c>
      <c r="C688" s="25">
        <v>680</v>
      </c>
      <c r="D688" s="4">
        <v>91</v>
      </c>
      <c r="E688" s="11">
        <v>31.8</v>
      </c>
      <c r="F688" s="15">
        <f t="shared" si="230"/>
        <v>-1.1944444444444446</v>
      </c>
      <c r="G688" s="15">
        <f t="shared" si="213"/>
        <v>13.55</v>
      </c>
      <c r="H688">
        <v>254.31</v>
      </c>
      <c r="I688">
        <f t="shared" si="214"/>
        <v>87.378724781250028</v>
      </c>
      <c r="J688">
        <f t="shared" si="215"/>
        <v>-2004.5763888888891</v>
      </c>
      <c r="K688">
        <f t="shared" si="210"/>
        <v>-1662.8876641076392</v>
      </c>
      <c r="L688">
        <f t="shared" si="216"/>
        <v>-2004.5763888888891</v>
      </c>
      <c r="M688" s="21">
        <f t="shared" si="217"/>
        <v>53710.038724781247</v>
      </c>
      <c r="N688">
        <f t="shared" si="211"/>
        <v>43173919.461603329</v>
      </c>
      <c r="O688">
        <f t="shared" si="218"/>
        <v>154065.44781250003</v>
      </c>
      <c r="P688">
        <f t="shared" si="219"/>
        <v>154065.44781250003</v>
      </c>
      <c r="Q688">
        <f t="shared" si="220"/>
        <v>727771.02472078591</v>
      </c>
      <c r="R688">
        <f t="shared" si="212"/>
        <v>803.83333333333337</v>
      </c>
      <c r="S688">
        <f t="shared" si="221"/>
        <v>347250</v>
      </c>
      <c r="U688">
        <f t="shared" si="222"/>
        <v>63491058.031769603</v>
      </c>
      <c r="V688">
        <f t="shared" si="223"/>
        <v>43173.919461603327</v>
      </c>
      <c r="W688">
        <f t="shared" si="224"/>
        <v>226566.83501838238</v>
      </c>
      <c r="Y688">
        <f t="shared" si="225"/>
        <v>3852.9054249923965</v>
      </c>
      <c r="Z688">
        <f t="shared" si="226"/>
        <v>-2759.9089390778859</v>
      </c>
      <c r="AB688">
        <f t="shared" si="227"/>
        <v>226.56683501838239</v>
      </c>
      <c r="AC688">
        <f t="shared" si="228"/>
        <v>504068126.27436095</v>
      </c>
      <c r="AE688">
        <f t="shared" si="229"/>
        <v>4.4947661478413643E-7</v>
      </c>
    </row>
    <row r="689" spans="2:31" x14ac:dyDescent="0.45">
      <c r="B689" s="4" t="s">
        <v>10</v>
      </c>
      <c r="C689" s="25">
        <v>681</v>
      </c>
      <c r="D689" s="4">
        <v>92</v>
      </c>
      <c r="E689" s="11">
        <v>27.1</v>
      </c>
      <c r="F689" s="15">
        <f t="shared" si="230"/>
        <v>-1.25</v>
      </c>
      <c r="G689" s="15">
        <f t="shared" si="213"/>
        <v>11.4</v>
      </c>
      <c r="H689">
        <v>254.31</v>
      </c>
      <c r="I689">
        <f t="shared" si="214"/>
        <v>61.84958850000001</v>
      </c>
      <c r="J689">
        <f t="shared" si="215"/>
        <v>-2097.8125</v>
      </c>
      <c r="K689">
        <f t="shared" si="210"/>
        <v>-1781.6529115000001</v>
      </c>
      <c r="L689">
        <f t="shared" si="216"/>
        <v>-2097.8125</v>
      </c>
      <c r="M689" s="21">
        <f t="shared" si="217"/>
        <v>45796.734588500003</v>
      </c>
      <c r="N689">
        <f t="shared" si="211"/>
        <v>31716782.965568945</v>
      </c>
      <c r="O689">
        <f t="shared" si="218"/>
        <v>109052.68500000001</v>
      </c>
      <c r="P689">
        <f t="shared" si="219"/>
        <v>109052.68500000001</v>
      </c>
      <c r="Q689">
        <f t="shared" si="220"/>
        <v>522082.77430890006</v>
      </c>
      <c r="R689">
        <f t="shared" si="212"/>
        <v>692.55555555555554</v>
      </c>
      <c r="S689">
        <f t="shared" si="221"/>
        <v>352478.28281249997</v>
      </c>
      <c r="U689">
        <f t="shared" si="222"/>
        <v>46573836.953845732</v>
      </c>
      <c r="V689">
        <f t="shared" si="223"/>
        <v>31716.782965568946</v>
      </c>
      <c r="W689">
        <f t="shared" si="224"/>
        <v>160136.10132158591</v>
      </c>
      <c r="Y689">
        <f t="shared" si="225"/>
        <v>2759.9089390778859</v>
      </c>
      <c r="Z689">
        <f t="shared" si="226"/>
        <v>-2148.0073635398339</v>
      </c>
      <c r="AB689">
        <f t="shared" si="227"/>
        <v>160.13610132158593</v>
      </c>
      <c r="AC689">
        <f t="shared" si="228"/>
        <v>404918050.91044497</v>
      </c>
      <c r="AE689">
        <f t="shared" si="229"/>
        <v>3.9547780337657249E-7</v>
      </c>
    </row>
    <row r="690" spans="2:31" x14ac:dyDescent="0.45">
      <c r="B690" s="4" t="s">
        <v>10</v>
      </c>
      <c r="C690" s="25">
        <v>682</v>
      </c>
      <c r="D690" s="4">
        <v>93</v>
      </c>
      <c r="E690" s="11">
        <v>22.8</v>
      </c>
      <c r="F690" s="15">
        <f t="shared" si="230"/>
        <v>-0.83333333333333326</v>
      </c>
      <c r="G690" s="15">
        <f t="shared" si="213"/>
        <v>10.55</v>
      </c>
      <c r="H690">
        <v>254.31</v>
      </c>
      <c r="I690">
        <f t="shared" si="214"/>
        <v>52.970251031250015</v>
      </c>
      <c r="J690">
        <f t="shared" si="215"/>
        <v>-1398.5416666666665</v>
      </c>
      <c r="K690">
        <f t="shared" si="210"/>
        <v>-1091.2614156354166</v>
      </c>
      <c r="L690">
        <f t="shared" si="216"/>
        <v>-1398.5416666666665</v>
      </c>
      <c r="M690" s="21">
        <f t="shared" si="217"/>
        <v>38571.380251031245</v>
      </c>
      <c r="N690">
        <f t="shared" si="211"/>
        <v>22718542.967857402</v>
      </c>
      <c r="O690">
        <f t="shared" si="218"/>
        <v>93396.710312500014</v>
      </c>
      <c r="P690">
        <f t="shared" si="219"/>
        <v>93396.710312500014</v>
      </c>
      <c r="Q690">
        <f t="shared" si="220"/>
        <v>406928.06164837966</v>
      </c>
      <c r="R690">
        <f t="shared" si="212"/>
        <v>589</v>
      </c>
      <c r="S690">
        <f t="shared" si="221"/>
        <v>355985.5078125</v>
      </c>
      <c r="U690">
        <f t="shared" si="222"/>
        <v>33311646.58043607</v>
      </c>
      <c r="V690">
        <f t="shared" si="223"/>
        <v>22718.5429678574</v>
      </c>
      <c r="W690">
        <f t="shared" si="224"/>
        <v>136945.32303885632</v>
      </c>
      <c r="Y690">
        <f t="shared" si="225"/>
        <v>2148.0073635398339</v>
      </c>
      <c r="Z690">
        <f t="shared" si="226"/>
        <v>-1778.5977360008537</v>
      </c>
      <c r="AB690">
        <f t="shared" si="227"/>
        <v>136.94532303885632</v>
      </c>
      <c r="AC690">
        <f t="shared" si="228"/>
        <v>332833710.47279227</v>
      </c>
      <c r="AE690">
        <f t="shared" si="229"/>
        <v>4.1145268261536571E-7</v>
      </c>
    </row>
    <row r="691" spans="2:31" x14ac:dyDescent="0.45">
      <c r="B691" s="4" t="s">
        <v>10</v>
      </c>
      <c r="C691" s="25">
        <v>683</v>
      </c>
      <c r="D691" s="4">
        <v>94</v>
      </c>
      <c r="E691" s="11">
        <v>21.1</v>
      </c>
      <c r="F691" s="15">
        <f t="shared" si="230"/>
        <v>-0.54166666666666696</v>
      </c>
      <c r="G691" s="15">
        <f t="shared" si="213"/>
        <v>9.4499999999999993</v>
      </c>
      <c r="H691">
        <v>254.31</v>
      </c>
      <c r="I691">
        <f t="shared" si="214"/>
        <v>42.50017603125</v>
      </c>
      <c r="J691">
        <f t="shared" si="215"/>
        <v>-909.05208333333383</v>
      </c>
      <c r="K691">
        <f t="shared" si="210"/>
        <v>-612.24190730208375</v>
      </c>
      <c r="L691">
        <f t="shared" si="216"/>
        <v>-909.05208333333383</v>
      </c>
      <c r="M691" s="21">
        <f t="shared" si="217"/>
        <v>35707.885176031254</v>
      </c>
      <c r="N691">
        <f t="shared" si="211"/>
        <v>19673060.960594554</v>
      </c>
      <c r="O691">
        <f t="shared" si="218"/>
        <v>74935.960312499985</v>
      </c>
      <c r="P691">
        <f t="shared" si="219"/>
        <v>74935.960312499985</v>
      </c>
      <c r="Q691">
        <f t="shared" si="220"/>
        <v>337439.51491349534</v>
      </c>
      <c r="R691">
        <f t="shared" si="212"/>
        <v>550.94444444444446</v>
      </c>
      <c r="S691">
        <f t="shared" si="221"/>
        <v>330104.53125</v>
      </c>
      <c r="U691">
        <f t="shared" si="222"/>
        <v>28803895.989157472</v>
      </c>
      <c r="V691">
        <f t="shared" si="223"/>
        <v>19673.060960594554</v>
      </c>
      <c r="W691">
        <f t="shared" si="224"/>
        <v>109715.9008967789</v>
      </c>
      <c r="Y691">
        <f t="shared" si="225"/>
        <v>1778.5977360008537</v>
      </c>
      <c r="Z691">
        <f t="shared" si="226"/>
        <v>-1592.3615653341856</v>
      </c>
      <c r="AB691">
        <f t="shared" si="227"/>
        <v>109.71590089677889</v>
      </c>
      <c r="AC691">
        <f t="shared" si="228"/>
        <v>309455702.73833072</v>
      </c>
      <c r="AE691">
        <f t="shared" si="229"/>
        <v>3.5454476981977727E-7</v>
      </c>
    </row>
    <row r="692" spans="2:31" x14ac:dyDescent="0.45">
      <c r="B692" s="4" t="s">
        <v>10</v>
      </c>
      <c r="C692" s="25">
        <v>684</v>
      </c>
      <c r="D692" s="4">
        <v>95</v>
      </c>
      <c r="E692" s="11">
        <v>18.899999999999999</v>
      </c>
      <c r="F692" s="15">
        <f t="shared" si="230"/>
        <v>-0.30555555555555597</v>
      </c>
      <c r="G692" s="15">
        <f t="shared" si="213"/>
        <v>9.4499999999999993</v>
      </c>
      <c r="H692">
        <v>254.31</v>
      </c>
      <c r="I692">
        <f t="shared" si="214"/>
        <v>42.50017603125</v>
      </c>
      <c r="J692">
        <f t="shared" si="215"/>
        <v>-512.79861111111177</v>
      </c>
      <c r="K692">
        <f t="shared" si="210"/>
        <v>-215.98843507986177</v>
      </c>
      <c r="L692">
        <f t="shared" si="216"/>
        <v>-512.79861111111177</v>
      </c>
      <c r="M692" s="21">
        <f t="shared" si="217"/>
        <v>32015.735176031249</v>
      </c>
      <c r="N692">
        <f t="shared" si="211"/>
        <v>15967847.919045584</v>
      </c>
      <c r="O692">
        <f t="shared" si="218"/>
        <v>74935.960312499985</v>
      </c>
      <c r="P692">
        <f t="shared" si="219"/>
        <v>74935.960312499985</v>
      </c>
      <c r="Q692">
        <f t="shared" si="220"/>
        <v>302548.69741349528</v>
      </c>
      <c r="R692">
        <f t="shared" si="212"/>
        <v>498.74999999999994</v>
      </c>
      <c r="S692">
        <f t="shared" si="221"/>
        <v>276604.15781250002</v>
      </c>
      <c r="U692">
        <f t="shared" si="222"/>
        <v>23344806.89918945</v>
      </c>
      <c r="V692">
        <f t="shared" si="223"/>
        <v>15967.847919045584</v>
      </c>
      <c r="W692">
        <f t="shared" si="224"/>
        <v>109555.49753289472</v>
      </c>
      <c r="Y692">
        <f t="shared" si="225"/>
        <v>1592.3615653341856</v>
      </c>
      <c r="Z692">
        <f t="shared" si="226"/>
        <v>-1792.5888932456473</v>
      </c>
      <c r="AB692">
        <f t="shared" si="227"/>
        <v>109.55549753289472</v>
      </c>
      <c r="AC692">
        <f t="shared" si="228"/>
        <v>364037182.06512189</v>
      </c>
      <c r="AE692">
        <f t="shared" si="229"/>
        <v>3.0094590039238506E-7</v>
      </c>
    </row>
    <row r="693" spans="2:31" x14ac:dyDescent="0.45">
      <c r="B693" s="4" t="s">
        <v>10</v>
      </c>
      <c r="C693" s="25">
        <v>685</v>
      </c>
      <c r="D693" s="4">
        <v>96</v>
      </c>
      <c r="E693" s="11">
        <v>18.899999999999999</v>
      </c>
      <c r="F693" s="15">
        <f t="shared" si="230"/>
        <v>0.33333333333333365</v>
      </c>
      <c r="G693" s="15">
        <f t="shared" si="213"/>
        <v>10.65</v>
      </c>
      <c r="H693">
        <v>254.31</v>
      </c>
      <c r="I693">
        <f t="shared" si="214"/>
        <v>53.979185531250018</v>
      </c>
      <c r="J693">
        <f t="shared" si="215"/>
        <v>559.4166666666672</v>
      </c>
      <c r="K693">
        <f t="shared" si="210"/>
        <v>867.70585219791712</v>
      </c>
      <c r="L693">
        <f t="shared" si="216"/>
        <v>559.4166666666672</v>
      </c>
      <c r="M693" s="21">
        <f t="shared" si="217"/>
        <v>32027.214185531251</v>
      </c>
      <c r="N693">
        <f t="shared" si="211"/>
        <v>16141715.949507747</v>
      </c>
      <c r="O693">
        <f t="shared" si="218"/>
        <v>95175.655312500006</v>
      </c>
      <c r="P693">
        <f t="shared" si="219"/>
        <v>95175.655312500006</v>
      </c>
      <c r="Q693">
        <f t="shared" si="220"/>
        <v>341089.83107590786</v>
      </c>
      <c r="R693">
        <f t="shared" si="212"/>
        <v>503.99999999999989</v>
      </c>
      <c r="S693">
        <f t="shared" si="221"/>
        <v>219470.68124999999</v>
      </c>
      <c r="U693">
        <f t="shared" si="222"/>
        <v>23564548.83139817</v>
      </c>
      <c r="V693">
        <f t="shared" si="223"/>
        <v>16141.715949507747</v>
      </c>
      <c r="W693">
        <f t="shared" si="224"/>
        <v>138942.5625</v>
      </c>
      <c r="Y693">
        <f t="shared" si="225"/>
        <v>1792.5888932456473</v>
      </c>
      <c r="Z693">
        <f t="shared" si="226"/>
        <v>-2261.9361941770981</v>
      </c>
      <c r="AB693">
        <f t="shared" si="227"/>
        <v>138.94256250000001</v>
      </c>
      <c r="AC693">
        <f t="shared" si="228"/>
        <v>460088403.3640182</v>
      </c>
      <c r="AE693">
        <f t="shared" si="229"/>
        <v>3.0199101191009543E-7</v>
      </c>
    </row>
    <row r="694" spans="2:31" x14ac:dyDescent="0.45">
      <c r="B694" s="4" t="s">
        <v>10</v>
      </c>
      <c r="C694" s="25">
        <v>686</v>
      </c>
      <c r="D694" s="4">
        <v>97</v>
      </c>
      <c r="E694" s="11">
        <v>21.3</v>
      </c>
      <c r="F694" s="15">
        <f t="shared" si="230"/>
        <v>0.69444444444444442</v>
      </c>
      <c r="G694" s="15">
        <f t="shared" si="213"/>
        <v>11.95</v>
      </c>
      <c r="H694">
        <v>254.31</v>
      </c>
      <c r="I694">
        <f t="shared" si="214"/>
        <v>67.961494781249996</v>
      </c>
      <c r="J694">
        <f t="shared" si="215"/>
        <v>1165.4513888888889</v>
      </c>
      <c r="K694">
        <f t="shared" si="210"/>
        <v>1487.7228836701388</v>
      </c>
      <c r="L694">
        <f t="shared" si="216"/>
        <v>1165.4513888888889</v>
      </c>
      <c r="M694" s="21">
        <f t="shared" si="217"/>
        <v>36068.996494781248</v>
      </c>
      <c r="N694">
        <f t="shared" si="211"/>
        <v>20700598.238296542</v>
      </c>
      <c r="O694">
        <f t="shared" si="218"/>
        <v>119829.14781249998</v>
      </c>
      <c r="P694">
        <f t="shared" si="219"/>
        <v>119829.14781249998</v>
      </c>
      <c r="Q694">
        <f t="shared" si="220"/>
        <v>431024.50811263587</v>
      </c>
      <c r="R694">
        <f t="shared" si="212"/>
        <v>573.91666666666674</v>
      </c>
      <c r="S694">
        <f t="shared" si="221"/>
        <v>159389.92031250003</v>
      </c>
      <c r="U694">
        <f t="shared" si="222"/>
        <v>30175799.181190293</v>
      </c>
      <c r="V694">
        <f t="shared" si="223"/>
        <v>20700.598238296541</v>
      </c>
      <c r="W694">
        <f t="shared" si="224"/>
        <v>174678.05803571426</v>
      </c>
      <c r="Y694">
        <f t="shared" si="225"/>
        <v>2261.9361941770981</v>
      </c>
      <c r="Z694">
        <f t="shared" si="226"/>
        <v>-2744.5605719088453</v>
      </c>
      <c r="AB694">
        <f t="shared" si="227"/>
        <v>174.67805803571426</v>
      </c>
      <c r="AC694">
        <f t="shared" si="228"/>
        <v>553172649.44805431</v>
      </c>
      <c r="AE694">
        <f t="shared" si="229"/>
        <v>3.1577493610720789E-7</v>
      </c>
    </row>
    <row r="695" spans="2:31" x14ac:dyDescent="0.45">
      <c r="B695" s="4" t="s">
        <v>10</v>
      </c>
      <c r="C695" s="25">
        <v>687</v>
      </c>
      <c r="D695" s="4">
        <v>98</v>
      </c>
      <c r="E695" s="11">
        <v>23.9</v>
      </c>
      <c r="F695" s="15">
        <f t="shared" si="230"/>
        <v>0.63888888888888862</v>
      </c>
      <c r="G695" s="15">
        <f t="shared" si="213"/>
        <v>12.95</v>
      </c>
      <c r="H695">
        <v>254.31</v>
      </c>
      <c r="I695">
        <f t="shared" si="214"/>
        <v>79.81171603125</v>
      </c>
      <c r="J695">
        <f t="shared" si="215"/>
        <v>1072.2152777777774</v>
      </c>
      <c r="K695">
        <f t="shared" si="210"/>
        <v>1406.3369938090273</v>
      </c>
      <c r="L695">
        <f t="shared" si="216"/>
        <v>1072.2152777777774</v>
      </c>
      <c r="M695" s="21">
        <f t="shared" si="217"/>
        <v>40444.296716031247</v>
      </c>
      <c r="N695">
        <f t="shared" si="211"/>
        <v>26313508.824524552</v>
      </c>
      <c r="O695">
        <f t="shared" si="218"/>
        <v>140723.36031249998</v>
      </c>
      <c r="P695">
        <f t="shared" si="219"/>
        <v>140723.36031249998</v>
      </c>
      <c r="Q695">
        <f t="shared" si="220"/>
        <v>523753.64247260464</v>
      </c>
      <c r="R695">
        <f t="shared" si="212"/>
        <v>650.61111111111109</v>
      </c>
      <c r="S695">
        <f t="shared" si="221"/>
        <v>112821.52500000001</v>
      </c>
      <c r="U695">
        <f t="shared" si="222"/>
        <v>38302050.690719873</v>
      </c>
      <c r="V695">
        <f t="shared" si="223"/>
        <v>26313.508824524553</v>
      </c>
      <c r="W695">
        <f t="shared" si="224"/>
        <v>204837.49681586603</v>
      </c>
      <c r="Y695">
        <f t="shared" si="225"/>
        <v>2744.5605719088453</v>
      </c>
      <c r="Z695">
        <f t="shared" si="226"/>
        <v>-3255.7011360190118</v>
      </c>
      <c r="AB695">
        <f t="shared" si="227"/>
        <v>204.83749681586605</v>
      </c>
      <c r="AC695">
        <f t="shared" si="228"/>
        <v>660894858.18660629</v>
      </c>
      <c r="AE695">
        <f t="shared" si="229"/>
        <v>3.0993961335681835E-7</v>
      </c>
    </row>
    <row r="696" spans="2:31" x14ac:dyDescent="0.45">
      <c r="B696" s="4" t="s">
        <v>10</v>
      </c>
      <c r="C696" s="25">
        <v>688</v>
      </c>
      <c r="D696" s="4">
        <v>99</v>
      </c>
      <c r="E696" s="11">
        <v>25.9</v>
      </c>
      <c r="F696" s="15">
        <f t="shared" si="230"/>
        <v>0.625</v>
      </c>
      <c r="G696" s="15">
        <f t="shared" si="213"/>
        <v>14.2</v>
      </c>
      <c r="H696">
        <v>254.31</v>
      </c>
      <c r="I696">
        <f t="shared" si="214"/>
        <v>95.962996500000003</v>
      </c>
      <c r="J696">
        <f t="shared" si="215"/>
        <v>1048.90625</v>
      </c>
      <c r="K696">
        <f t="shared" si="210"/>
        <v>1399.1792464999999</v>
      </c>
      <c r="L696">
        <f t="shared" si="216"/>
        <v>1048.90625</v>
      </c>
      <c r="M696" s="21">
        <f t="shared" si="217"/>
        <v>43816.947996499999</v>
      </c>
      <c r="N696">
        <f t="shared" si="211"/>
        <v>31208621.210507121</v>
      </c>
      <c r="O696">
        <f t="shared" si="218"/>
        <v>169201.16499999998</v>
      </c>
      <c r="P696">
        <f t="shared" si="219"/>
        <v>169201.16499999998</v>
      </c>
      <c r="Q696">
        <f t="shared" si="220"/>
        <v>622200.66155029996</v>
      </c>
      <c r="R696">
        <f t="shared" si="212"/>
        <v>712.24999999999989</v>
      </c>
      <c r="S696">
        <f t="shared" si="221"/>
        <v>96624.48281250002</v>
      </c>
      <c r="U696">
        <f t="shared" si="222"/>
        <v>45361368.038527794</v>
      </c>
      <c r="V696">
        <f t="shared" si="223"/>
        <v>31208.621210507121</v>
      </c>
      <c r="W696">
        <f t="shared" si="224"/>
        <v>245931.92587209298</v>
      </c>
      <c r="Y696">
        <f t="shared" si="225"/>
        <v>3255.7011360190118</v>
      </c>
      <c r="Z696">
        <f t="shared" si="226"/>
        <v>-3801.6392697600136</v>
      </c>
      <c r="AB696">
        <f t="shared" si="227"/>
        <v>245.93192587209299</v>
      </c>
      <c r="AC696">
        <f t="shared" si="228"/>
        <v>766710691.82888699</v>
      </c>
      <c r="AE696">
        <f t="shared" si="229"/>
        <v>3.2076235337928429E-7</v>
      </c>
    </row>
    <row r="697" spans="2:31" x14ac:dyDescent="0.45">
      <c r="B697" s="4" t="s">
        <v>10</v>
      </c>
      <c r="C697" s="25">
        <v>689</v>
      </c>
      <c r="D697" s="4">
        <v>100</v>
      </c>
      <c r="E697" s="11">
        <v>28.4</v>
      </c>
      <c r="F697" s="15">
        <f t="shared" si="230"/>
        <v>0.61111111111111138</v>
      </c>
      <c r="G697" s="15">
        <f t="shared" si="213"/>
        <v>15.15</v>
      </c>
      <c r="H697">
        <v>254.31</v>
      </c>
      <c r="I697">
        <f t="shared" si="214"/>
        <v>109.23262678125002</v>
      </c>
      <c r="J697">
        <f t="shared" si="215"/>
        <v>1025.5972222222226</v>
      </c>
      <c r="K697">
        <f t="shared" si="210"/>
        <v>1389.1398490034726</v>
      </c>
      <c r="L697">
        <f t="shared" si="216"/>
        <v>1025.5972222222226</v>
      </c>
      <c r="M697" s="21">
        <f t="shared" si="217"/>
        <v>48025.842626781247</v>
      </c>
      <c r="N697">
        <f t="shared" si="211"/>
        <v>37887053.627794087</v>
      </c>
      <c r="O697">
        <f t="shared" si="218"/>
        <v>192598.0678125</v>
      </c>
      <c r="P697">
        <f t="shared" si="219"/>
        <v>192598.0678125</v>
      </c>
      <c r="Q697">
        <f t="shared" si="220"/>
        <v>727591.51579573588</v>
      </c>
      <c r="R697">
        <f t="shared" si="212"/>
        <v>788.8888888888888</v>
      </c>
      <c r="S697">
        <f t="shared" si="221"/>
        <v>77525.732812499991</v>
      </c>
      <c r="U697">
        <f t="shared" si="222"/>
        <v>54988466.803765006</v>
      </c>
      <c r="V697">
        <f t="shared" si="223"/>
        <v>37887.053627794085</v>
      </c>
      <c r="W697">
        <f t="shared" si="224"/>
        <v>279532.75444484764</v>
      </c>
      <c r="Y697">
        <f t="shared" si="225"/>
        <v>3801.6392697600136</v>
      </c>
      <c r="Z697">
        <f t="shared" si="226"/>
        <v>-4128.6876338063885</v>
      </c>
      <c r="AB697">
        <f t="shared" si="227"/>
        <v>279.53275444484763</v>
      </c>
      <c r="AC697">
        <f t="shared" si="228"/>
        <v>822434644.30214477</v>
      </c>
      <c r="AE697">
        <f t="shared" si="229"/>
        <v>3.3988445936885085E-7</v>
      </c>
    </row>
    <row r="698" spans="2:31" x14ac:dyDescent="0.45">
      <c r="B698" s="4" t="s">
        <v>10</v>
      </c>
      <c r="C698" s="25">
        <v>690</v>
      </c>
      <c r="D698" s="4">
        <v>101</v>
      </c>
      <c r="E698" s="11">
        <v>30.3</v>
      </c>
      <c r="F698" s="15">
        <f t="shared" si="230"/>
        <v>0.34722222222222221</v>
      </c>
      <c r="G698" s="15">
        <f t="shared" si="213"/>
        <v>15.45</v>
      </c>
      <c r="H698">
        <v>254.31</v>
      </c>
      <c r="I698">
        <f t="shared" si="214"/>
        <v>113.60150353125002</v>
      </c>
      <c r="J698">
        <f t="shared" si="215"/>
        <v>582.72569444444446</v>
      </c>
      <c r="K698">
        <f t="shared" si="210"/>
        <v>950.63719797569456</v>
      </c>
      <c r="L698">
        <f t="shared" si="216"/>
        <v>582.72569444444446</v>
      </c>
      <c r="M698" s="21">
        <f t="shared" si="217"/>
        <v>51218.886503531248</v>
      </c>
      <c r="N698">
        <f t="shared" si="211"/>
        <v>43540321.768543519</v>
      </c>
      <c r="O698">
        <f t="shared" si="218"/>
        <v>200301.23531249998</v>
      </c>
      <c r="P698">
        <f t="shared" si="219"/>
        <v>200301.23531249998</v>
      </c>
      <c r="Q698">
        <f t="shared" si="220"/>
        <v>791331.79647955776</v>
      </c>
      <c r="R698">
        <f t="shared" si="212"/>
        <v>850.08333333333326</v>
      </c>
      <c r="S698">
        <f t="shared" si="221"/>
        <v>77525.732812499991</v>
      </c>
      <c r="U698">
        <f t="shared" si="222"/>
        <v>63101915.60658481</v>
      </c>
      <c r="V698">
        <f t="shared" si="223"/>
        <v>43540.321768543516</v>
      </c>
      <c r="W698">
        <f t="shared" si="224"/>
        <v>290291.64538043475</v>
      </c>
      <c r="Y698">
        <f t="shared" si="225"/>
        <v>4128.6876338063885</v>
      </c>
      <c r="Z698">
        <f t="shared" si="226"/>
        <v>-4231.0924983662871</v>
      </c>
      <c r="AB698">
        <f t="shared" si="227"/>
        <v>290.29164538043477</v>
      </c>
      <c r="AC698">
        <f t="shared" si="228"/>
        <v>841596363.53032863</v>
      </c>
      <c r="AE698">
        <f t="shared" si="229"/>
        <v>3.4492977626794785E-7</v>
      </c>
    </row>
    <row r="699" spans="2:31" x14ac:dyDescent="0.45">
      <c r="B699" s="4" t="s">
        <v>10</v>
      </c>
      <c r="C699" s="25">
        <v>691</v>
      </c>
      <c r="D699" s="4">
        <v>102</v>
      </c>
      <c r="E699" s="11">
        <v>30.9</v>
      </c>
      <c r="F699" s="15">
        <f t="shared" si="230"/>
        <v>0.1111111111111112</v>
      </c>
      <c r="G699" s="15">
        <f t="shared" si="213"/>
        <v>15.55</v>
      </c>
      <c r="H699">
        <v>254.31</v>
      </c>
      <c r="I699">
        <f t="shared" si="214"/>
        <v>115.07683228125002</v>
      </c>
      <c r="J699">
        <f t="shared" si="215"/>
        <v>186.47222222222237</v>
      </c>
      <c r="K699">
        <f t="shared" si="210"/>
        <v>555.85905450347241</v>
      </c>
      <c r="L699">
        <f t="shared" si="216"/>
        <v>186.47222222222237</v>
      </c>
      <c r="M699" s="21">
        <f t="shared" si="217"/>
        <v>52227.311832281244</v>
      </c>
      <c r="N699">
        <f t="shared" si="211"/>
        <v>45725011.509162225</v>
      </c>
      <c r="O699">
        <f t="shared" si="218"/>
        <v>202902.52281250001</v>
      </c>
      <c r="P699">
        <f t="shared" si="219"/>
        <v>202902.52281250001</v>
      </c>
      <c r="Q699">
        <f t="shared" si="220"/>
        <v>812134.69899197342</v>
      </c>
      <c r="R699">
        <f t="shared" si="212"/>
        <v>875.49999999999989</v>
      </c>
      <c r="S699">
        <f t="shared" si="221"/>
        <v>98464.907812500009</v>
      </c>
      <c r="U699">
        <f t="shared" si="222"/>
        <v>66172230.838150837</v>
      </c>
      <c r="V699">
        <f t="shared" si="223"/>
        <v>45725.011509162228</v>
      </c>
      <c r="W699">
        <f t="shared" si="224"/>
        <v>293636.06774602027</v>
      </c>
      <c r="Y699">
        <f t="shared" si="225"/>
        <v>4231.0924983662871</v>
      </c>
      <c r="Z699">
        <f t="shared" si="226"/>
        <v>-4348.2713773634605</v>
      </c>
      <c r="AB699">
        <f t="shared" si="227"/>
        <v>293.63606774602027</v>
      </c>
      <c r="AC699">
        <f t="shared" si="228"/>
        <v>871998036.48160458</v>
      </c>
      <c r="AE699">
        <f t="shared" si="229"/>
        <v>3.3673936805041733E-7</v>
      </c>
    </row>
    <row r="700" spans="2:31" x14ac:dyDescent="0.45">
      <c r="B700" s="4" t="s">
        <v>10</v>
      </c>
      <c r="C700" s="25">
        <v>692</v>
      </c>
      <c r="D700" s="4">
        <v>103</v>
      </c>
      <c r="E700" s="11">
        <v>31.1</v>
      </c>
      <c r="F700" s="15">
        <f t="shared" si="230"/>
        <v>0.12500000000000031</v>
      </c>
      <c r="G700" s="15">
        <f t="shared" si="213"/>
        <v>15.9</v>
      </c>
      <c r="H700">
        <v>254.31</v>
      </c>
      <c r="I700">
        <f t="shared" si="214"/>
        <v>120.31543912500003</v>
      </c>
      <c r="J700">
        <f t="shared" si="215"/>
        <v>209.78125000000051</v>
      </c>
      <c r="K700">
        <f t="shared" si="210"/>
        <v>584.40668912500053</v>
      </c>
      <c r="L700">
        <f t="shared" si="216"/>
        <v>209.78125000000051</v>
      </c>
      <c r="M700" s="21">
        <f t="shared" si="217"/>
        <v>52568.200439125001</v>
      </c>
      <c r="N700">
        <f t="shared" si="211"/>
        <v>46775476.796291418</v>
      </c>
      <c r="O700">
        <f t="shared" si="218"/>
        <v>212139.19125</v>
      </c>
      <c r="P700">
        <f t="shared" si="219"/>
        <v>212139.19125</v>
      </c>
      <c r="Q700">
        <f t="shared" si="220"/>
        <v>835834.38698208751</v>
      </c>
      <c r="R700">
        <f t="shared" si="212"/>
        <v>889.80555555555554</v>
      </c>
      <c r="S700">
        <f t="shared" si="221"/>
        <v>123970.42031249998</v>
      </c>
      <c r="U700">
        <f t="shared" si="222"/>
        <v>67594619.647819966</v>
      </c>
      <c r="V700">
        <f t="shared" si="223"/>
        <v>46775.476796291419</v>
      </c>
      <c r="W700">
        <f t="shared" si="224"/>
        <v>306559.52492774563</v>
      </c>
      <c r="Y700">
        <f t="shared" si="225"/>
        <v>4348.2713773634605</v>
      </c>
      <c r="Z700">
        <f t="shared" si="226"/>
        <v>-4565.249728053238</v>
      </c>
      <c r="AB700">
        <f t="shared" si="227"/>
        <v>306.55952492774566</v>
      </c>
      <c r="AC700">
        <f t="shared" si="228"/>
        <v>919919078.88474715</v>
      </c>
      <c r="AE700">
        <f t="shared" si="229"/>
        <v>3.3324618650088158E-7</v>
      </c>
    </row>
    <row r="701" spans="2:31" x14ac:dyDescent="0.45">
      <c r="B701" s="4" t="s">
        <v>10</v>
      </c>
      <c r="C701" s="25">
        <v>693</v>
      </c>
      <c r="D701" s="4">
        <v>104</v>
      </c>
      <c r="E701" s="11">
        <v>31.8</v>
      </c>
      <c r="F701" s="15">
        <f t="shared" si="230"/>
        <v>0.2222222222222224</v>
      </c>
      <c r="G701" s="15">
        <f t="shared" si="213"/>
        <v>16.350000000000001</v>
      </c>
      <c r="H701">
        <v>254.31</v>
      </c>
      <c r="I701">
        <f t="shared" si="214"/>
        <v>127.22211928125004</v>
      </c>
      <c r="J701">
        <f t="shared" si="215"/>
        <v>372.94444444444474</v>
      </c>
      <c r="K701">
        <f t="shared" si="210"/>
        <v>754.47656372569475</v>
      </c>
      <c r="L701">
        <f t="shared" si="216"/>
        <v>372.94444444444474</v>
      </c>
      <c r="M701" s="21">
        <f t="shared" si="217"/>
        <v>53749.882119281247</v>
      </c>
      <c r="N701">
        <f t="shared" si="211"/>
        <v>49378225.040246375</v>
      </c>
      <c r="O701">
        <f t="shared" si="218"/>
        <v>224316.99281250004</v>
      </c>
      <c r="P701">
        <f t="shared" si="219"/>
        <v>224316.99281250004</v>
      </c>
      <c r="Q701">
        <f t="shared" si="220"/>
        <v>878810.57265024842</v>
      </c>
      <c r="R701">
        <f t="shared" si="212"/>
        <v>918.66666666666674</v>
      </c>
      <c r="S701">
        <f t="shared" si="221"/>
        <v>145586.73281249998</v>
      </c>
      <c r="U701">
        <f t="shared" si="222"/>
        <v>71252849.985925511</v>
      </c>
      <c r="V701">
        <f t="shared" si="223"/>
        <v>49378.225040246376</v>
      </c>
      <c r="W701">
        <f t="shared" si="224"/>
        <v>323689.74431818188</v>
      </c>
      <c r="Y701">
        <f t="shared" si="225"/>
        <v>4565.249728053238</v>
      </c>
      <c r="Z701">
        <f t="shared" si="226"/>
        <v>-4758.775550896773</v>
      </c>
      <c r="AB701">
        <f t="shared" si="227"/>
        <v>323.68974431818191</v>
      </c>
      <c r="AC701">
        <f t="shared" si="228"/>
        <v>957612253.47769952</v>
      </c>
      <c r="AE701">
        <f t="shared" si="229"/>
        <v>3.3801754639485706E-7</v>
      </c>
    </row>
    <row r="702" spans="2:31" x14ac:dyDescent="0.45">
      <c r="B702" s="4" t="s">
        <v>10</v>
      </c>
      <c r="C702" s="25">
        <v>694</v>
      </c>
      <c r="D702" s="4">
        <v>105</v>
      </c>
      <c r="E702" s="11">
        <v>32.700000000000003</v>
      </c>
      <c r="F702" s="15">
        <f t="shared" si="230"/>
        <v>0.19444444444444473</v>
      </c>
      <c r="G702" s="15">
        <f t="shared" si="213"/>
        <v>16.600000000000001</v>
      </c>
      <c r="H702">
        <v>254.31</v>
      </c>
      <c r="I702">
        <f t="shared" si="214"/>
        <v>131.14244850000006</v>
      </c>
      <c r="J702">
        <f t="shared" si="215"/>
        <v>326.32638888888937</v>
      </c>
      <c r="K702">
        <f t="shared" si="210"/>
        <v>711.77883738888931</v>
      </c>
      <c r="L702">
        <f t="shared" si="216"/>
        <v>326.32638888888937</v>
      </c>
      <c r="M702" s="21">
        <f t="shared" si="217"/>
        <v>55264.227448500002</v>
      </c>
      <c r="N702">
        <f t="shared" si="211"/>
        <v>52708256.929006882</v>
      </c>
      <c r="O702">
        <f t="shared" si="218"/>
        <v>231229.28500000006</v>
      </c>
      <c r="P702">
        <f t="shared" si="219"/>
        <v>231229.28500000006</v>
      </c>
      <c r="Q702">
        <f t="shared" si="220"/>
        <v>917386.17564510007</v>
      </c>
      <c r="R702">
        <f t="shared" si="212"/>
        <v>953.75000000000011</v>
      </c>
      <c r="S702">
        <f t="shared" si="221"/>
        <v>175048.72499999998</v>
      </c>
      <c r="U702">
        <f t="shared" si="222"/>
        <v>75948497.015860066</v>
      </c>
      <c r="V702">
        <f t="shared" si="223"/>
        <v>52708.256929006879</v>
      </c>
      <c r="W702">
        <f t="shared" si="224"/>
        <v>333183.40778097988</v>
      </c>
      <c r="Y702">
        <f t="shared" si="225"/>
        <v>4758.775550896773</v>
      </c>
      <c r="Z702">
        <f t="shared" si="226"/>
        <v>-4707.3141961863021</v>
      </c>
      <c r="AB702">
        <f t="shared" si="227"/>
        <v>333.18340778097991</v>
      </c>
      <c r="AC702">
        <f t="shared" si="228"/>
        <v>937703095.68691349</v>
      </c>
      <c r="AE702">
        <f t="shared" si="229"/>
        <v>3.5531866036648489E-7</v>
      </c>
    </row>
    <row r="703" spans="2:31" x14ac:dyDescent="0.45">
      <c r="B703" s="4" t="s">
        <v>10</v>
      </c>
      <c r="C703" s="25">
        <v>695</v>
      </c>
      <c r="D703" s="4">
        <v>106</v>
      </c>
      <c r="E703" s="11">
        <v>33.200000000000003</v>
      </c>
      <c r="F703" s="15">
        <f t="shared" si="230"/>
        <v>-4.1666666666667261E-2</v>
      </c>
      <c r="G703" s="15">
        <f t="shared" si="213"/>
        <v>16.2</v>
      </c>
      <c r="H703">
        <v>254.31</v>
      </c>
      <c r="I703">
        <f t="shared" si="214"/>
        <v>124.89847650000002</v>
      </c>
      <c r="J703">
        <f t="shared" si="215"/>
        <v>-69.927083333334338</v>
      </c>
      <c r="K703">
        <f t="shared" si="210"/>
        <v>309.28139316666568</v>
      </c>
      <c r="L703">
        <f t="shared" si="216"/>
        <v>-69.927083333334338</v>
      </c>
      <c r="M703" s="21">
        <f t="shared" si="217"/>
        <v>56097.108476500005</v>
      </c>
      <c r="N703">
        <f t="shared" si="211"/>
        <v>54838040.04180523</v>
      </c>
      <c r="O703">
        <f t="shared" si="218"/>
        <v>220219.965</v>
      </c>
      <c r="P703">
        <f t="shared" si="219"/>
        <v>220219.965</v>
      </c>
      <c r="Q703">
        <f t="shared" si="220"/>
        <v>908773.15731929999</v>
      </c>
      <c r="R703">
        <f t="shared" si="212"/>
        <v>977.55555555555566</v>
      </c>
      <c r="S703">
        <f t="shared" si="221"/>
        <v>199254.22031249999</v>
      </c>
      <c r="U703">
        <f t="shared" si="222"/>
        <v>78903654.736410409</v>
      </c>
      <c r="V703">
        <f t="shared" si="223"/>
        <v>54838.04004180523</v>
      </c>
      <c r="W703">
        <f t="shared" si="224"/>
        <v>316863.25899280573</v>
      </c>
      <c r="Y703">
        <f t="shared" si="225"/>
        <v>4707.3141961863021</v>
      </c>
      <c r="Z703">
        <f t="shared" si="226"/>
        <v>-4005.2964425483651</v>
      </c>
      <c r="AB703">
        <f t="shared" si="227"/>
        <v>316.86325899280575</v>
      </c>
      <c r="AC703">
        <f t="shared" si="228"/>
        <v>772824983.10430801</v>
      </c>
      <c r="AE703">
        <f t="shared" si="229"/>
        <v>4.1000649036994035E-7</v>
      </c>
    </row>
    <row r="704" spans="2:31" x14ac:dyDescent="0.45">
      <c r="B704" s="4" t="s">
        <v>10</v>
      </c>
      <c r="C704" s="25">
        <v>696</v>
      </c>
      <c r="D704" s="4">
        <v>107</v>
      </c>
      <c r="E704" s="11">
        <v>32.4</v>
      </c>
      <c r="F704" s="15">
        <f t="shared" si="230"/>
        <v>-0.6805555555555558</v>
      </c>
      <c r="G704" s="15">
        <f t="shared" si="213"/>
        <v>14.15</v>
      </c>
      <c r="H704">
        <v>254.31</v>
      </c>
      <c r="I704">
        <f t="shared" si="214"/>
        <v>95.288390531250016</v>
      </c>
      <c r="J704">
        <f t="shared" si="215"/>
        <v>-1142.1423611111115</v>
      </c>
      <c r="K704">
        <f t="shared" si="210"/>
        <v>-792.54397057986159</v>
      </c>
      <c r="L704">
        <f t="shared" si="216"/>
        <v>-1142.1423611111115</v>
      </c>
      <c r="M704" s="21">
        <f t="shared" si="217"/>
        <v>54724.898390531249</v>
      </c>
      <c r="N704">
        <f t="shared" si="211"/>
        <v>52700077.15008159</v>
      </c>
      <c r="O704">
        <f t="shared" si="218"/>
        <v>168011.70531250001</v>
      </c>
      <c r="P704">
        <f t="shared" si="219"/>
        <v>168011.70531250001</v>
      </c>
      <c r="Q704">
        <f t="shared" si="220"/>
        <v>774357.31222601724</v>
      </c>
      <c r="R704">
        <f t="shared" si="212"/>
        <v>963</v>
      </c>
      <c r="S704">
        <f t="shared" si="221"/>
        <v>207223.60781249998</v>
      </c>
      <c r="U704">
        <f t="shared" si="222"/>
        <v>75718501.65241608</v>
      </c>
      <c r="V704">
        <f t="shared" si="223"/>
        <v>52700.07715008159</v>
      </c>
      <c r="W704">
        <f t="shared" si="224"/>
        <v>241396.12832255746</v>
      </c>
      <c r="Y704">
        <f t="shared" si="225"/>
        <v>4005.2964425483651</v>
      </c>
      <c r="Z704">
        <f t="shared" si="226"/>
        <v>-3186.7022460019584</v>
      </c>
      <c r="AB704">
        <f t="shared" si="227"/>
        <v>241.39612832255747</v>
      </c>
      <c r="AC704">
        <f t="shared" si="228"/>
        <v>624692205.95471263</v>
      </c>
      <c r="AE704">
        <f t="shared" si="229"/>
        <v>3.8642410777901976E-7</v>
      </c>
    </row>
    <row r="705" spans="2:31" x14ac:dyDescent="0.45">
      <c r="B705" s="4" t="s">
        <v>10</v>
      </c>
      <c r="C705" s="25">
        <v>697</v>
      </c>
      <c r="D705" s="4">
        <v>108</v>
      </c>
      <c r="E705" s="11">
        <v>28.3</v>
      </c>
      <c r="F705" s="15">
        <f t="shared" si="230"/>
        <v>-0.9166666666666663</v>
      </c>
      <c r="G705" s="15">
        <f t="shared" si="213"/>
        <v>12.9</v>
      </c>
      <c r="H705">
        <v>254.31</v>
      </c>
      <c r="I705">
        <f t="shared" si="214"/>
        <v>79.196599125000006</v>
      </c>
      <c r="J705">
        <f t="shared" si="215"/>
        <v>-1538.3958333333328</v>
      </c>
      <c r="K705">
        <f t="shared" si="210"/>
        <v>-1204.8892342083329</v>
      </c>
      <c r="L705">
        <f t="shared" si="216"/>
        <v>-1538.3958333333328</v>
      </c>
      <c r="M705" s="21">
        <f t="shared" si="217"/>
        <v>47827.981599125</v>
      </c>
      <c r="N705">
        <f t="shared" si="211"/>
        <v>40605956.377657123</v>
      </c>
      <c r="O705">
        <f t="shared" si="218"/>
        <v>139638.79125000001</v>
      </c>
      <c r="P705">
        <f t="shared" si="219"/>
        <v>139638.79125000001</v>
      </c>
      <c r="Q705">
        <f t="shared" si="220"/>
        <v>616980.96262871253</v>
      </c>
      <c r="R705">
        <f t="shared" si="212"/>
        <v>849</v>
      </c>
      <c r="S705">
        <f t="shared" si="221"/>
        <v>209914.79531250001</v>
      </c>
      <c r="U705">
        <f t="shared" si="222"/>
        <v>58258187.055462159</v>
      </c>
      <c r="V705">
        <f t="shared" si="223"/>
        <v>40605.956377657123</v>
      </c>
      <c r="W705">
        <f t="shared" si="224"/>
        <v>200342.59863701579</v>
      </c>
      <c r="Y705">
        <f t="shared" si="225"/>
        <v>3186.7022460019584</v>
      </c>
      <c r="Z705">
        <f t="shared" si="226"/>
        <v>-2598.2524647572413</v>
      </c>
      <c r="AB705">
        <f t="shared" si="227"/>
        <v>200.34259863701578</v>
      </c>
      <c r="AC705">
        <f t="shared" si="228"/>
        <v>507903210.29057968</v>
      </c>
      <c r="AE705">
        <f t="shared" si="229"/>
        <v>3.9445034915687287E-7</v>
      </c>
    </row>
    <row r="706" spans="2:31" x14ac:dyDescent="0.45">
      <c r="B706" s="4" t="s">
        <v>10</v>
      </c>
      <c r="C706" s="25">
        <v>698</v>
      </c>
      <c r="D706" s="4">
        <v>109</v>
      </c>
      <c r="E706" s="11">
        <v>25.8</v>
      </c>
      <c r="F706" s="15">
        <f t="shared" si="230"/>
        <v>-0.7222222222222221</v>
      </c>
      <c r="G706" s="15">
        <f t="shared" si="213"/>
        <v>11.55</v>
      </c>
      <c r="H706">
        <v>254.31</v>
      </c>
      <c r="I706">
        <f t="shared" si="214"/>
        <v>63.487917281250013</v>
      </c>
      <c r="J706">
        <f t="shared" si="215"/>
        <v>-1212.0694444444443</v>
      </c>
      <c r="K706">
        <f t="shared" si="210"/>
        <v>-894.27152716319438</v>
      </c>
      <c r="L706">
        <f t="shared" si="216"/>
        <v>-1212.0694444444443</v>
      </c>
      <c r="M706" s="21">
        <f t="shared" si="217"/>
        <v>43616.647917281247</v>
      </c>
      <c r="N706">
        <f t="shared" si="211"/>
        <v>34071871.464716204</v>
      </c>
      <c r="O706">
        <f t="shared" si="218"/>
        <v>111941.37281250001</v>
      </c>
      <c r="P706">
        <f t="shared" si="219"/>
        <v>111941.37281250001</v>
      </c>
      <c r="Q706">
        <f t="shared" si="220"/>
        <v>503772.28344459843</v>
      </c>
      <c r="R706">
        <f t="shared" si="212"/>
        <v>781.16666666666674</v>
      </c>
      <c r="S706">
        <f t="shared" si="221"/>
        <v>219470.68124999999</v>
      </c>
      <c r="U706">
        <f t="shared" si="222"/>
        <v>48813569.433690831</v>
      </c>
      <c r="V706">
        <f t="shared" si="223"/>
        <v>34071.871464716205</v>
      </c>
      <c r="W706">
        <f t="shared" si="224"/>
        <v>160374.45961676218</v>
      </c>
      <c r="Y706">
        <f t="shared" si="225"/>
        <v>2598.2524647572413</v>
      </c>
      <c r="Z706">
        <f t="shared" si="226"/>
        <v>-2193.7589716169746</v>
      </c>
      <c r="AB706">
        <f t="shared" si="227"/>
        <v>160.37445961676218</v>
      </c>
      <c r="AC706">
        <f t="shared" si="228"/>
        <v>437118076.89278483</v>
      </c>
      <c r="AE706">
        <f t="shared" si="229"/>
        <v>3.6689047672603668E-7</v>
      </c>
    </row>
    <row r="707" spans="2:31" x14ac:dyDescent="0.45">
      <c r="B707" s="4" t="s">
        <v>10</v>
      </c>
      <c r="C707" s="25">
        <v>699</v>
      </c>
      <c r="D707" s="4">
        <v>110</v>
      </c>
      <c r="E707" s="11">
        <v>23.1</v>
      </c>
      <c r="F707" s="15">
        <f t="shared" si="230"/>
        <v>-0.55555555555555558</v>
      </c>
      <c r="G707" s="15">
        <f t="shared" si="213"/>
        <v>10.9</v>
      </c>
      <c r="H707">
        <v>254.31</v>
      </c>
      <c r="I707">
        <f t="shared" si="214"/>
        <v>56.543164125000011</v>
      </c>
      <c r="J707">
        <f t="shared" si="215"/>
        <v>-932.3611111111112</v>
      </c>
      <c r="K707">
        <f t="shared" si="210"/>
        <v>-621.50794698611116</v>
      </c>
      <c r="L707">
        <f t="shared" si="216"/>
        <v>-932.3611111111112</v>
      </c>
      <c r="M707" s="21">
        <f t="shared" si="217"/>
        <v>39078.428164125005</v>
      </c>
      <c r="N707">
        <f t="shared" si="211"/>
        <v>27582857.212511569</v>
      </c>
      <c r="O707">
        <f t="shared" si="218"/>
        <v>99696.441250000003</v>
      </c>
      <c r="P707">
        <f t="shared" si="219"/>
        <v>99696.441250000003</v>
      </c>
      <c r="Q707">
        <f t="shared" si="220"/>
        <v>425954.86698896257</v>
      </c>
      <c r="R707">
        <f t="shared" si="212"/>
        <v>705.83333333333337</v>
      </c>
      <c r="S707">
        <f t="shared" si="221"/>
        <v>232069.34531250005</v>
      </c>
      <c r="U707">
        <f t="shared" si="222"/>
        <v>39460453.80902943</v>
      </c>
      <c r="V707">
        <f t="shared" si="223"/>
        <v>27582.857212511568</v>
      </c>
      <c r="W707">
        <f t="shared" si="224"/>
        <v>142627.24070100143</v>
      </c>
      <c r="Y707">
        <f t="shared" si="225"/>
        <v>2193.7589716169746</v>
      </c>
      <c r="Z707">
        <f t="shared" si="226"/>
        <v>-2011.2300792107997</v>
      </c>
      <c r="AB707">
        <f t="shared" si="227"/>
        <v>142.62724070100143</v>
      </c>
      <c r="AC707">
        <f t="shared" si="228"/>
        <v>405748479.78147</v>
      </c>
      <c r="AE707">
        <f t="shared" si="229"/>
        <v>3.5151638960623661E-7</v>
      </c>
    </row>
    <row r="708" spans="2:31" x14ac:dyDescent="0.45">
      <c r="B708" s="4" t="s">
        <v>10</v>
      </c>
      <c r="C708" s="25">
        <v>700</v>
      </c>
      <c r="D708" s="4">
        <v>111</v>
      </c>
      <c r="E708" s="11">
        <v>21.8</v>
      </c>
      <c r="F708" s="15">
        <f t="shared" si="230"/>
        <v>-0.26388888888888917</v>
      </c>
      <c r="G708" s="15">
        <f t="shared" si="213"/>
        <v>10.6</v>
      </c>
      <c r="H708">
        <v>254.31</v>
      </c>
      <c r="I708">
        <f t="shared" si="214"/>
        <v>53.473528500000008</v>
      </c>
      <c r="J708">
        <f t="shared" si="215"/>
        <v>-442.87152777777823</v>
      </c>
      <c r="K708">
        <f t="shared" si="210"/>
        <v>-135.08799927777821</v>
      </c>
      <c r="L708">
        <f t="shared" si="216"/>
        <v>-442.87152777777823</v>
      </c>
      <c r="M708" s="21">
        <f t="shared" si="217"/>
        <v>36893.633528499995</v>
      </c>
      <c r="N708">
        <f t="shared" si="211"/>
        <v>24798670.670073412</v>
      </c>
      <c r="O708">
        <f t="shared" si="218"/>
        <v>94284.085000000006</v>
      </c>
      <c r="P708">
        <f t="shared" si="219"/>
        <v>94284.085000000006</v>
      </c>
      <c r="Q708">
        <f t="shared" si="220"/>
        <v>391072.51540209993</v>
      </c>
      <c r="R708">
        <f t="shared" si="212"/>
        <v>672.16666666666663</v>
      </c>
      <c r="S708">
        <f t="shared" si="221"/>
        <v>239220.52500000005</v>
      </c>
      <c r="U708">
        <f t="shared" si="222"/>
        <v>35426672.385819159</v>
      </c>
      <c r="V708">
        <f t="shared" si="223"/>
        <v>24798.670670073414</v>
      </c>
      <c r="W708">
        <f t="shared" si="224"/>
        <v>134691.55000000002</v>
      </c>
      <c r="Y708">
        <f t="shared" si="225"/>
        <v>2011.2300792107997</v>
      </c>
      <c r="Z708">
        <f t="shared" si="226"/>
        <v>-1935.0623103396933</v>
      </c>
      <c r="AB708">
        <f t="shared" si="227"/>
        <v>134.69155000000001</v>
      </c>
      <c r="AC708">
        <f t="shared" si="228"/>
        <v>393840513.69117653</v>
      </c>
      <c r="AE708">
        <f t="shared" si="229"/>
        <v>3.4199516128403221E-7</v>
      </c>
    </row>
    <row r="709" spans="2:31" x14ac:dyDescent="0.45">
      <c r="B709" s="4" t="s">
        <v>10</v>
      </c>
      <c r="C709" s="25">
        <v>701</v>
      </c>
      <c r="D709" s="4">
        <v>112</v>
      </c>
      <c r="E709" s="11">
        <v>21.2</v>
      </c>
      <c r="F709" s="15">
        <f t="shared" si="230"/>
        <v>-0.1111111111111112</v>
      </c>
      <c r="G709" s="15">
        <f t="shared" si="213"/>
        <v>10.5</v>
      </c>
      <c r="H709">
        <v>254.31</v>
      </c>
      <c r="I709">
        <f t="shared" si="214"/>
        <v>52.469353125000005</v>
      </c>
      <c r="J709">
        <f t="shared" si="215"/>
        <v>-186.47222222222237</v>
      </c>
      <c r="K709">
        <f t="shared" si="210"/>
        <v>120.30713090277763</v>
      </c>
      <c r="L709">
        <f t="shared" si="216"/>
        <v>-186.47222222222237</v>
      </c>
      <c r="M709" s="21">
        <f t="shared" si="217"/>
        <v>35885.679353125</v>
      </c>
      <c r="N709">
        <f t="shared" si="211"/>
        <v>23668599.182238888</v>
      </c>
      <c r="O709">
        <f t="shared" si="218"/>
        <v>92513.53125</v>
      </c>
      <c r="P709">
        <f t="shared" si="219"/>
        <v>92513.53125</v>
      </c>
      <c r="Q709">
        <f t="shared" si="220"/>
        <v>376799.6332078125</v>
      </c>
      <c r="R709">
        <f t="shared" si="212"/>
        <v>659.55555555555554</v>
      </c>
      <c r="S709">
        <f t="shared" si="221"/>
        <v>227830.72500000001</v>
      </c>
      <c r="U709">
        <f t="shared" si="222"/>
        <v>33764050.18864321</v>
      </c>
      <c r="V709">
        <f t="shared" si="223"/>
        <v>23668.59918223889</v>
      </c>
      <c r="W709">
        <f t="shared" si="224"/>
        <v>131973.65370898717</v>
      </c>
      <c r="Y709">
        <f t="shared" si="225"/>
        <v>1935.0623103396933</v>
      </c>
      <c r="Z709">
        <f t="shared" si="226"/>
        <v>-1914.2323497836537</v>
      </c>
      <c r="AB709">
        <f t="shared" si="227"/>
        <v>131.97365370898717</v>
      </c>
      <c r="AC709">
        <f t="shared" si="228"/>
        <v>391928264.23688436</v>
      </c>
      <c r="AE709">
        <f t="shared" si="229"/>
        <v>3.3672910517426047E-7</v>
      </c>
    </row>
    <row r="710" spans="2:31" x14ac:dyDescent="0.45">
      <c r="B710" s="4" t="s">
        <v>10</v>
      </c>
      <c r="C710" s="25">
        <v>702</v>
      </c>
      <c r="D710" s="4">
        <v>113</v>
      </c>
      <c r="E710" s="11">
        <v>21</v>
      </c>
      <c r="F710" s="15">
        <f t="shared" si="230"/>
        <v>-2.7777777777777679E-2</v>
      </c>
      <c r="G710" s="15">
        <f t="shared" si="213"/>
        <v>10.5</v>
      </c>
      <c r="H710">
        <v>254.31</v>
      </c>
      <c r="I710">
        <f t="shared" si="214"/>
        <v>52.469353125000005</v>
      </c>
      <c r="J710">
        <f t="shared" si="215"/>
        <v>-46.618055555555387</v>
      </c>
      <c r="K710">
        <f t="shared" si="210"/>
        <v>260.16129756944463</v>
      </c>
      <c r="L710">
        <f t="shared" si="216"/>
        <v>-46.618055555555387</v>
      </c>
      <c r="M710" s="21">
        <f t="shared" si="217"/>
        <v>35550.029353124999</v>
      </c>
      <c r="N710">
        <f t="shared" si="211"/>
        <v>23433394.348601561</v>
      </c>
      <c r="O710">
        <f t="shared" si="218"/>
        <v>92513.53125</v>
      </c>
      <c r="P710">
        <f t="shared" si="219"/>
        <v>92513.53125</v>
      </c>
      <c r="Q710">
        <f t="shared" si="220"/>
        <v>373275.30820781249</v>
      </c>
      <c r="R710">
        <f t="shared" si="212"/>
        <v>659.16666666666663</v>
      </c>
      <c r="S710">
        <f t="shared" si="221"/>
        <v>173818.15781250002</v>
      </c>
      <c r="U710">
        <f t="shared" si="222"/>
        <v>33380903.630486552</v>
      </c>
      <c r="V710">
        <f t="shared" si="223"/>
        <v>23433.39434860156</v>
      </c>
      <c r="W710">
        <f t="shared" si="224"/>
        <v>131785.65705128203</v>
      </c>
      <c r="Y710">
        <f t="shared" si="225"/>
        <v>1914.2323497836537</v>
      </c>
      <c r="Z710">
        <f t="shared" si="226"/>
        <v>-1902.3802987261317</v>
      </c>
      <c r="AB710">
        <f t="shared" si="227"/>
        <v>131.78565705128204</v>
      </c>
      <c r="AC710">
        <f t="shared" si="228"/>
        <v>389997470.07247019</v>
      </c>
      <c r="AE710">
        <f t="shared" si="229"/>
        <v>3.3791413320397527E-7</v>
      </c>
    </row>
    <row r="711" spans="2:31" x14ac:dyDescent="0.45">
      <c r="B711" s="4" t="s">
        <v>10</v>
      </c>
      <c r="C711" s="25">
        <v>703</v>
      </c>
      <c r="D711" s="4">
        <v>114</v>
      </c>
      <c r="E711" s="11">
        <v>21</v>
      </c>
      <c r="F711" s="15">
        <f t="shared" si="230"/>
        <v>-1.3888888888889086E-2</v>
      </c>
      <c r="G711" s="15">
        <f t="shared" si="213"/>
        <v>10.45</v>
      </c>
      <c r="H711">
        <v>254.31</v>
      </c>
      <c r="I711">
        <f t="shared" si="214"/>
        <v>51.970834781249998</v>
      </c>
      <c r="J711">
        <f t="shared" si="215"/>
        <v>-23.309027777778109</v>
      </c>
      <c r="K711">
        <f t="shared" si="210"/>
        <v>282.97180700347189</v>
      </c>
      <c r="L711">
        <f t="shared" si="216"/>
        <v>-23.309027777778109</v>
      </c>
      <c r="M711" s="21">
        <f t="shared" si="217"/>
        <v>35549.530834781253</v>
      </c>
      <c r="N711">
        <f t="shared" si="211"/>
        <v>23640438.005129535</v>
      </c>
      <c r="O711">
        <f t="shared" si="218"/>
        <v>91634.547812499994</v>
      </c>
      <c r="P711">
        <f t="shared" si="219"/>
        <v>91634.547812499994</v>
      </c>
      <c r="Q711">
        <f t="shared" si="220"/>
        <v>371492.59722346405</v>
      </c>
      <c r="R711">
        <f t="shared" si="212"/>
        <v>665</v>
      </c>
      <c r="S711">
        <f t="shared" si="221"/>
        <v>144464.68125000002</v>
      </c>
      <c r="U711">
        <f t="shared" si="222"/>
        <v>33627934.573441729</v>
      </c>
      <c r="V711">
        <f t="shared" si="223"/>
        <v>23640.438005129534</v>
      </c>
      <c r="W711">
        <f t="shared" si="224"/>
        <v>130347.86317567565</v>
      </c>
      <c r="Y711">
        <f t="shared" si="225"/>
        <v>1902.3802987261317</v>
      </c>
      <c r="Z711">
        <f t="shared" si="226"/>
        <v>-1799.9983262886562</v>
      </c>
      <c r="AB711">
        <f t="shared" si="227"/>
        <v>130.34786317567566</v>
      </c>
      <c r="AC711">
        <f t="shared" si="228"/>
        <v>364778035.29829961</v>
      </c>
      <c r="AE711">
        <f t="shared" si="229"/>
        <v>3.5733473664082554E-7</v>
      </c>
    </row>
    <row r="712" spans="2:31" x14ac:dyDescent="0.45">
      <c r="B712" s="4" t="s">
        <v>10</v>
      </c>
      <c r="C712" s="25">
        <v>704</v>
      </c>
      <c r="D712" s="4">
        <v>115</v>
      </c>
      <c r="E712" s="11">
        <v>20.9</v>
      </c>
      <c r="F712" s="15">
        <f t="shared" si="230"/>
        <v>-0.15277777777777798</v>
      </c>
      <c r="G712" s="15">
        <f t="shared" si="213"/>
        <v>9.9499999999999993</v>
      </c>
      <c r="H712">
        <v>254.31</v>
      </c>
      <c r="I712">
        <f t="shared" si="214"/>
        <v>47.116527281250001</v>
      </c>
      <c r="J712">
        <f t="shared" si="215"/>
        <v>-256.39930555555588</v>
      </c>
      <c r="K712">
        <f t="shared" ref="K712:K775" si="231">L712+254.31+I712</f>
        <v>45.027221725694119</v>
      </c>
      <c r="L712">
        <f t="shared" si="216"/>
        <v>-256.39930555555588</v>
      </c>
      <c r="M712" s="21">
        <f t="shared" si="217"/>
        <v>35376.851527281244</v>
      </c>
      <c r="N712">
        <f t="shared" ref="N712:N775" si="232">M712*R712</f>
        <v>23618961.846061241</v>
      </c>
      <c r="O712">
        <f t="shared" si="218"/>
        <v>83075.472812499982</v>
      </c>
      <c r="P712">
        <f t="shared" si="219"/>
        <v>83075.472812499982</v>
      </c>
      <c r="Q712">
        <f t="shared" si="220"/>
        <v>351999.67269644834</v>
      </c>
      <c r="R712">
        <f t="shared" ref="R712:R775" si="233">(E712/3.6)*D712</f>
        <v>667.63888888888891</v>
      </c>
      <c r="S712">
        <f t="shared" si="221"/>
        <v>115810.04531250001</v>
      </c>
      <c r="U712">
        <f t="shared" si="222"/>
        <v>33549661.713155169</v>
      </c>
      <c r="V712">
        <f t="shared" si="223"/>
        <v>23618.96184606124</v>
      </c>
      <c r="W712">
        <f t="shared" si="224"/>
        <v>118004.9329723011</v>
      </c>
      <c r="Y712">
        <f t="shared" si="225"/>
        <v>1799.9983262886562</v>
      </c>
      <c r="Z712">
        <f t="shared" si="226"/>
        <v>-1539.6867099075555</v>
      </c>
      <c r="AB712">
        <f t="shared" si="227"/>
        <v>118.00493297230111</v>
      </c>
      <c r="AC712">
        <f t="shared" si="228"/>
        <v>307347570.92723686</v>
      </c>
      <c r="AE712">
        <f t="shared" si="229"/>
        <v>3.8394620336933859E-7</v>
      </c>
    </row>
    <row r="713" spans="2:31" x14ac:dyDescent="0.45">
      <c r="B713" s="4" t="s">
        <v>10</v>
      </c>
      <c r="C713" s="25">
        <v>705</v>
      </c>
      <c r="D713" s="4">
        <v>116</v>
      </c>
      <c r="E713" s="11">
        <v>19.899999999999999</v>
      </c>
      <c r="F713" s="15">
        <f t="shared" si="230"/>
        <v>-0.41666666666666663</v>
      </c>
      <c r="G713" s="15">
        <f t="shared" ref="G713:G776" si="234">(E714-0)/2</f>
        <v>8.9499999999999993</v>
      </c>
      <c r="H713">
        <v>254.31</v>
      </c>
      <c r="I713">
        <f t="shared" ref="I713:I776" si="235">0.5*1.225*0.35*2.22*(G713)^2</f>
        <v>38.121781031250002</v>
      </c>
      <c r="J713">
        <f t="shared" ref="J713:J776" si="236">SUM(1678.25*F713)</f>
        <v>-699.27083333333326</v>
      </c>
      <c r="K713">
        <f t="shared" si="231"/>
        <v>-406.83905230208325</v>
      </c>
      <c r="L713">
        <f t="shared" ref="L713:L776" si="237">(1678.25*F713)</f>
        <v>-699.27083333333326</v>
      </c>
      <c r="M713" s="21">
        <f t="shared" ref="M713:M776" si="238">254.31+I713+(E713*1678.25)</f>
        <v>33689.606781031245</v>
      </c>
      <c r="N713">
        <f t="shared" si="232"/>
        <v>21602524.5259257</v>
      </c>
      <c r="O713">
        <f t="shared" ref="O713:O776" si="239">0.5*1678.25*(G713^2)</f>
        <v>67216.010312499988</v>
      </c>
      <c r="P713">
        <f t="shared" ref="P713:P776" si="240">0.5*1678.25*(G713^2)</f>
        <v>67216.010312499988</v>
      </c>
      <c r="Q713">
        <f t="shared" ref="Q713:Q776" si="241">(M713*G713)</f>
        <v>301521.98069022963</v>
      </c>
      <c r="R713">
        <f t="shared" si="233"/>
        <v>641.22222222222217</v>
      </c>
      <c r="S713">
        <f t="shared" ref="S713:S776" si="242">(0.5*1678.25*G707^2)+(0.5*58*G707^2)</f>
        <v>103141.93125000001</v>
      </c>
      <c r="U713">
        <f t="shared" ref="U713:U776" si="243">N713/C713*1000</f>
        <v>30641878.760178298</v>
      </c>
      <c r="V713">
        <f t="shared" ref="V713:V776" si="244">(N713/1000)</f>
        <v>21602.524525925699</v>
      </c>
      <c r="W713">
        <f t="shared" ref="W713:W776" si="245">P713/C713*1000</f>
        <v>95341.858599290761</v>
      </c>
      <c r="Y713">
        <f t="shared" ref="Y713:Y776" si="246">Q713*3.6/C713</f>
        <v>1539.6867099075555</v>
      </c>
      <c r="Z713">
        <f t="shared" ref="Z713:Z776" si="247">-Q714*3.6/C714</f>
        <v>-1167.3584091189864</v>
      </c>
      <c r="AB713">
        <f t="shared" ref="AB713:AB776" si="248">P713/C713</f>
        <v>95.341858599290759</v>
      </c>
      <c r="AC713">
        <f t="shared" ref="AC713:AC776" si="249">C714*(P714+O714+Q714)</f>
        <v>229165058.6133697</v>
      </c>
      <c r="AE713">
        <f t="shared" ref="AE713:AE776" si="250">AB713/AC713*100%</f>
        <v>4.160401204973594E-7</v>
      </c>
    </row>
    <row r="714" spans="2:31" x14ac:dyDescent="0.45">
      <c r="B714" s="4" t="s">
        <v>10</v>
      </c>
      <c r="C714" s="25">
        <v>706</v>
      </c>
      <c r="D714" s="4">
        <v>117</v>
      </c>
      <c r="E714" s="11">
        <v>17.899999999999999</v>
      </c>
      <c r="F714" s="15">
        <f t="shared" ref="F714:F777" si="251">($E715-$E713)/2/3.6</f>
        <v>-0.66666666666666652</v>
      </c>
      <c r="G714" s="15">
        <f t="shared" si="234"/>
        <v>7.55</v>
      </c>
      <c r="H714">
        <v>254.31</v>
      </c>
      <c r="I714">
        <f t="shared" si="235"/>
        <v>27.128202281250005</v>
      </c>
      <c r="J714">
        <f t="shared" si="236"/>
        <v>-1118.833333333333</v>
      </c>
      <c r="K714">
        <f t="shared" si="231"/>
        <v>-837.39513105208312</v>
      </c>
      <c r="L714">
        <f t="shared" si="237"/>
        <v>-1118.833333333333</v>
      </c>
      <c r="M714" s="21">
        <f t="shared" si="238"/>
        <v>30322.113202281249</v>
      </c>
      <c r="N714">
        <f t="shared" si="232"/>
        <v>17639889.355427112</v>
      </c>
      <c r="O714">
        <f t="shared" si="239"/>
        <v>47832.222812499997</v>
      </c>
      <c r="P714">
        <f t="shared" si="240"/>
        <v>47832.222812499997</v>
      </c>
      <c r="Q714">
        <f t="shared" si="241"/>
        <v>228931.95467722343</v>
      </c>
      <c r="R714">
        <f t="shared" si="233"/>
        <v>581.74999999999989</v>
      </c>
      <c r="S714">
        <f t="shared" si="242"/>
        <v>97542.525000000009</v>
      </c>
      <c r="U714">
        <f t="shared" si="243"/>
        <v>24985678.973692793</v>
      </c>
      <c r="V714">
        <f t="shared" si="244"/>
        <v>17639.889355427113</v>
      </c>
      <c r="W714">
        <f t="shared" si="245"/>
        <v>67751.023813739361</v>
      </c>
      <c r="Y714">
        <f t="shared" si="246"/>
        <v>1167.3584091189864</v>
      </c>
      <c r="Z714">
        <f t="shared" si="247"/>
        <v>-834.76424014574275</v>
      </c>
      <c r="AB714">
        <f t="shared" si="248"/>
        <v>67.751023813739366</v>
      </c>
      <c r="AC714">
        <f t="shared" si="249"/>
        <v>164504435.91572484</v>
      </c>
      <c r="AE714">
        <f t="shared" si="250"/>
        <v>4.118492211872513E-7</v>
      </c>
    </row>
    <row r="715" spans="2:31" x14ac:dyDescent="0.45">
      <c r="B715" s="4" t="s">
        <v>10</v>
      </c>
      <c r="C715" s="25">
        <v>707</v>
      </c>
      <c r="D715" s="4">
        <v>118</v>
      </c>
      <c r="E715" s="11">
        <v>15.1</v>
      </c>
      <c r="F715" s="15">
        <f t="shared" si="251"/>
        <v>-0.70833333333333304</v>
      </c>
      <c r="G715" s="15">
        <f t="shared" si="234"/>
        <v>6.4</v>
      </c>
      <c r="H715">
        <v>254.31</v>
      </c>
      <c r="I715">
        <f t="shared" si="235"/>
        <v>19.493376000000008</v>
      </c>
      <c r="J715">
        <f t="shared" si="236"/>
        <v>-1188.7604166666661</v>
      </c>
      <c r="K715">
        <f t="shared" si="231"/>
        <v>-914.9570406666661</v>
      </c>
      <c r="L715">
        <f t="shared" si="237"/>
        <v>-1188.7604166666661</v>
      </c>
      <c r="M715" s="21">
        <f t="shared" si="238"/>
        <v>25615.378376000001</v>
      </c>
      <c r="N715">
        <f t="shared" si="232"/>
        <v>12678189.219543556</v>
      </c>
      <c r="O715">
        <f t="shared" si="239"/>
        <v>34370.560000000005</v>
      </c>
      <c r="P715">
        <f t="shared" si="240"/>
        <v>34370.560000000005</v>
      </c>
      <c r="Q715">
        <f t="shared" si="241"/>
        <v>163938.42160640002</v>
      </c>
      <c r="R715">
        <f t="shared" si="233"/>
        <v>494.94444444444446</v>
      </c>
      <c r="S715">
        <f t="shared" si="242"/>
        <v>95710.78125</v>
      </c>
      <c r="U715">
        <f t="shared" si="243"/>
        <v>17932375.133724973</v>
      </c>
      <c r="V715">
        <f t="shared" si="244"/>
        <v>12678.189219543556</v>
      </c>
      <c r="W715">
        <f t="shared" si="245"/>
        <v>48614.653465346542</v>
      </c>
      <c r="Y715">
        <f t="shared" si="246"/>
        <v>834.76424014574275</v>
      </c>
      <c r="Z715">
        <f t="shared" si="247"/>
        <v>-663.6521547457628</v>
      </c>
      <c r="AB715">
        <f t="shared" si="248"/>
        <v>48.614653465346542</v>
      </c>
      <c r="AC715">
        <f t="shared" si="249"/>
        <v>135182162.02680001</v>
      </c>
      <c r="AE715">
        <f t="shared" si="250"/>
        <v>3.5962328709988107E-7</v>
      </c>
    </row>
    <row r="716" spans="2:31" x14ac:dyDescent="0.45">
      <c r="B716" s="4" t="s">
        <v>10</v>
      </c>
      <c r="C716" s="25">
        <v>708</v>
      </c>
      <c r="D716" s="4">
        <v>119</v>
      </c>
      <c r="E716" s="11">
        <v>12.8</v>
      </c>
      <c r="F716" s="15">
        <f t="shared" si="251"/>
        <v>-0.43055555555555547</v>
      </c>
      <c r="G716" s="15">
        <f t="shared" si="234"/>
        <v>6</v>
      </c>
      <c r="H716">
        <v>254.31</v>
      </c>
      <c r="I716">
        <f t="shared" si="235"/>
        <v>17.132850000000001</v>
      </c>
      <c r="J716">
        <f t="shared" si="236"/>
        <v>-722.57986111111097</v>
      </c>
      <c r="K716">
        <f t="shared" si="231"/>
        <v>-451.13701111111095</v>
      </c>
      <c r="L716">
        <f t="shared" si="237"/>
        <v>-722.57986111111097</v>
      </c>
      <c r="M716" s="21">
        <f t="shared" si="238"/>
        <v>21753.042850000002</v>
      </c>
      <c r="N716">
        <f t="shared" si="232"/>
        <v>9203954.1303111129</v>
      </c>
      <c r="O716">
        <f t="shared" si="239"/>
        <v>30208.5</v>
      </c>
      <c r="P716">
        <f t="shared" si="240"/>
        <v>30208.5</v>
      </c>
      <c r="Q716">
        <f t="shared" si="241"/>
        <v>130518.25710000002</v>
      </c>
      <c r="R716">
        <f t="shared" si="233"/>
        <v>423.11111111111114</v>
      </c>
      <c r="S716">
        <f t="shared" si="242"/>
        <v>95710.78125</v>
      </c>
      <c r="U716">
        <f t="shared" si="243"/>
        <v>12999935.212303832</v>
      </c>
      <c r="V716">
        <f t="shared" si="244"/>
        <v>9203.9541303111127</v>
      </c>
      <c r="W716">
        <f t="shared" si="245"/>
        <v>42667.372881355928</v>
      </c>
      <c r="Y716">
        <f t="shared" si="246"/>
        <v>663.6521547457628</v>
      </c>
      <c r="Z716">
        <f t="shared" si="247"/>
        <v>-684.11510322194647</v>
      </c>
      <c r="AB716">
        <f t="shared" si="248"/>
        <v>42.667372881355931</v>
      </c>
      <c r="AC716">
        <f t="shared" si="249"/>
        <v>147356602.40853092</v>
      </c>
      <c r="AE716">
        <f t="shared" si="250"/>
        <v>2.8955182315526695E-7</v>
      </c>
    </row>
    <row r="717" spans="2:31" x14ac:dyDescent="0.45">
      <c r="B717" s="4" t="s">
        <v>10</v>
      </c>
      <c r="C717" s="25">
        <v>709</v>
      </c>
      <c r="D717" s="4">
        <v>120</v>
      </c>
      <c r="E717" s="11">
        <v>12</v>
      </c>
      <c r="F717" s="15">
        <f t="shared" si="251"/>
        <v>5.5555555555555358E-2</v>
      </c>
      <c r="G717" s="15">
        <f t="shared" si="234"/>
        <v>6.6</v>
      </c>
      <c r="H717">
        <v>254.31</v>
      </c>
      <c r="I717">
        <f t="shared" si="235"/>
        <v>20.730748500000001</v>
      </c>
      <c r="J717">
        <f t="shared" si="236"/>
        <v>93.236111111110773</v>
      </c>
      <c r="K717">
        <f t="shared" si="231"/>
        <v>368.27685961111081</v>
      </c>
      <c r="L717">
        <f t="shared" si="237"/>
        <v>93.236111111110773</v>
      </c>
      <c r="M717" s="21">
        <f t="shared" si="238"/>
        <v>20414.0407485</v>
      </c>
      <c r="N717">
        <f t="shared" si="232"/>
        <v>8165616.299399999</v>
      </c>
      <c r="O717">
        <f t="shared" si="239"/>
        <v>36552.284999999996</v>
      </c>
      <c r="P717">
        <f t="shared" si="240"/>
        <v>36552.284999999996</v>
      </c>
      <c r="Q717">
        <f t="shared" si="241"/>
        <v>134732.6689401</v>
      </c>
      <c r="R717">
        <f t="shared" si="233"/>
        <v>399.99999999999994</v>
      </c>
      <c r="S717">
        <f t="shared" si="242"/>
        <v>94801.420312499991</v>
      </c>
      <c r="U717">
        <f t="shared" si="243"/>
        <v>11517089.279830746</v>
      </c>
      <c r="V717">
        <f t="shared" si="244"/>
        <v>8165.6162993999988</v>
      </c>
      <c r="W717">
        <f t="shared" si="245"/>
        <v>51554.703808180537</v>
      </c>
      <c r="Y717">
        <f t="shared" si="246"/>
        <v>684.11510322194647</v>
      </c>
      <c r="Z717">
        <f t="shared" si="247"/>
        <v>-972.90812973646746</v>
      </c>
      <c r="AB717">
        <f t="shared" si="248"/>
        <v>51.554703808180534</v>
      </c>
      <c r="AC717">
        <f t="shared" si="249"/>
        <v>223339995.53268147</v>
      </c>
      <c r="AE717">
        <f t="shared" si="250"/>
        <v>2.3083507136829197E-7</v>
      </c>
    </row>
    <row r="718" spans="2:31" x14ac:dyDescent="0.45">
      <c r="B718" s="4" t="s">
        <v>10</v>
      </c>
      <c r="C718" s="25">
        <v>710</v>
      </c>
      <c r="D718" s="4">
        <v>121</v>
      </c>
      <c r="E718" s="11">
        <v>13.2</v>
      </c>
      <c r="F718" s="15">
        <f t="shared" si="251"/>
        <v>0.70833333333333348</v>
      </c>
      <c r="G718" s="15">
        <f t="shared" si="234"/>
        <v>8.5500000000000007</v>
      </c>
      <c r="H718">
        <v>254.31</v>
      </c>
      <c r="I718">
        <f t="shared" si="235"/>
        <v>34.790393531250011</v>
      </c>
      <c r="J718">
        <f t="shared" si="236"/>
        <v>1188.760416666667</v>
      </c>
      <c r="K718">
        <f t="shared" si="231"/>
        <v>1477.8608101979169</v>
      </c>
      <c r="L718">
        <f t="shared" si="237"/>
        <v>1188.760416666667</v>
      </c>
      <c r="M718" s="21">
        <f t="shared" si="238"/>
        <v>22442.000393531249</v>
      </c>
      <c r="N718">
        <f t="shared" si="232"/>
        <v>9956767.5079300292</v>
      </c>
      <c r="O718">
        <f t="shared" si="239"/>
        <v>61342.135312500002</v>
      </c>
      <c r="P718">
        <f t="shared" si="240"/>
        <v>61342.135312500002</v>
      </c>
      <c r="Q718">
        <f t="shared" si="241"/>
        <v>191879.10336469219</v>
      </c>
      <c r="R718">
        <f t="shared" si="233"/>
        <v>443.66666666666663</v>
      </c>
      <c r="S718">
        <f t="shared" si="242"/>
        <v>85946.545312499977</v>
      </c>
      <c r="U718">
        <f t="shared" si="243"/>
        <v>14023616.208352154</v>
      </c>
      <c r="V718">
        <f t="shared" si="244"/>
        <v>9956.7675079300298</v>
      </c>
      <c r="W718">
        <f t="shared" si="245"/>
        <v>86397.373679577475</v>
      </c>
      <c r="Y718">
        <f t="shared" si="246"/>
        <v>972.90812973646746</v>
      </c>
      <c r="Z718">
        <f t="shared" si="247"/>
        <v>-1549.399989358885</v>
      </c>
      <c r="AB718">
        <f t="shared" si="248"/>
        <v>86.39737367957747</v>
      </c>
      <c r="AC718">
        <f t="shared" si="249"/>
        <v>350380742.07012302</v>
      </c>
      <c r="AE718">
        <f t="shared" si="250"/>
        <v>2.4658139933468841E-7</v>
      </c>
    </row>
    <row r="719" spans="2:31" x14ac:dyDescent="0.45">
      <c r="B719" s="4" t="s">
        <v>10</v>
      </c>
      <c r="C719" s="25">
        <v>711</v>
      </c>
      <c r="D719" s="4">
        <v>122</v>
      </c>
      <c r="E719" s="11">
        <v>17.100000000000001</v>
      </c>
      <c r="F719" s="15">
        <f t="shared" si="251"/>
        <v>1.0972222222222225</v>
      </c>
      <c r="G719" s="15">
        <f t="shared" si="234"/>
        <v>10.55</v>
      </c>
      <c r="H719">
        <v>254.31</v>
      </c>
      <c r="I719">
        <f t="shared" si="235"/>
        <v>52.970251031250015</v>
      </c>
      <c r="J719">
        <f t="shared" si="236"/>
        <v>1841.413194444445</v>
      </c>
      <c r="K719">
        <f t="shared" si="231"/>
        <v>2148.6934454756952</v>
      </c>
      <c r="L719">
        <f t="shared" si="237"/>
        <v>1841.413194444445</v>
      </c>
      <c r="M719" s="21">
        <f t="shared" si="238"/>
        <v>29005.355251031251</v>
      </c>
      <c r="N719">
        <f t="shared" si="232"/>
        <v>16808603.367972609</v>
      </c>
      <c r="O719">
        <f t="shared" si="239"/>
        <v>93396.710312500014</v>
      </c>
      <c r="P719">
        <f t="shared" si="240"/>
        <v>93396.710312500014</v>
      </c>
      <c r="Q719">
        <f t="shared" si="241"/>
        <v>306006.49789837975</v>
      </c>
      <c r="R719">
        <f t="shared" si="233"/>
        <v>579.5</v>
      </c>
      <c r="S719">
        <f t="shared" si="242"/>
        <v>69538.982812499991</v>
      </c>
      <c r="U719">
        <f t="shared" si="243"/>
        <v>23640792.360017736</v>
      </c>
      <c r="V719">
        <f t="shared" si="244"/>
        <v>16808.60336797261</v>
      </c>
      <c r="W719">
        <f t="shared" si="245"/>
        <v>131359.6488220816</v>
      </c>
      <c r="Y719">
        <f t="shared" si="246"/>
        <v>1549.399989358885</v>
      </c>
      <c r="Z719">
        <f t="shared" si="247"/>
        <v>-1968.7197488205975</v>
      </c>
      <c r="AB719">
        <f t="shared" si="248"/>
        <v>131.3596488220816</v>
      </c>
      <c r="AC719">
        <f t="shared" si="249"/>
        <v>419198472.43614137</v>
      </c>
      <c r="AE719">
        <f t="shared" si="250"/>
        <v>3.1335908277216413E-7</v>
      </c>
    </row>
    <row r="720" spans="2:31" x14ac:dyDescent="0.45">
      <c r="B720" s="4" t="s">
        <v>10</v>
      </c>
      <c r="C720" s="25">
        <v>712</v>
      </c>
      <c r="D720" s="4">
        <v>123</v>
      </c>
      <c r="E720" s="11">
        <v>21.1</v>
      </c>
      <c r="F720" s="15">
        <f t="shared" si="251"/>
        <v>0.65277777777777768</v>
      </c>
      <c r="G720" s="15">
        <f t="shared" si="234"/>
        <v>10.9</v>
      </c>
      <c r="H720">
        <v>254.31</v>
      </c>
      <c r="I720">
        <f t="shared" si="235"/>
        <v>56.543164125000011</v>
      </c>
      <c r="J720">
        <f t="shared" si="236"/>
        <v>1095.5243055555554</v>
      </c>
      <c r="K720">
        <f t="shared" si="231"/>
        <v>1406.3774696805554</v>
      </c>
      <c r="L720">
        <f t="shared" si="237"/>
        <v>1095.5243055555554</v>
      </c>
      <c r="M720" s="21">
        <f t="shared" si="238"/>
        <v>35721.928164125005</v>
      </c>
      <c r="N720">
        <f t="shared" si="232"/>
        <v>25752533.378987122</v>
      </c>
      <c r="O720">
        <f t="shared" si="239"/>
        <v>99696.441250000003</v>
      </c>
      <c r="P720">
        <f t="shared" si="240"/>
        <v>99696.441250000003</v>
      </c>
      <c r="Q720">
        <f t="shared" si="241"/>
        <v>389369.0169889626</v>
      </c>
      <c r="R720">
        <f t="shared" si="233"/>
        <v>720.91666666666674</v>
      </c>
      <c r="S720">
        <f t="shared" si="242"/>
        <v>49485.295312499999</v>
      </c>
      <c r="U720">
        <f t="shared" si="243"/>
        <v>36169288.453633599</v>
      </c>
      <c r="V720">
        <f t="shared" si="244"/>
        <v>25752.533378987122</v>
      </c>
      <c r="W720">
        <f t="shared" si="245"/>
        <v>140023.09164325843</v>
      </c>
      <c r="Y720">
        <f t="shared" si="246"/>
        <v>1968.7197488205975</v>
      </c>
      <c r="Z720">
        <f t="shared" si="247"/>
        <v>-1974.5596850596912</v>
      </c>
      <c r="AB720">
        <f t="shared" si="248"/>
        <v>140.02309164325843</v>
      </c>
      <c r="AC720">
        <f t="shared" si="249"/>
        <v>413283808.6916973</v>
      </c>
      <c r="AE720">
        <f t="shared" si="250"/>
        <v>3.38806139264249E-7</v>
      </c>
    </row>
    <row r="721" spans="2:31" x14ac:dyDescent="0.45">
      <c r="B721" s="4" t="s">
        <v>10</v>
      </c>
      <c r="C721" s="25">
        <v>713</v>
      </c>
      <c r="D721" s="4">
        <v>124</v>
      </c>
      <c r="E721" s="11">
        <v>21.8</v>
      </c>
      <c r="F721" s="15">
        <f t="shared" si="251"/>
        <v>1.3888888888888593E-2</v>
      </c>
      <c r="G721" s="15">
        <f t="shared" si="234"/>
        <v>10.6</v>
      </c>
      <c r="H721">
        <v>254.31</v>
      </c>
      <c r="I721">
        <f t="shared" si="235"/>
        <v>53.473528500000008</v>
      </c>
      <c r="J721">
        <f t="shared" si="236"/>
        <v>23.309027777777281</v>
      </c>
      <c r="K721">
        <f t="shared" si="231"/>
        <v>331.09255627777725</v>
      </c>
      <c r="L721">
        <f t="shared" si="237"/>
        <v>23.309027777777281</v>
      </c>
      <c r="M721" s="21">
        <f t="shared" si="238"/>
        <v>36893.633528499995</v>
      </c>
      <c r="N721">
        <f t="shared" si="232"/>
        <v>27703019.48728922</v>
      </c>
      <c r="O721">
        <f t="shared" si="239"/>
        <v>94284.085000000006</v>
      </c>
      <c r="P721">
        <f t="shared" si="240"/>
        <v>94284.085000000006</v>
      </c>
      <c r="Q721">
        <f t="shared" si="241"/>
        <v>391072.51540209993</v>
      </c>
      <c r="R721">
        <f t="shared" si="233"/>
        <v>750.88888888888891</v>
      </c>
      <c r="S721">
        <f t="shared" si="242"/>
        <v>35558.400000000009</v>
      </c>
      <c r="U721">
        <f t="shared" si="243"/>
        <v>38854164.778806761</v>
      </c>
      <c r="V721">
        <f t="shared" si="244"/>
        <v>27703.019487289221</v>
      </c>
      <c r="W721">
        <f t="shared" si="245"/>
        <v>132235.74333800844</v>
      </c>
      <c r="Y721">
        <f t="shared" si="246"/>
        <v>1974.5596850596912</v>
      </c>
      <c r="Z721">
        <f t="shared" si="247"/>
        <v>-1673.1118736236215</v>
      </c>
      <c r="AB721">
        <f t="shared" si="248"/>
        <v>132.23574333800843</v>
      </c>
      <c r="AC721">
        <f t="shared" si="249"/>
        <v>339456392.08009106</v>
      </c>
      <c r="AE721">
        <f t="shared" si="250"/>
        <v>3.895514900388408E-7</v>
      </c>
    </row>
    <row r="722" spans="2:31" x14ac:dyDescent="0.45">
      <c r="B722" s="4" t="s">
        <v>10</v>
      </c>
      <c r="C722" s="25">
        <v>714</v>
      </c>
      <c r="D722" s="4">
        <v>125</v>
      </c>
      <c r="E722" s="11">
        <v>21.2</v>
      </c>
      <c r="F722" s="15">
        <f t="shared" si="251"/>
        <v>-0.45833333333333343</v>
      </c>
      <c r="G722" s="15">
        <f t="shared" si="234"/>
        <v>9.25</v>
      </c>
      <c r="H722">
        <v>254.31</v>
      </c>
      <c r="I722">
        <f t="shared" si="235"/>
        <v>40.720263281250006</v>
      </c>
      <c r="J722">
        <f t="shared" si="236"/>
        <v>-769.19791666666686</v>
      </c>
      <c r="K722">
        <f t="shared" si="231"/>
        <v>-474.16765338541677</v>
      </c>
      <c r="L722">
        <f t="shared" si="237"/>
        <v>-769.19791666666686</v>
      </c>
      <c r="M722" s="21">
        <f t="shared" si="238"/>
        <v>35873.930263281254</v>
      </c>
      <c r="N722">
        <f t="shared" si="232"/>
        <v>26407198.666026477</v>
      </c>
      <c r="O722">
        <f t="shared" si="239"/>
        <v>71797.6328125</v>
      </c>
      <c r="P722">
        <f t="shared" si="240"/>
        <v>71797.6328125</v>
      </c>
      <c r="Q722">
        <f t="shared" si="241"/>
        <v>331833.85493535158</v>
      </c>
      <c r="R722">
        <f t="shared" si="233"/>
        <v>736.11111111111109</v>
      </c>
      <c r="S722">
        <f t="shared" si="242"/>
        <v>31252.5</v>
      </c>
      <c r="U722">
        <f t="shared" si="243"/>
        <v>36984872.081269577</v>
      </c>
      <c r="V722">
        <f t="shared" si="244"/>
        <v>26407.198666026477</v>
      </c>
      <c r="W722">
        <f t="shared" si="245"/>
        <v>100556.90870098039</v>
      </c>
      <c r="Y722">
        <f t="shared" si="246"/>
        <v>1673.1118736236215</v>
      </c>
      <c r="Z722">
        <f t="shared" si="247"/>
        <v>-1096.153241319653</v>
      </c>
      <c r="AB722">
        <f t="shared" si="248"/>
        <v>100.55690870098039</v>
      </c>
      <c r="AC722">
        <f t="shared" si="249"/>
        <v>213621896.93955269</v>
      </c>
      <c r="AE722">
        <f t="shared" si="250"/>
        <v>4.7072378881381422E-7</v>
      </c>
    </row>
    <row r="723" spans="2:31" x14ac:dyDescent="0.45">
      <c r="B723" s="4" t="s">
        <v>10</v>
      </c>
      <c r="C723" s="25">
        <v>715</v>
      </c>
      <c r="D723" s="4">
        <v>126</v>
      </c>
      <c r="E723" s="11">
        <v>18.5</v>
      </c>
      <c r="F723" s="15">
        <f t="shared" si="251"/>
        <v>-1.0138888888888886</v>
      </c>
      <c r="G723" s="15">
        <f t="shared" si="234"/>
        <v>6.95</v>
      </c>
      <c r="H723">
        <v>254.31</v>
      </c>
      <c r="I723">
        <f t="shared" si="235"/>
        <v>22.987763531250003</v>
      </c>
      <c r="J723">
        <f t="shared" si="236"/>
        <v>-1701.5590277777774</v>
      </c>
      <c r="K723">
        <f t="shared" si="231"/>
        <v>-1424.2612642465274</v>
      </c>
      <c r="L723">
        <f t="shared" si="237"/>
        <v>-1701.5590277777774</v>
      </c>
      <c r="M723" s="21">
        <f t="shared" si="238"/>
        <v>31324.922763531249</v>
      </c>
      <c r="N723">
        <f t="shared" si="232"/>
        <v>20282887.48938648</v>
      </c>
      <c r="O723">
        <f t="shared" si="239"/>
        <v>40531.835312499999</v>
      </c>
      <c r="P723">
        <f t="shared" si="240"/>
        <v>40531.835312499999</v>
      </c>
      <c r="Q723">
        <f t="shared" si="241"/>
        <v>217708.21320654219</v>
      </c>
      <c r="R723">
        <f t="shared" si="233"/>
        <v>647.49999999999989</v>
      </c>
      <c r="S723">
        <f t="shared" si="242"/>
        <v>37815.524999999994</v>
      </c>
      <c r="U723">
        <f t="shared" si="243"/>
        <v>28367674.810330741</v>
      </c>
      <c r="V723">
        <f t="shared" si="244"/>
        <v>20282.887489386481</v>
      </c>
      <c r="W723">
        <f t="shared" si="245"/>
        <v>56687.881555944055</v>
      </c>
      <c r="Y723">
        <f t="shared" si="246"/>
        <v>1096.153241319653</v>
      </c>
      <c r="Z723">
        <f t="shared" si="247"/>
        <v>-711.92869491620115</v>
      </c>
      <c r="AB723">
        <f t="shared" si="248"/>
        <v>56.687881555944053</v>
      </c>
      <c r="AC723">
        <f t="shared" si="249"/>
        <v>144640382.2836</v>
      </c>
      <c r="AE723">
        <f t="shared" si="250"/>
        <v>3.9192292401989585E-7</v>
      </c>
    </row>
    <row r="724" spans="2:31" x14ac:dyDescent="0.45">
      <c r="B724" s="4" t="s">
        <v>10</v>
      </c>
      <c r="C724" s="25">
        <v>716</v>
      </c>
      <c r="D724" s="4">
        <v>127</v>
      </c>
      <c r="E724" s="11">
        <v>13.9</v>
      </c>
      <c r="F724" s="15">
        <f t="shared" si="251"/>
        <v>-0.90277777777777779</v>
      </c>
      <c r="G724" s="15">
        <f t="shared" si="234"/>
        <v>6</v>
      </c>
      <c r="H724">
        <v>254.31</v>
      </c>
      <c r="I724">
        <f t="shared" si="235"/>
        <v>17.132850000000001</v>
      </c>
      <c r="J724">
        <f t="shared" si="236"/>
        <v>-1515.0868055555557</v>
      </c>
      <c r="K724">
        <f t="shared" si="231"/>
        <v>-1243.6439555555557</v>
      </c>
      <c r="L724">
        <f t="shared" si="237"/>
        <v>-1515.0868055555557</v>
      </c>
      <c r="M724" s="21">
        <f t="shared" si="238"/>
        <v>23599.117849999999</v>
      </c>
      <c r="N724">
        <f t="shared" si="232"/>
        <v>11572089.650168056</v>
      </c>
      <c r="O724">
        <f t="shared" si="239"/>
        <v>30208.5</v>
      </c>
      <c r="P724">
        <f t="shared" si="240"/>
        <v>30208.5</v>
      </c>
      <c r="Q724">
        <f t="shared" si="241"/>
        <v>141594.7071</v>
      </c>
      <c r="R724">
        <f t="shared" si="233"/>
        <v>490.36111111111114</v>
      </c>
      <c r="S724">
        <f t="shared" si="242"/>
        <v>63462.107812500006</v>
      </c>
      <c r="U724">
        <f t="shared" si="243"/>
        <v>16162136.382916279</v>
      </c>
      <c r="V724">
        <f t="shared" si="244"/>
        <v>11572.089650168056</v>
      </c>
      <c r="W724">
        <f t="shared" si="245"/>
        <v>42190.642458100556</v>
      </c>
      <c r="Y724">
        <f t="shared" si="246"/>
        <v>711.92869491620115</v>
      </c>
      <c r="Z724">
        <f t="shared" si="247"/>
        <v>-614.87526577405856</v>
      </c>
      <c r="AB724">
        <f t="shared" si="248"/>
        <v>42.190642458100555</v>
      </c>
      <c r="AC724">
        <f t="shared" si="249"/>
        <v>131124714.14070001</v>
      </c>
      <c r="AE724">
        <f t="shared" si="250"/>
        <v>3.217596525154592E-7</v>
      </c>
    </row>
    <row r="725" spans="2:31" x14ac:dyDescent="0.45">
      <c r="B725" s="4" t="s">
        <v>10</v>
      </c>
      <c r="C725" s="25">
        <v>717</v>
      </c>
      <c r="D725" s="4">
        <v>128</v>
      </c>
      <c r="E725" s="11">
        <v>12</v>
      </c>
      <c r="F725" s="15">
        <f t="shared" si="251"/>
        <v>-0.26388888888888895</v>
      </c>
      <c r="G725" s="15">
        <f t="shared" si="234"/>
        <v>6</v>
      </c>
      <c r="H725">
        <v>254.31</v>
      </c>
      <c r="I725">
        <f t="shared" si="235"/>
        <v>17.132850000000001</v>
      </c>
      <c r="J725">
        <f t="shared" si="236"/>
        <v>-442.87152777777789</v>
      </c>
      <c r="K725">
        <f t="shared" si="231"/>
        <v>-171.42867777777789</v>
      </c>
      <c r="L725">
        <f t="shared" si="237"/>
        <v>-442.87152777777789</v>
      </c>
      <c r="M725" s="21">
        <f t="shared" si="238"/>
        <v>20410.442849999999</v>
      </c>
      <c r="N725">
        <f t="shared" si="232"/>
        <v>8708455.6159999985</v>
      </c>
      <c r="O725">
        <f t="shared" si="239"/>
        <v>30208.5</v>
      </c>
      <c r="P725">
        <f t="shared" si="240"/>
        <v>30208.5</v>
      </c>
      <c r="Q725">
        <f t="shared" si="241"/>
        <v>122462.6571</v>
      </c>
      <c r="R725">
        <f t="shared" si="233"/>
        <v>426.66666666666663</v>
      </c>
      <c r="S725">
        <f t="shared" si="242"/>
        <v>96624.48281250002</v>
      </c>
      <c r="U725">
        <f t="shared" si="243"/>
        <v>12145684.262203624</v>
      </c>
      <c r="V725">
        <f t="shared" si="244"/>
        <v>8708.4556159999993</v>
      </c>
      <c r="W725">
        <f t="shared" si="245"/>
        <v>42131.799163179916</v>
      </c>
      <c r="Y725">
        <f t="shared" si="246"/>
        <v>614.87526577405856</v>
      </c>
      <c r="Z725">
        <f t="shared" si="247"/>
        <v>-665.28407366730494</v>
      </c>
      <c r="AB725">
        <f t="shared" si="248"/>
        <v>42.131799163179913</v>
      </c>
      <c r="AC725">
        <f t="shared" si="249"/>
        <v>146179971.42868435</v>
      </c>
      <c r="AE725">
        <f t="shared" si="250"/>
        <v>2.8821868516874364E-7</v>
      </c>
    </row>
    <row r="726" spans="2:31" x14ac:dyDescent="0.45">
      <c r="B726" s="4" t="s">
        <v>10</v>
      </c>
      <c r="C726" s="25">
        <v>718</v>
      </c>
      <c r="D726" s="4">
        <v>129</v>
      </c>
      <c r="E726" s="11">
        <v>12</v>
      </c>
      <c r="F726" s="15">
        <f t="shared" si="251"/>
        <v>0.1388888888888889</v>
      </c>
      <c r="G726" s="15">
        <f t="shared" si="234"/>
        <v>6.5</v>
      </c>
      <c r="H726">
        <v>254.31</v>
      </c>
      <c r="I726">
        <f t="shared" si="235"/>
        <v>20.107303125000001</v>
      </c>
      <c r="J726">
        <f t="shared" si="236"/>
        <v>233.0902777777778</v>
      </c>
      <c r="K726">
        <f t="shared" si="231"/>
        <v>507.50758090277776</v>
      </c>
      <c r="L726">
        <f t="shared" si="237"/>
        <v>233.0902777777778</v>
      </c>
      <c r="M726" s="21">
        <f t="shared" si="238"/>
        <v>20413.417303124999</v>
      </c>
      <c r="N726">
        <f t="shared" si="232"/>
        <v>8777769.4403437488</v>
      </c>
      <c r="O726">
        <f t="shared" si="239"/>
        <v>35453.03125</v>
      </c>
      <c r="P726">
        <f t="shared" si="240"/>
        <v>35453.03125</v>
      </c>
      <c r="Q726">
        <f t="shared" si="241"/>
        <v>132687.21247031249</v>
      </c>
      <c r="R726">
        <f t="shared" si="233"/>
        <v>429.99999999999994</v>
      </c>
      <c r="S726">
        <f t="shared" si="242"/>
        <v>103141.93125000001</v>
      </c>
      <c r="U726">
        <f t="shared" si="243"/>
        <v>12225305.627219707</v>
      </c>
      <c r="V726">
        <f t="shared" si="244"/>
        <v>8777.769440343749</v>
      </c>
      <c r="W726">
        <f t="shared" si="245"/>
        <v>49377.480849582171</v>
      </c>
      <c r="Y726">
        <f t="shared" si="246"/>
        <v>665.28407366730494</v>
      </c>
      <c r="Z726">
        <f t="shared" si="247"/>
        <v>-885.31033368567466</v>
      </c>
      <c r="AB726">
        <f t="shared" si="248"/>
        <v>49.37748084958217</v>
      </c>
      <c r="AC726">
        <f t="shared" si="249"/>
        <v>204357161.83680001</v>
      </c>
      <c r="AE726">
        <f t="shared" si="250"/>
        <v>2.4162344204513426E-7</v>
      </c>
    </row>
    <row r="727" spans="2:31" x14ac:dyDescent="0.45">
      <c r="B727" s="4" t="s">
        <v>10</v>
      </c>
      <c r="C727" s="25">
        <v>719</v>
      </c>
      <c r="D727" s="4">
        <v>130</v>
      </c>
      <c r="E727" s="11">
        <v>13</v>
      </c>
      <c r="F727" s="15">
        <f t="shared" si="251"/>
        <v>0.55555555555555558</v>
      </c>
      <c r="G727" s="15">
        <f t="shared" si="234"/>
        <v>8</v>
      </c>
      <c r="H727">
        <v>254.31</v>
      </c>
      <c r="I727">
        <f t="shared" si="235"/>
        <v>30.458400000000005</v>
      </c>
      <c r="J727">
        <f t="shared" si="236"/>
        <v>932.3611111111112</v>
      </c>
      <c r="K727">
        <f t="shared" si="231"/>
        <v>1217.1295111111112</v>
      </c>
      <c r="L727">
        <f t="shared" si="237"/>
        <v>932.3611111111112</v>
      </c>
      <c r="M727" s="21">
        <f t="shared" si="238"/>
        <v>22102.018400000001</v>
      </c>
      <c r="N727">
        <f t="shared" si="232"/>
        <v>10375669.748888889</v>
      </c>
      <c r="O727">
        <f t="shared" si="239"/>
        <v>53704</v>
      </c>
      <c r="P727">
        <f t="shared" si="240"/>
        <v>53704</v>
      </c>
      <c r="Q727">
        <f t="shared" si="241"/>
        <v>176816.14720000001</v>
      </c>
      <c r="R727">
        <f t="shared" si="233"/>
        <v>469.44444444444446</v>
      </c>
      <c r="S727">
        <f t="shared" si="242"/>
        <v>97542.525000000009</v>
      </c>
      <c r="U727">
        <f t="shared" si="243"/>
        <v>14430695.061041571</v>
      </c>
      <c r="V727">
        <f t="shared" si="244"/>
        <v>10375.669748888889</v>
      </c>
      <c r="W727">
        <f t="shared" si="245"/>
        <v>74692.628650904022</v>
      </c>
      <c r="Y727">
        <f t="shared" si="246"/>
        <v>885.31033368567466</v>
      </c>
      <c r="Z727">
        <f t="shared" si="247"/>
        <v>-1255.5501496767577</v>
      </c>
      <c r="AB727">
        <f t="shared" si="248"/>
        <v>74.692628650904027</v>
      </c>
      <c r="AC727">
        <f t="shared" si="249"/>
        <v>284187812.80345315</v>
      </c>
      <c r="AE727">
        <f t="shared" si="250"/>
        <v>2.6282840180258579E-7</v>
      </c>
    </row>
    <row r="728" spans="2:31" x14ac:dyDescent="0.45">
      <c r="B728" s="4" t="s">
        <v>10</v>
      </c>
      <c r="C728" s="25">
        <v>720</v>
      </c>
      <c r="D728" s="4">
        <v>131</v>
      </c>
      <c r="E728" s="11">
        <v>16</v>
      </c>
      <c r="F728" s="15">
        <f t="shared" si="251"/>
        <v>0.76388888888888884</v>
      </c>
      <c r="G728" s="15">
        <f t="shared" si="234"/>
        <v>9.25</v>
      </c>
      <c r="H728">
        <v>254.31</v>
      </c>
      <c r="I728">
        <f t="shared" si="235"/>
        <v>40.720263281250006</v>
      </c>
      <c r="J728">
        <f t="shared" si="236"/>
        <v>1281.9965277777776</v>
      </c>
      <c r="K728">
        <f t="shared" si="231"/>
        <v>1577.0267910590276</v>
      </c>
      <c r="L728">
        <f t="shared" si="237"/>
        <v>1281.9965277777776</v>
      </c>
      <c r="M728" s="21">
        <f t="shared" si="238"/>
        <v>27147.030263281249</v>
      </c>
      <c r="N728">
        <f t="shared" si="232"/>
        <v>15805604.28662153</v>
      </c>
      <c r="O728">
        <f t="shared" si="239"/>
        <v>71797.6328125</v>
      </c>
      <c r="P728">
        <f t="shared" si="240"/>
        <v>71797.6328125</v>
      </c>
      <c r="Q728">
        <f t="shared" si="241"/>
        <v>251110.02993535154</v>
      </c>
      <c r="R728">
        <f t="shared" si="233"/>
        <v>582.22222222222229</v>
      </c>
      <c r="S728">
        <f t="shared" si="242"/>
        <v>74278.9453125</v>
      </c>
      <c r="U728">
        <f t="shared" si="243"/>
        <v>21952228.175863236</v>
      </c>
      <c r="V728">
        <f t="shared" si="244"/>
        <v>15805.60428662153</v>
      </c>
      <c r="W728">
        <f t="shared" si="245"/>
        <v>99718.934461805562</v>
      </c>
      <c r="Y728">
        <f t="shared" si="246"/>
        <v>1255.5501496767577</v>
      </c>
      <c r="Z728">
        <f t="shared" si="247"/>
        <v>-1612.4104057950001</v>
      </c>
      <c r="AB728">
        <f t="shared" si="248"/>
        <v>99.71893446180556</v>
      </c>
      <c r="AC728">
        <f t="shared" si="249"/>
        <v>361203346.63107747</v>
      </c>
      <c r="AE728">
        <f t="shared" si="250"/>
        <v>2.7607422631013316E-7</v>
      </c>
    </row>
    <row r="729" spans="2:31" x14ac:dyDescent="0.45">
      <c r="B729" s="4" t="s">
        <v>10</v>
      </c>
      <c r="C729" s="25">
        <v>721</v>
      </c>
      <c r="D729" s="4">
        <v>132</v>
      </c>
      <c r="E729" s="11">
        <v>18.5</v>
      </c>
      <c r="F729" s="15">
        <f t="shared" si="251"/>
        <v>0.63888888888888906</v>
      </c>
      <c r="G729" s="15">
        <f t="shared" si="234"/>
        <v>10.3</v>
      </c>
      <c r="H729">
        <v>254.31</v>
      </c>
      <c r="I729">
        <f t="shared" si="235"/>
        <v>50.489557125000019</v>
      </c>
      <c r="J729">
        <f t="shared" si="236"/>
        <v>1072.2152777777781</v>
      </c>
      <c r="K729">
        <f t="shared" si="231"/>
        <v>1377.0148349027779</v>
      </c>
      <c r="L729">
        <f t="shared" si="237"/>
        <v>1072.2152777777781</v>
      </c>
      <c r="M729" s="21">
        <f t="shared" si="238"/>
        <v>31352.424557124999</v>
      </c>
      <c r="N729">
        <f t="shared" si="232"/>
        <v>21267394.657916456</v>
      </c>
      <c r="O729">
        <f t="shared" si="239"/>
        <v>89022.77125000002</v>
      </c>
      <c r="P729">
        <f t="shared" si="240"/>
        <v>89022.77125000002</v>
      </c>
      <c r="Q729">
        <f t="shared" si="241"/>
        <v>322929.97293838754</v>
      </c>
      <c r="R729">
        <f t="shared" si="233"/>
        <v>678.33333333333326</v>
      </c>
      <c r="S729">
        <f t="shared" si="242"/>
        <v>41932.607812499999</v>
      </c>
      <c r="U729">
        <f t="shared" si="243"/>
        <v>29497079.969370954</v>
      </c>
      <c r="V729">
        <f t="shared" si="244"/>
        <v>21267.394657916455</v>
      </c>
      <c r="W729">
        <f t="shared" si="245"/>
        <v>123471.25000000003</v>
      </c>
      <c r="Y729">
        <f t="shared" si="246"/>
        <v>1612.4104057950001</v>
      </c>
      <c r="Z729">
        <f t="shared" si="247"/>
        <v>-1956.929298295209</v>
      </c>
      <c r="AB729">
        <f t="shared" si="248"/>
        <v>123.47125000000003</v>
      </c>
      <c r="AC729">
        <f t="shared" si="249"/>
        <v>436720875.0402832</v>
      </c>
      <c r="AE729">
        <f t="shared" si="250"/>
        <v>2.8272349012080319E-7</v>
      </c>
    </row>
    <row r="730" spans="2:31" x14ac:dyDescent="0.45">
      <c r="B730" s="4" t="s">
        <v>10</v>
      </c>
      <c r="C730" s="25">
        <v>722</v>
      </c>
      <c r="D730" s="4">
        <v>133</v>
      </c>
      <c r="E730" s="11">
        <v>20.6</v>
      </c>
      <c r="F730" s="15">
        <f t="shared" si="251"/>
        <v>0.55555555555555558</v>
      </c>
      <c r="G730" s="15">
        <f t="shared" si="234"/>
        <v>11.25</v>
      </c>
      <c r="H730">
        <v>254.31</v>
      </c>
      <c r="I730">
        <f t="shared" si="235"/>
        <v>60.232675781250009</v>
      </c>
      <c r="J730">
        <f t="shared" si="236"/>
        <v>932.3611111111112</v>
      </c>
      <c r="K730">
        <f t="shared" si="231"/>
        <v>1246.9037868923613</v>
      </c>
      <c r="L730">
        <f t="shared" si="237"/>
        <v>932.3611111111112</v>
      </c>
      <c r="M730" s="21">
        <f t="shared" si="238"/>
        <v>34886.492675781257</v>
      </c>
      <c r="N730">
        <f t="shared" si="232"/>
        <v>26550559.064751524</v>
      </c>
      <c r="O730">
        <f t="shared" si="239"/>
        <v>106201.7578125</v>
      </c>
      <c r="P730">
        <f t="shared" si="240"/>
        <v>106201.7578125</v>
      </c>
      <c r="Q730">
        <f t="shared" si="241"/>
        <v>392473.04260253912</v>
      </c>
      <c r="R730">
        <f t="shared" si="233"/>
        <v>761.05555555555554</v>
      </c>
      <c r="S730">
        <f t="shared" si="242"/>
        <v>31252.5</v>
      </c>
      <c r="U730">
        <f t="shared" si="243"/>
        <v>36773627.513506271</v>
      </c>
      <c r="V730">
        <f t="shared" si="244"/>
        <v>26550.559064751524</v>
      </c>
      <c r="W730">
        <f t="shared" si="245"/>
        <v>147093.84738573409</v>
      </c>
      <c r="Y730">
        <f t="shared" si="246"/>
        <v>1956.929298295209</v>
      </c>
      <c r="Z730">
        <f t="shared" si="247"/>
        <v>-2275.5266230705392</v>
      </c>
      <c r="AB730">
        <f t="shared" si="248"/>
        <v>147.09384738573408</v>
      </c>
      <c r="AC730">
        <f t="shared" si="249"/>
        <v>505138118.48639995</v>
      </c>
      <c r="AE730">
        <f t="shared" si="250"/>
        <v>2.9119530283417792E-7</v>
      </c>
    </row>
    <row r="731" spans="2:31" x14ac:dyDescent="0.45">
      <c r="B731" s="4" t="s">
        <v>10</v>
      </c>
      <c r="C731" s="25">
        <v>723</v>
      </c>
      <c r="D731" s="4">
        <v>134</v>
      </c>
      <c r="E731" s="11">
        <v>22.5</v>
      </c>
      <c r="F731" s="15">
        <f t="shared" si="251"/>
        <v>0.47222222222222199</v>
      </c>
      <c r="G731" s="15">
        <f t="shared" si="234"/>
        <v>12</v>
      </c>
      <c r="H731">
        <v>254.31</v>
      </c>
      <c r="I731">
        <f t="shared" si="235"/>
        <v>68.531400000000005</v>
      </c>
      <c r="J731">
        <f t="shared" si="236"/>
        <v>792.506944444444</v>
      </c>
      <c r="K731">
        <f t="shared" si="231"/>
        <v>1115.3483444444441</v>
      </c>
      <c r="L731">
        <f t="shared" si="237"/>
        <v>792.506944444444</v>
      </c>
      <c r="M731" s="21">
        <f t="shared" si="238"/>
        <v>38083.466399999998</v>
      </c>
      <c r="N731">
        <f t="shared" si="232"/>
        <v>31894903.109999999</v>
      </c>
      <c r="O731">
        <f t="shared" si="239"/>
        <v>120834</v>
      </c>
      <c r="P731">
        <f t="shared" si="240"/>
        <v>120834</v>
      </c>
      <c r="Q731">
        <f t="shared" si="241"/>
        <v>457001.59679999994</v>
      </c>
      <c r="R731">
        <f t="shared" si="233"/>
        <v>837.5</v>
      </c>
      <c r="S731">
        <f t="shared" si="242"/>
        <v>31252.5</v>
      </c>
      <c r="U731">
        <f t="shared" si="243"/>
        <v>44114665.435684651</v>
      </c>
      <c r="V731">
        <f t="shared" si="244"/>
        <v>31894.903109999999</v>
      </c>
      <c r="W731">
        <f t="shared" si="245"/>
        <v>167128.6307053942</v>
      </c>
      <c r="Y731">
        <f t="shared" si="246"/>
        <v>2275.5266230705392</v>
      </c>
      <c r="Z731">
        <f t="shared" si="247"/>
        <v>-2686.0742271858358</v>
      </c>
      <c r="AB731">
        <f t="shared" si="248"/>
        <v>167.12863070539419</v>
      </c>
      <c r="AC731">
        <f t="shared" si="249"/>
        <v>606035070.75593412</v>
      </c>
      <c r="AE731">
        <f t="shared" si="250"/>
        <v>2.757738599136306E-7</v>
      </c>
    </row>
    <row r="732" spans="2:31" x14ac:dyDescent="0.45">
      <c r="B732" s="4" t="s">
        <v>10</v>
      </c>
      <c r="C732" s="25">
        <v>724</v>
      </c>
      <c r="D732" s="4">
        <v>135</v>
      </c>
      <c r="E732" s="11">
        <v>24</v>
      </c>
      <c r="F732" s="15">
        <f t="shared" si="251"/>
        <v>0.56944444444444464</v>
      </c>
      <c r="G732" s="15">
        <f t="shared" si="234"/>
        <v>13.3</v>
      </c>
      <c r="H732">
        <v>254.31</v>
      </c>
      <c r="I732">
        <f t="shared" si="235"/>
        <v>84.184162125000014</v>
      </c>
      <c r="J732">
        <f t="shared" si="236"/>
        <v>955.67013888888926</v>
      </c>
      <c r="K732">
        <f t="shared" si="231"/>
        <v>1294.1643010138894</v>
      </c>
      <c r="L732">
        <f t="shared" si="237"/>
        <v>955.67013888888926</v>
      </c>
      <c r="M732" s="21">
        <f t="shared" si="238"/>
        <v>40616.494162125004</v>
      </c>
      <c r="N732">
        <f t="shared" si="232"/>
        <v>36554844.7459125</v>
      </c>
      <c r="O732">
        <f t="shared" si="239"/>
        <v>148432.82125000001</v>
      </c>
      <c r="P732">
        <f t="shared" si="240"/>
        <v>148432.82125000001</v>
      </c>
      <c r="Q732">
        <f t="shared" si="241"/>
        <v>540199.37235626252</v>
      </c>
      <c r="R732">
        <f t="shared" si="233"/>
        <v>899.99999999999989</v>
      </c>
      <c r="S732">
        <f t="shared" si="242"/>
        <v>36678.28125</v>
      </c>
      <c r="U732">
        <f t="shared" si="243"/>
        <v>50490117.052365333</v>
      </c>
      <c r="V732">
        <f t="shared" si="244"/>
        <v>36554.844745912502</v>
      </c>
      <c r="W732">
        <f t="shared" si="245"/>
        <v>205017.70890883979</v>
      </c>
      <c r="Y732">
        <f t="shared" si="246"/>
        <v>2686.0742271858358</v>
      </c>
      <c r="Z732">
        <f t="shared" si="247"/>
        <v>-3340.7096679126239</v>
      </c>
      <c r="AB732">
        <f t="shared" si="248"/>
        <v>205.01770890883978</v>
      </c>
      <c r="AC732">
        <f t="shared" si="249"/>
        <v>759709287.09106183</v>
      </c>
      <c r="AE732">
        <f t="shared" si="250"/>
        <v>2.6986337062411813E-7</v>
      </c>
    </row>
    <row r="733" spans="2:31" x14ac:dyDescent="0.45">
      <c r="B733" s="4" t="s">
        <v>10</v>
      </c>
      <c r="C733" s="25">
        <v>725</v>
      </c>
      <c r="D733" s="4">
        <v>136</v>
      </c>
      <c r="E733" s="11">
        <v>26.6</v>
      </c>
      <c r="F733" s="15">
        <f t="shared" si="251"/>
        <v>0.8194444444444442</v>
      </c>
      <c r="G733" s="15">
        <f t="shared" si="234"/>
        <v>14.95</v>
      </c>
      <c r="H733">
        <v>254.31</v>
      </c>
      <c r="I733">
        <f t="shared" si="235"/>
        <v>106.36763353125001</v>
      </c>
      <c r="J733">
        <f t="shared" si="236"/>
        <v>1375.2326388888885</v>
      </c>
      <c r="K733">
        <f t="shared" si="231"/>
        <v>1735.9102724201384</v>
      </c>
      <c r="L733">
        <f t="shared" si="237"/>
        <v>1375.2326388888885</v>
      </c>
      <c r="M733" s="21">
        <f t="shared" si="238"/>
        <v>45002.127633531258</v>
      </c>
      <c r="N733">
        <f t="shared" si="232"/>
        <v>45222138.035295188</v>
      </c>
      <c r="O733">
        <f t="shared" si="239"/>
        <v>187546.53531249997</v>
      </c>
      <c r="P733">
        <f t="shared" si="240"/>
        <v>187546.53531249997</v>
      </c>
      <c r="Q733">
        <f t="shared" si="241"/>
        <v>672781.80812129227</v>
      </c>
      <c r="R733">
        <f t="shared" si="233"/>
        <v>1004.8888888888889</v>
      </c>
      <c r="S733">
        <f t="shared" si="242"/>
        <v>55560</v>
      </c>
      <c r="U733">
        <f t="shared" si="243"/>
        <v>62375362.807303712</v>
      </c>
      <c r="V733">
        <f t="shared" si="244"/>
        <v>45222.138035295189</v>
      </c>
      <c r="W733">
        <f t="shared" si="245"/>
        <v>258684.87629310341</v>
      </c>
      <c r="Y733">
        <f t="shared" si="246"/>
        <v>3340.7096679126239</v>
      </c>
      <c r="Z733">
        <f t="shared" si="247"/>
        <v>-4363.9262353978502</v>
      </c>
      <c r="AB733">
        <f t="shared" si="248"/>
        <v>258.6848762931034</v>
      </c>
      <c r="AC733">
        <f t="shared" si="249"/>
        <v>1007808100.3445991</v>
      </c>
      <c r="AE733">
        <f t="shared" si="250"/>
        <v>2.5668068772681176E-7</v>
      </c>
    </row>
    <row r="734" spans="2:31" x14ac:dyDescent="0.45">
      <c r="B734" s="4" t="s">
        <v>10</v>
      </c>
      <c r="C734" s="25">
        <v>726</v>
      </c>
      <c r="D734" s="4">
        <v>137</v>
      </c>
      <c r="E734" s="11">
        <v>29.9</v>
      </c>
      <c r="F734" s="15">
        <f t="shared" si="251"/>
        <v>1.1388888888888882</v>
      </c>
      <c r="G734" s="15">
        <f t="shared" si="234"/>
        <v>17.399999999999999</v>
      </c>
      <c r="H734">
        <v>254.31</v>
      </c>
      <c r="I734">
        <f t="shared" si="235"/>
        <v>144.08726849999999</v>
      </c>
      <c r="J734">
        <f t="shared" si="236"/>
        <v>1911.3402777777765</v>
      </c>
      <c r="K734">
        <f t="shared" si="231"/>
        <v>2309.7375462777763</v>
      </c>
      <c r="L734">
        <f t="shared" si="237"/>
        <v>1911.3402777777765</v>
      </c>
      <c r="M734" s="21">
        <f t="shared" si="238"/>
        <v>50578.072268499993</v>
      </c>
      <c r="N734">
        <f t="shared" si="232"/>
        <v>57550821.509293474</v>
      </c>
      <c r="O734">
        <f t="shared" si="239"/>
        <v>254053.48499999996</v>
      </c>
      <c r="P734">
        <f t="shared" si="240"/>
        <v>254053.48499999996</v>
      </c>
      <c r="Q734">
        <f t="shared" si="241"/>
        <v>880058.4574718998</v>
      </c>
      <c r="R734">
        <f t="shared" si="233"/>
        <v>1137.8611111111111</v>
      </c>
      <c r="S734">
        <f t="shared" si="242"/>
        <v>74278.9453125</v>
      </c>
      <c r="U734">
        <f t="shared" si="243"/>
        <v>79271104.007291287</v>
      </c>
      <c r="V734">
        <f t="shared" si="244"/>
        <v>57550.821509293477</v>
      </c>
      <c r="W734">
        <f t="shared" si="245"/>
        <v>349935.92975206603</v>
      </c>
      <c r="Y734">
        <f t="shared" si="246"/>
        <v>4363.9262353978502</v>
      </c>
      <c r="Z734">
        <f t="shared" si="247"/>
        <v>-5505.6630320614368</v>
      </c>
      <c r="AB734">
        <f t="shared" si="248"/>
        <v>349.93592975206604</v>
      </c>
      <c r="AC734">
        <f t="shared" si="249"/>
        <v>1244133816.4753885</v>
      </c>
      <c r="AE734">
        <f t="shared" si="250"/>
        <v>2.812687229605486E-7</v>
      </c>
    </row>
    <row r="735" spans="2:31" x14ac:dyDescent="0.45">
      <c r="B735" s="4" t="s">
        <v>10</v>
      </c>
      <c r="C735" s="25">
        <v>727</v>
      </c>
      <c r="D735" s="4">
        <v>138</v>
      </c>
      <c r="E735" s="11">
        <v>34.799999999999997</v>
      </c>
      <c r="F735" s="15">
        <f t="shared" si="251"/>
        <v>1.0972222222222221</v>
      </c>
      <c r="G735" s="15">
        <f t="shared" si="234"/>
        <v>18.899999999999999</v>
      </c>
      <c r="H735">
        <v>254.31</v>
      </c>
      <c r="I735">
        <f t="shared" si="235"/>
        <v>170.000704125</v>
      </c>
      <c r="J735">
        <f t="shared" si="236"/>
        <v>1841.4131944444443</v>
      </c>
      <c r="K735">
        <f t="shared" si="231"/>
        <v>2265.7238985694444</v>
      </c>
      <c r="L735">
        <f t="shared" si="237"/>
        <v>1841.4131944444443</v>
      </c>
      <c r="M735" s="21">
        <f t="shared" si="238"/>
        <v>58827.410704124995</v>
      </c>
      <c r="N735">
        <f t="shared" si="232"/>
        <v>78475765.87930274</v>
      </c>
      <c r="O735">
        <f t="shared" si="239"/>
        <v>299743.84124999994</v>
      </c>
      <c r="P735">
        <f t="shared" si="240"/>
        <v>299743.84124999994</v>
      </c>
      <c r="Q735">
        <f t="shared" si="241"/>
        <v>1111838.0623079622</v>
      </c>
      <c r="R735">
        <f t="shared" si="233"/>
        <v>1334</v>
      </c>
      <c r="S735">
        <f t="shared" si="242"/>
        <v>92099.38125000002</v>
      </c>
      <c r="U735">
        <f t="shared" si="243"/>
        <v>107944657.33054022</v>
      </c>
      <c r="V735">
        <f t="shared" si="244"/>
        <v>78475.765879302737</v>
      </c>
      <c r="W735">
        <f t="shared" si="245"/>
        <v>412302.39511691878</v>
      </c>
      <c r="Y735">
        <f t="shared" si="246"/>
        <v>5505.6630320614368</v>
      </c>
      <c r="Z735">
        <f t="shared" si="247"/>
        <v>-6349.8318701707221</v>
      </c>
      <c r="AB735">
        <f t="shared" si="248"/>
        <v>412.30239511691877</v>
      </c>
      <c r="AC735">
        <f t="shared" si="249"/>
        <v>1428413818.8490446</v>
      </c>
      <c r="AE735">
        <f t="shared" si="250"/>
        <v>2.8864352169956926E-7</v>
      </c>
    </row>
    <row r="736" spans="2:31" x14ac:dyDescent="0.45">
      <c r="B736" s="4" t="s">
        <v>10</v>
      </c>
      <c r="C736" s="25">
        <v>728</v>
      </c>
      <c r="D736" s="4">
        <v>139</v>
      </c>
      <c r="E736" s="11">
        <v>37.799999999999997</v>
      </c>
      <c r="F736" s="15">
        <f t="shared" si="251"/>
        <v>0.75000000000000078</v>
      </c>
      <c r="G736" s="15">
        <f t="shared" si="234"/>
        <v>20.100000000000001</v>
      </c>
      <c r="H736">
        <v>254.31</v>
      </c>
      <c r="I736">
        <f t="shared" si="235"/>
        <v>192.27340912500006</v>
      </c>
      <c r="J736">
        <f t="shared" si="236"/>
        <v>1258.6875000000014</v>
      </c>
      <c r="K736">
        <f t="shared" si="231"/>
        <v>1705.2709091250013</v>
      </c>
      <c r="L736">
        <f t="shared" si="237"/>
        <v>1258.6875000000014</v>
      </c>
      <c r="M736" s="21">
        <f t="shared" si="238"/>
        <v>63884.433409124998</v>
      </c>
      <c r="N736">
        <f t="shared" si="232"/>
        <v>93239330.560617924</v>
      </c>
      <c r="O736">
        <f t="shared" si="239"/>
        <v>339014.89125000004</v>
      </c>
      <c r="P736">
        <f t="shared" si="240"/>
        <v>339014.89125000004</v>
      </c>
      <c r="Q736">
        <f t="shared" si="241"/>
        <v>1284077.1115234126</v>
      </c>
      <c r="R736">
        <f t="shared" si="233"/>
        <v>1459.4999999999998</v>
      </c>
      <c r="S736">
        <f t="shared" si="242"/>
        <v>109872.0703125</v>
      </c>
      <c r="U736">
        <f t="shared" si="243"/>
        <v>128076003.51733232</v>
      </c>
      <c r="V736">
        <f t="shared" si="244"/>
        <v>93239.33056061792</v>
      </c>
      <c r="W736">
        <f t="shared" si="245"/>
        <v>465679.79567307699</v>
      </c>
      <c r="Y736">
        <f t="shared" si="246"/>
        <v>6349.8318701707221</v>
      </c>
      <c r="Z736">
        <f t="shared" si="247"/>
        <v>-6977.0758652207423</v>
      </c>
      <c r="AB736">
        <f t="shared" si="248"/>
        <v>465.67979567307697</v>
      </c>
      <c r="AC736">
        <f t="shared" si="249"/>
        <v>1559284302.2335491</v>
      </c>
      <c r="AE736">
        <f t="shared" si="250"/>
        <v>2.986497042303499E-7</v>
      </c>
    </row>
    <row r="737" spans="2:31" x14ac:dyDescent="0.45">
      <c r="B737" s="4" t="s">
        <v>10</v>
      </c>
      <c r="C737" s="25">
        <v>729</v>
      </c>
      <c r="D737" s="4">
        <v>140</v>
      </c>
      <c r="E737" s="11">
        <v>40.200000000000003</v>
      </c>
      <c r="F737" s="15">
        <f t="shared" si="251"/>
        <v>0.52777777777777835</v>
      </c>
      <c r="G737" s="15">
        <f t="shared" si="234"/>
        <v>20.8</v>
      </c>
      <c r="H737">
        <v>254.31</v>
      </c>
      <c r="I737">
        <f t="shared" si="235"/>
        <v>205.89878400000006</v>
      </c>
      <c r="J737">
        <f t="shared" si="236"/>
        <v>885.74305555555645</v>
      </c>
      <c r="K737">
        <f t="shared" si="231"/>
        <v>1345.9518395555565</v>
      </c>
      <c r="L737">
        <f t="shared" si="237"/>
        <v>885.74305555555645</v>
      </c>
      <c r="M737" s="21">
        <f t="shared" si="238"/>
        <v>67925.858784000011</v>
      </c>
      <c r="N737">
        <f t="shared" si="232"/>
        <v>106190759.23232003</v>
      </c>
      <c r="O737">
        <f t="shared" si="239"/>
        <v>363039.04000000004</v>
      </c>
      <c r="P737">
        <f t="shared" si="240"/>
        <v>363039.04000000004</v>
      </c>
      <c r="Q737">
        <f t="shared" si="241"/>
        <v>1412857.8627072002</v>
      </c>
      <c r="R737">
        <f t="shared" si="233"/>
        <v>1563.3333333333335</v>
      </c>
      <c r="S737">
        <f t="shared" si="242"/>
        <v>125010</v>
      </c>
      <c r="U737">
        <f t="shared" si="243"/>
        <v>145666336.39550072</v>
      </c>
      <c r="V737">
        <f t="shared" si="244"/>
        <v>106190.75923232002</v>
      </c>
      <c r="W737">
        <f t="shared" si="245"/>
        <v>497995.93964334711</v>
      </c>
      <c r="Y737">
        <f t="shared" si="246"/>
        <v>6977.0758652207423</v>
      </c>
      <c r="Z737">
        <f t="shared" si="247"/>
        <v>-7260.8165923431188</v>
      </c>
      <c r="AB737">
        <f t="shared" si="248"/>
        <v>497.99593964334713</v>
      </c>
      <c r="AC737">
        <f t="shared" si="249"/>
        <v>1612511873.0728185</v>
      </c>
      <c r="AE737">
        <f t="shared" si="250"/>
        <v>3.0883241727353063E-7</v>
      </c>
    </row>
    <row r="738" spans="2:31" x14ac:dyDescent="0.45">
      <c r="B738" s="4" t="s">
        <v>10</v>
      </c>
      <c r="C738" s="25">
        <v>730</v>
      </c>
      <c r="D738" s="4">
        <v>141</v>
      </c>
      <c r="E738" s="11">
        <v>41.6</v>
      </c>
      <c r="F738" s="15">
        <f t="shared" si="251"/>
        <v>0.23611111111111052</v>
      </c>
      <c r="G738" s="15">
        <f t="shared" si="234"/>
        <v>20.95</v>
      </c>
      <c r="H738">
        <v>254.31</v>
      </c>
      <c r="I738">
        <f t="shared" si="235"/>
        <v>208.87918603125001</v>
      </c>
      <c r="J738">
        <f t="shared" si="236"/>
        <v>396.25347222222121</v>
      </c>
      <c r="K738">
        <f t="shared" si="231"/>
        <v>859.44265825347122</v>
      </c>
      <c r="L738">
        <f t="shared" si="237"/>
        <v>396.25347222222121</v>
      </c>
      <c r="M738" s="21">
        <f t="shared" si="238"/>
        <v>70278.389186031243</v>
      </c>
      <c r="N738">
        <f t="shared" si="232"/>
        <v>114506922.11377357</v>
      </c>
      <c r="O738">
        <f t="shared" si="239"/>
        <v>368294.06031249999</v>
      </c>
      <c r="P738">
        <f t="shared" si="240"/>
        <v>368294.06031249999</v>
      </c>
      <c r="Q738">
        <f t="shared" si="241"/>
        <v>1472332.2534473545</v>
      </c>
      <c r="R738">
        <f t="shared" si="233"/>
        <v>1629.3333333333333</v>
      </c>
      <c r="S738">
        <f t="shared" si="242"/>
        <v>153562.63125000001</v>
      </c>
      <c r="U738">
        <f t="shared" si="243"/>
        <v>156858797.41612819</v>
      </c>
      <c r="V738">
        <f t="shared" si="244"/>
        <v>114506.92211377357</v>
      </c>
      <c r="W738">
        <f t="shared" si="245"/>
        <v>504512.41138698626</v>
      </c>
      <c r="Y738">
        <f t="shared" si="246"/>
        <v>7260.8165923431188</v>
      </c>
      <c r="Z738">
        <f t="shared" si="247"/>
        <v>-7320.3616940971278</v>
      </c>
      <c r="AB738">
        <f t="shared" si="248"/>
        <v>504.51241138698629</v>
      </c>
      <c r="AC738">
        <f t="shared" si="249"/>
        <v>1627606851.6442878</v>
      </c>
      <c r="AE738">
        <f t="shared" si="250"/>
        <v>3.0997191421091848E-7</v>
      </c>
    </row>
    <row r="739" spans="2:31" x14ac:dyDescent="0.45">
      <c r="B739" s="4" t="s">
        <v>10</v>
      </c>
      <c r="C739" s="25">
        <v>731</v>
      </c>
      <c r="D739" s="4">
        <v>142</v>
      </c>
      <c r="E739" s="11">
        <v>41.9</v>
      </c>
      <c r="F739" s="15">
        <f t="shared" si="251"/>
        <v>5.5555555555555358E-2</v>
      </c>
      <c r="G739" s="15">
        <f t="shared" si="234"/>
        <v>21</v>
      </c>
      <c r="H739">
        <v>254.31</v>
      </c>
      <c r="I739">
        <f t="shared" si="235"/>
        <v>209.87741250000002</v>
      </c>
      <c r="J739">
        <f t="shared" si="236"/>
        <v>93.236111111110773</v>
      </c>
      <c r="K739">
        <f t="shared" si="231"/>
        <v>557.4235236111108</v>
      </c>
      <c r="L739">
        <f t="shared" si="237"/>
        <v>93.236111111110773</v>
      </c>
      <c r="M739" s="21">
        <f t="shared" si="238"/>
        <v>70782.862412500006</v>
      </c>
      <c r="N739">
        <f t="shared" si="232"/>
        <v>116984409.6616368</v>
      </c>
      <c r="O739">
        <f t="shared" si="239"/>
        <v>370054.125</v>
      </c>
      <c r="P739">
        <f t="shared" si="240"/>
        <v>370054.125</v>
      </c>
      <c r="Q739">
        <f t="shared" si="241"/>
        <v>1486440.1106625001</v>
      </c>
      <c r="R739">
        <f t="shared" si="233"/>
        <v>1652.7222222222219</v>
      </c>
      <c r="S739">
        <f t="shared" si="242"/>
        <v>194028.10781249998</v>
      </c>
      <c r="U739">
        <f t="shared" si="243"/>
        <v>160033392.14998195</v>
      </c>
      <c r="V739">
        <f t="shared" si="244"/>
        <v>116984.4096616368</v>
      </c>
      <c r="W739">
        <f t="shared" si="245"/>
        <v>506229.99316005473</v>
      </c>
      <c r="Y739">
        <f t="shared" si="246"/>
        <v>7320.3616940971278</v>
      </c>
      <c r="Z739">
        <f t="shared" si="247"/>
        <v>-7362.7956402641184</v>
      </c>
      <c r="AB739">
        <f t="shared" si="248"/>
        <v>506.22999316005473</v>
      </c>
      <c r="AC739">
        <f t="shared" si="249"/>
        <v>1642809638.6869118</v>
      </c>
      <c r="AE739">
        <f t="shared" si="250"/>
        <v>3.0814890614148173E-7</v>
      </c>
    </row>
    <row r="740" spans="2:31" x14ac:dyDescent="0.45">
      <c r="B740" s="4" t="s">
        <v>10</v>
      </c>
      <c r="C740" s="25">
        <v>732</v>
      </c>
      <c r="D740" s="4">
        <v>143</v>
      </c>
      <c r="E740" s="11">
        <v>42</v>
      </c>
      <c r="F740" s="15">
        <f t="shared" si="251"/>
        <v>4.1666666666667261E-2</v>
      </c>
      <c r="G740" s="15">
        <f t="shared" si="234"/>
        <v>21.1</v>
      </c>
      <c r="H740">
        <v>254.31</v>
      </c>
      <c r="I740">
        <f t="shared" si="235"/>
        <v>211.88100412500006</v>
      </c>
      <c r="J740">
        <f t="shared" si="236"/>
        <v>69.927083333334338</v>
      </c>
      <c r="K740">
        <f t="shared" si="231"/>
        <v>536.11808745833446</v>
      </c>
      <c r="L740">
        <f t="shared" si="237"/>
        <v>69.927083333334338</v>
      </c>
      <c r="M740" s="21">
        <f t="shared" si="238"/>
        <v>70952.691004124994</v>
      </c>
      <c r="N740">
        <f t="shared" si="232"/>
        <v>118372739.49188186</v>
      </c>
      <c r="O740">
        <f t="shared" si="239"/>
        <v>373586.84125000006</v>
      </c>
      <c r="P740">
        <f t="shared" si="240"/>
        <v>373586.84125000006</v>
      </c>
      <c r="Q740">
        <f t="shared" si="241"/>
        <v>1497101.7801870375</v>
      </c>
      <c r="R740">
        <f t="shared" si="233"/>
        <v>1668.3333333333333</v>
      </c>
      <c r="S740">
        <f t="shared" si="242"/>
        <v>262833.52499999997</v>
      </c>
      <c r="U740">
        <f t="shared" si="243"/>
        <v>161711392.74847248</v>
      </c>
      <c r="V740">
        <f t="shared" si="244"/>
        <v>118372.73949188186</v>
      </c>
      <c r="W740">
        <f t="shared" si="245"/>
        <v>510364.53722677601</v>
      </c>
      <c r="Y740">
        <f t="shared" si="246"/>
        <v>7362.7956402641184</v>
      </c>
      <c r="Z740">
        <f t="shared" si="247"/>
        <v>-7422.7555606827827</v>
      </c>
      <c r="AB740">
        <f t="shared" si="248"/>
        <v>510.36453722677601</v>
      </c>
      <c r="AC740">
        <f t="shared" si="249"/>
        <v>1660705461.2299144</v>
      </c>
      <c r="AE740">
        <f t="shared" si="250"/>
        <v>3.0731791346600452E-7</v>
      </c>
    </row>
    <row r="741" spans="2:31" x14ac:dyDescent="0.45">
      <c r="B741" s="4" t="s">
        <v>10</v>
      </c>
      <c r="C741" s="25">
        <v>733</v>
      </c>
      <c r="D741" s="4">
        <v>144</v>
      </c>
      <c r="E741" s="11">
        <v>42.2</v>
      </c>
      <c r="F741" s="15">
        <f t="shared" si="251"/>
        <v>5.5555555555555358E-2</v>
      </c>
      <c r="G741" s="15">
        <f t="shared" si="234"/>
        <v>21.2</v>
      </c>
      <c r="H741">
        <v>254.31</v>
      </c>
      <c r="I741">
        <f t="shared" si="235"/>
        <v>213.89411400000003</v>
      </c>
      <c r="J741">
        <f t="shared" si="236"/>
        <v>93.236111111110773</v>
      </c>
      <c r="K741">
        <f t="shared" si="231"/>
        <v>561.44022511111086</v>
      </c>
      <c r="L741">
        <f t="shared" si="237"/>
        <v>93.236111111110773</v>
      </c>
      <c r="M741" s="21">
        <f t="shared" si="238"/>
        <v>71290.354114000002</v>
      </c>
      <c r="N741">
        <f t="shared" si="232"/>
        <v>120338117.74443202</v>
      </c>
      <c r="O741">
        <f t="shared" si="239"/>
        <v>377136.34</v>
      </c>
      <c r="P741">
        <f t="shared" si="240"/>
        <v>377136.34</v>
      </c>
      <c r="Q741">
        <f t="shared" si="241"/>
        <v>1511355.5072168</v>
      </c>
      <c r="R741">
        <f t="shared" si="233"/>
        <v>1688.0000000000002</v>
      </c>
      <c r="S741">
        <f t="shared" si="242"/>
        <v>310102.93124999997</v>
      </c>
      <c r="U741">
        <f t="shared" si="243"/>
        <v>164172056.9501119</v>
      </c>
      <c r="V741">
        <f t="shared" si="244"/>
        <v>120338.11774443202</v>
      </c>
      <c r="W741">
        <f t="shared" si="245"/>
        <v>514510.695770805</v>
      </c>
      <c r="Y741">
        <f t="shared" si="246"/>
        <v>7422.7555606827827</v>
      </c>
      <c r="Z741">
        <f t="shared" si="247"/>
        <v>-7500.5560481448683</v>
      </c>
      <c r="AB741">
        <f t="shared" si="248"/>
        <v>514.510695770805</v>
      </c>
      <c r="AC741">
        <f t="shared" si="249"/>
        <v>1683989885.608288</v>
      </c>
      <c r="AE741">
        <f t="shared" si="250"/>
        <v>3.0553075179840186E-7</v>
      </c>
    </row>
    <row r="742" spans="2:31" x14ac:dyDescent="0.45">
      <c r="B742" s="4" t="s">
        <v>10</v>
      </c>
      <c r="C742" s="25">
        <v>734</v>
      </c>
      <c r="D742" s="4">
        <v>145</v>
      </c>
      <c r="E742" s="11">
        <v>42.4</v>
      </c>
      <c r="F742" s="15">
        <f t="shared" si="251"/>
        <v>6.9444444444444448E-2</v>
      </c>
      <c r="G742" s="15">
        <f t="shared" si="234"/>
        <v>21.35</v>
      </c>
      <c r="H742">
        <v>254.31</v>
      </c>
      <c r="I742">
        <f t="shared" si="235"/>
        <v>216.93162553125006</v>
      </c>
      <c r="J742">
        <f t="shared" si="236"/>
        <v>116.5451388888889</v>
      </c>
      <c r="K742">
        <f t="shared" si="231"/>
        <v>587.78676442013898</v>
      </c>
      <c r="L742">
        <f t="shared" si="237"/>
        <v>116.5451388888889</v>
      </c>
      <c r="M742" s="21">
        <f t="shared" si="238"/>
        <v>71629.041625531259</v>
      </c>
      <c r="N742">
        <f t="shared" si="232"/>
        <v>122326485.53160171</v>
      </c>
      <c r="O742">
        <f t="shared" si="239"/>
        <v>382492.05531250004</v>
      </c>
      <c r="P742">
        <f t="shared" si="240"/>
        <v>382492.05531250004</v>
      </c>
      <c r="Q742">
        <f t="shared" si="241"/>
        <v>1529280.0387050924</v>
      </c>
      <c r="R742">
        <f t="shared" si="233"/>
        <v>1707.7777777777776</v>
      </c>
      <c r="S742">
        <f t="shared" si="242"/>
        <v>350731.18125000002</v>
      </c>
      <c r="U742">
        <f t="shared" si="243"/>
        <v>166657337.2365146</v>
      </c>
      <c r="V742">
        <f t="shared" si="244"/>
        <v>122326.48553160171</v>
      </c>
      <c r="W742">
        <f t="shared" si="245"/>
        <v>521106.34238760226</v>
      </c>
      <c r="Y742">
        <f t="shared" si="246"/>
        <v>7500.5560481448683</v>
      </c>
      <c r="Z742">
        <f t="shared" si="247"/>
        <v>-7614.0917340026253</v>
      </c>
      <c r="AB742">
        <f t="shared" si="248"/>
        <v>521.10634238760224</v>
      </c>
      <c r="AC742">
        <f t="shared" si="249"/>
        <v>1715436510.118144</v>
      </c>
      <c r="AE742">
        <f t="shared" si="250"/>
        <v>3.0377477645716717E-7</v>
      </c>
    </row>
    <row r="743" spans="2:31" x14ac:dyDescent="0.45">
      <c r="B743" s="4" t="s">
        <v>10</v>
      </c>
      <c r="C743" s="25">
        <v>735</v>
      </c>
      <c r="D743" s="4">
        <v>146</v>
      </c>
      <c r="E743" s="11">
        <v>42.7</v>
      </c>
      <c r="F743" s="15">
        <f t="shared" si="251"/>
        <v>9.7222222222222612E-2</v>
      </c>
      <c r="G743" s="15">
        <f t="shared" si="234"/>
        <v>21.55</v>
      </c>
      <c r="H743">
        <v>254.31</v>
      </c>
      <c r="I743">
        <f t="shared" si="235"/>
        <v>221.01495478125005</v>
      </c>
      <c r="J743">
        <f t="shared" si="236"/>
        <v>163.16319444444511</v>
      </c>
      <c r="K743">
        <f t="shared" si="231"/>
        <v>638.48814922569511</v>
      </c>
      <c r="L743">
        <f t="shared" si="237"/>
        <v>163.16319444444511</v>
      </c>
      <c r="M743" s="21">
        <f t="shared" si="238"/>
        <v>72136.599954781253</v>
      </c>
      <c r="N743">
        <f t="shared" si="232"/>
        <v>124920553.17724925</v>
      </c>
      <c r="O743">
        <f t="shared" si="239"/>
        <v>389691.74781250005</v>
      </c>
      <c r="P743">
        <f t="shared" si="240"/>
        <v>389691.74781250005</v>
      </c>
      <c r="Q743">
        <f t="shared" si="241"/>
        <v>1554543.729025536</v>
      </c>
      <c r="R743">
        <f t="shared" si="233"/>
        <v>1731.7222222222224</v>
      </c>
      <c r="S743">
        <f t="shared" si="242"/>
        <v>375585.60000000003</v>
      </c>
      <c r="U743">
        <f t="shared" si="243"/>
        <v>169959936.2955772</v>
      </c>
      <c r="V743">
        <f t="shared" si="244"/>
        <v>124920.55317724925</v>
      </c>
      <c r="W743">
        <f t="shared" si="245"/>
        <v>530192.85416666674</v>
      </c>
      <c r="Y743">
        <f t="shared" si="246"/>
        <v>7614.0917340026253</v>
      </c>
      <c r="Z743">
        <f t="shared" si="247"/>
        <v>-7782.0065458599011</v>
      </c>
      <c r="AB743">
        <f t="shared" si="248"/>
        <v>530.19285416666673</v>
      </c>
      <c r="AC743">
        <f t="shared" si="249"/>
        <v>1760675624.2494793</v>
      </c>
      <c r="AE743">
        <f t="shared" si="250"/>
        <v>3.0113034273003654E-7</v>
      </c>
    </row>
    <row r="744" spans="2:31" x14ac:dyDescent="0.45">
      <c r="B744" s="4" t="s">
        <v>10</v>
      </c>
      <c r="C744" s="25">
        <v>736</v>
      </c>
      <c r="D744" s="4">
        <v>147</v>
      </c>
      <c r="E744" s="11">
        <v>43.1</v>
      </c>
      <c r="F744" s="15">
        <f t="shared" si="251"/>
        <v>0.1388888888888889</v>
      </c>
      <c r="G744" s="15">
        <f t="shared" si="234"/>
        <v>21.85</v>
      </c>
      <c r="H744">
        <v>254.31</v>
      </c>
      <c r="I744">
        <f t="shared" si="235"/>
        <v>227.21133553125006</v>
      </c>
      <c r="J744">
        <f t="shared" si="236"/>
        <v>233.0902777777778</v>
      </c>
      <c r="K744">
        <f t="shared" si="231"/>
        <v>714.6116133090278</v>
      </c>
      <c r="L744">
        <f t="shared" si="237"/>
        <v>233.0902777777778</v>
      </c>
      <c r="M744" s="21">
        <f t="shared" si="238"/>
        <v>72814.096335531241</v>
      </c>
      <c r="N744">
        <f t="shared" si="232"/>
        <v>128146741.70917369</v>
      </c>
      <c r="O744">
        <f t="shared" si="239"/>
        <v>400617.15531250008</v>
      </c>
      <c r="P744">
        <f t="shared" si="240"/>
        <v>400617.15531250008</v>
      </c>
      <c r="Q744">
        <f t="shared" si="241"/>
        <v>1590988.0049313577</v>
      </c>
      <c r="R744">
        <f t="shared" si="233"/>
        <v>1759.9166666666667</v>
      </c>
      <c r="S744">
        <f t="shared" si="242"/>
        <v>381022.23281249998</v>
      </c>
      <c r="U744">
        <f t="shared" si="243"/>
        <v>174112420.80050772</v>
      </c>
      <c r="V744">
        <f t="shared" si="244"/>
        <v>128146.7417091737</v>
      </c>
      <c r="W744">
        <f t="shared" si="245"/>
        <v>544316.78710937512</v>
      </c>
      <c r="Y744">
        <f t="shared" si="246"/>
        <v>7782.0065458599011</v>
      </c>
      <c r="Z744">
        <f t="shared" si="247"/>
        <v>-7933.3443564179115</v>
      </c>
      <c r="AB744">
        <f t="shared" si="248"/>
        <v>544.31678710937513</v>
      </c>
      <c r="AC744">
        <f t="shared" si="249"/>
        <v>1795630401.2031002</v>
      </c>
      <c r="AE744">
        <f t="shared" si="250"/>
        <v>3.0313408970168606E-7</v>
      </c>
    </row>
    <row r="745" spans="2:31" x14ac:dyDescent="0.45">
      <c r="B745" s="4" t="s">
        <v>10</v>
      </c>
      <c r="C745" s="25">
        <v>737</v>
      </c>
      <c r="D745" s="4">
        <v>148</v>
      </c>
      <c r="E745" s="11">
        <v>43.7</v>
      </c>
      <c r="F745" s="15">
        <f t="shared" si="251"/>
        <v>0.12499999999999981</v>
      </c>
      <c r="G745" s="15">
        <f t="shared" si="234"/>
        <v>22</v>
      </c>
      <c r="H745">
        <v>254.31</v>
      </c>
      <c r="I745">
        <f t="shared" si="235"/>
        <v>230.34165000000004</v>
      </c>
      <c r="J745">
        <f t="shared" si="236"/>
        <v>209.78124999999969</v>
      </c>
      <c r="K745">
        <f t="shared" si="231"/>
        <v>694.43289999999979</v>
      </c>
      <c r="L745">
        <f t="shared" si="237"/>
        <v>209.78124999999969</v>
      </c>
      <c r="M745" s="21">
        <f t="shared" si="238"/>
        <v>73824.176650000009</v>
      </c>
      <c r="N745">
        <f t="shared" si="232"/>
        <v>132629234.69487225</v>
      </c>
      <c r="O745">
        <f t="shared" si="239"/>
        <v>406136.5</v>
      </c>
      <c r="P745">
        <f t="shared" si="240"/>
        <v>406136.5</v>
      </c>
      <c r="Q745">
        <f t="shared" si="241"/>
        <v>1624131.8863000001</v>
      </c>
      <c r="R745">
        <f t="shared" si="233"/>
        <v>1796.5555555555557</v>
      </c>
      <c r="S745">
        <f t="shared" si="242"/>
        <v>382843.125</v>
      </c>
      <c r="U745">
        <f t="shared" si="243"/>
        <v>179958256.03103426</v>
      </c>
      <c r="V745">
        <f t="shared" si="244"/>
        <v>132629.23469487226</v>
      </c>
      <c r="W745">
        <f t="shared" si="245"/>
        <v>551067.1641791045</v>
      </c>
      <c r="Y745">
        <f t="shared" si="246"/>
        <v>7933.3443564179115</v>
      </c>
      <c r="Z745">
        <f t="shared" si="247"/>
        <v>-7994.8674713783021</v>
      </c>
      <c r="AB745">
        <f t="shared" si="248"/>
        <v>551.06716417910445</v>
      </c>
      <c r="AC745">
        <f t="shared" si="249"/>
        <v>1811728876.8160732</v>
      </c>
      <c r="AE745">
        <f t="shared" si="250"/>
        <v>3.0416646289126229E-7</v>
      </c>
    </row>
    <row r="746" spans="2:31" x14ac:dyDescent="0.45">
      <c r="B746" s="4" t="s">
        <v>10</v>
      </c>
      <c r="C746" s="25">
        <v>738</v>
      </c>
      <c r="D746" s="4">
        <v>149</v>
      </c>
      <c r="E746" s="11">
        <v>44</v>
      </c>
      <c r="F746" s="15">
        <f t="shared" si="251"/>
        <v>5.5555555555555358E-2</v>
      </c>
      <c r="G746" s="15">
        <f t="shared" si="234"/>
        <v>22.05</v>
      </c>
      <c r="H746">
        <v>254.31</v>
      </c>
      <c r="I746">
        <f t="shared" si="235"/>
        <v>231.38984728125004</v>
      </c>
      <c r="J746">
        <f t="shared" si="236"/>
        <v>93.236111111110773</v>
      </c>
      <c r="K746">
        <f t="shared" si="231"/>
        <v>578.93595839236082</v>
      </c>
      <c r="L746">
        <f t="shared" si="237"/>
        <v>93.236111111110773</v>
      </c>
      <c r="M746" s="21">
        <f t="shared" si="238"/>
        <v>74328.699847281256</v>
      </c>
      <c r="N746">
        <f t="shared" si="232"/>
        <v>135360821.16632664</v>
      </c>
      <c r="O746">
        <f t="shared" si="239"/>
        <v>407984.67281250004</v>
      </c>
      <c r="P746">
        <f t="shared" si="240"/>
        <v>407984.67281250004</v>
      </c>
      <c r="Q746">
        <f t="shared" si="241"/>
        <v>1638947.8316325517</v>
      </c>
      <c r="R746">
        <f t="shared" si="233"/>
        <v>1821.1111111111111</v>
      </c>
      <c r="S746">
        <f t="shared" si="242"/>
        <v>386497.93125000008</v>
      </c>
      <c r="U746">
        <f t="shared" si="243"/>
        <v>183415746.83784097</v>
      </c>
      <c r="V746">
        <f t="shared" si="244"/>
        <v>135360.82116632664</v>
      </c>
      <c r="W746">
        <f t="shared" si="245"/>
        <v>552824.75990853668</v>
      </c>
      <c r="Y746">
        <f t="shared" si="246"/>
        <v>7994.8674713783021</v>
      </c>
      <c r="Z746">
        <f t="shared" si="247"/>
        <v>-8221.227889615855</v>
      </c>
      <c r="AB746">
        <f t="shared" si="248"/>
        <v>552.82475990853663</v>
      </c>
      <c r="AC746">
        <f t="shared" si="249"/>
        <v>1883426782.3810139</v>
      </c>
      <c r="AE746">
        <f t="shared" si="250"/>
        <v>2.9352070655470861E-7</v>
      </c>
    </row>
    <row r="747" spans="2:31" x14ac:dyDescent="0.45">
      <c r="B747" s="4" t="s">
        <v>10</v>
      </c>
      <c r="C747" s="25">
        <v>739</v>
      </c>
      <c r="D747" s="4">
        <v>150</v>
      </c>
      <c r="E747" s="11">
        <v>44.1</v>
      </c>
      <c r="F747" s="15">
        <f t="shared" si="251"/>
        <v>0.18055555555555516</v>
      </c>
      <c r="G747" s="15">
        <f t="shared" si="234"/>
        <v>22.65</v>
      </c>
      <c r="H747">
        <v>254.31</v>
      </c>
      <c r="I747">
        <f t="shared" si="235"/>
        <v>244.15382053125001</v>
      </c>
      <c r="J747">
        <f t="shared" si="236"/>
        <v>303.01736111111046</v>
      </c>
      <c r="K747">
        <f t="shared" si="231"/>
        <v>801.48118164236053</v>
      </c>
      <c r="L747">
        <f t="shared" si="237"/>
        <v>303.01736111111046</v>
      </c>
      <c r="M747" s="21">
        <f t="shared" si="238"/>
        <v>74509.288820531248</v>
      </c>
      <c r="N747">
        <f t="shared" si="232"/>
        <v>136910818.20772618</v>
      </c>
      <c r="O747">
        <f t="shared" si="239"/>
        <v>430490.00531249994</v>
      </c>
      <c r="P747">
        <f t="shared" si="240"/>
        <v>430490.00531249994</v>
      </c>
      <c r="Q747">
        <f t="shared" si="241"/>
        <v>1687635.3917850326</v>
      </c>
      <c r="R747">
        <f t="shared" si="233"/>
        <v>1837.5</v>
      </c>
      <c r="S747">
        <f t="shared" si="242"/>
        <v>390170.10000000003</v>
      </c>
      <c r="U747">
        <f t="shared" si="243"/>
        <v>185264977.27703136</v>
      </c>
      <c r="V747">
        <f t="shared" si="244"/>
        <v>136910.81820772617</v>
      </c>
      <c r="W747">
        <f t="shared" si="245"/>
        <v>582530.45373815962</v>
      </c>
      <c r="Y747">
        <f t="shared" si="246"/>
        <v>8221.227889615855</v>
      </c>
      <c r="Z747">
        <f t="shared" si="247"/>
        <v>-8638.133893009297</v>
      </c>
      <c r="AB747">
        <f t="shared" si="248"/>
        <v>582.53045373815962</v>
      </c>
      <c r="AC747">
        <f t="shared" si="249"/>
        <v>1982399091.5921919</v>
      </c>
      <c r="AE747">
        <f t="shared" si="250"/>
        <v>2.9385125134933956E-7</v>
      </c>
    </row>
    <row r="748" spans="2:31" x14ac:dyDescent="0.45">
      <c r="B748" s="4" t="s">
        <v>10</v>
      </c>
      <c r="C748" s="25">
        <v>740</v>
      </c>
      <c r="D748" s="4">
        <v>151</v>
      </c>
      <c r="E748" s="11">
        <v>45.3</v>
      </c>
      <c r="F748" s="15">
        <f t="shared" si="251"/>
        <v>0.31944444444444403</v>
      </c>
      <c r="G748" s="15">
        <f t="shared" si="234"/>
        <v>23.2</v>
      </c>
      <c r="H748">
        <v>254.31</v>
      </c>
      <c r="I748">
        <f t="shared" si="235"/>
        <v>256.15514400000006</v>
      </c>
      <c r="J748">
        <f t="shared" si="236"/>
        <v>536.10763888888823</v>
      </c>
      <c r="K748">
        <f t="shared" si="231"/>
        <v>1046.5727828888882</v>
      </c>
      <c r="L748">
        <f t="shared" si="237"/>
        <v>536.10763888888823</v>
      </c>
      <c r="M748" s="21">
        <f t="shared" si="238"/>
        <v>76535.190143999993</v>
      </c>
      <c r="N748">
        <f t="shared" si="232"/>
        <v>145423239.20611197</v>
      </c>
      <c r="O748">
        <f t="shared" si="239"/>
        <v>451650.64</v>
      </c>
      <c r="P748">
        <f t="shared" si="240"/>
        <v>451650.64</v>
      </c>
      <c r="Q748">
        <f t="shared" si="241"/>
        <v>1775616.4113407999</v>
      </c>
      <c r="R748">
        <f t="shared" si="233"/>
        <v>1900.0833333333333</v>
      </c>
      <c r="S748">
        <f t="shared" si="242"/>
        <v>395710.90781250002</v>
      </c>
      <c r="U748">
        <f t="shared" si="243"/>
        <v>196517890.81907022</v>
      </c>
      <c r="V748">
        <f t="shared" si="244"/>
        <v>145423.23920611196</v>
      </c>
      <c r="W748">
        <f t="shared" si="245"/>
        <v>610338.70270270272</v>
      </c>
      <c r="Y748">
        <f t="shared" si="246"/>
        <v>8638.133893009297</v>
      </c>
      <c r="Z748">
        <f t="shared" si="247"/>
        <v>-8987.8936602442118</v>
      </c>
      <c r="AB748">
        <f t="shared" si="248"/>
        <v>610.33870270270268</v>
      </c>
      <c r="AC748">
        <f t="shared" si="249"/>
        <v>2063482137.7145979</v>
      </c>
      <c r="AE748">
        <f t="shared" si="250"/>
        <v>2.9578094791684557E-7</v>
      </c>
    </row>
    <row r="749" spans="2:31" x14ac:dyDescent="0.45">
      <c r="B749" s="4" t="s">
        <v>10</v>
      </c>
      <c r="C749" s="25">
        <v>741</v>
      </c>
      <c r="D749" s="4">
        <v>152</v>
      </c>
      <c r="E749" s="11">
        <v>46.4</v>
      </c>
      <c r="F749" s="15">
        <f t="shared" si="251"/>
        <v>0.26388888888888967</v>
      </c>
      <c r="G749" s="15">
        <f t="shared" si="234"/>
        <v>23.6</v>
      </c>
      <c r="H749">
        <v>254.31</v>
      </c>
      <c r="I749">
        <f t="shared" si="235"/>
        <v>265.06422600000008</v>
      </c>
      <c r="J749">
        <f t="shared" si="236"/>
        <v>442.87152777777908</v>
      </c>
      <c r="K749">
        <f t="shared" si="231"/>
        <v>962.24575377777921</v>
      </c>
      <c r="L749">
        <f t="shared" si="237"/>
        <v>442.87152777777908</v>
      </c>
      <c r="M749" s="21">
        <f t="shared" si="238"/>
        <v>78390.174226000003</v>
      </c>
      <c r="N749">
        <f t="shared" si="232"/>
        <v>153575061.32809243</v>
      </c>
      <c r="O749">
        <f t="shared" si="239"/>
        <v>467359.06000000006</v>
      </c>
      <c r="P749">
        <f t="shared" si="240"/>
        <v>467359.06000000006</v>
      </c>
      <c r="Q749">
        <f t="shared" si="241"/>
        <v>1850008.1117336003</v>
      </c>
      <c r="R749">
        <f t="shared" si="233"/>
        <v>1959.1111111111109</v>
      </c>
      <c r="S749">
        <f t="shared" si="242"/>
        <v>403159.42031250003</v>
      </c>
      <c r="U749">
        <f t="shared" si="243"/>
        <v>207253793.96503702</v>
      </c>
      <c r="V749">
        <f t="shared" si="244"/>
        <v>153575.06132809242</v>
      </c>
      <c r="W749">
        <f t="shared" si="245"/>
        <v>630713.98110661283</v>
      </c>
      <c r="Y749">
        <f t="shared" si="246"/>
        <v>8987.8936602442118</v>
      </c>
      <c r="Z749">
        <f t="shared" si="247"/>
        <v>-9148.9812994455624</v>
      </c>
      <c r="AB749">
        <f t="shared" si="248"/>
        <v>630.71398110661278</v>
      </c>
      <c r="AC749">
        <f t="shared" si="249"/>
        <v>2095697147.5970678</v>
      </c>
      <c r="AE749">
        <f t="shared" si="250"/>
        <v>3.0095664434615046E-7</v>
      </c>
    </row>
    <row r="750" spans="2:31" x14ac:dyDescent="0.45">
      <c r="B750" s="4" t="s">
        <v>10</v>
      </c>
      <c r="C750" s="25">
        <v>742</v>
      </c>
      <c r="D750" s="4">
        <v>153</v>
      </c>
      <c r="E750" s="11">
        <v>47.2</v>
      </c>
      <c r="F750" s="15">
        <f t="shared" si="251"/>
        <v>0.12499999999999981</v>
      </c>
      <c r="G750" s="15">
        <f t="shared" si="234"/>
        <v>23.65</v>
      </c>
      <c r="H750">
        <v>254.31</v>
      </c>
      <c r="I750">
        <f t="shared" si="235"/>
        <v>266.18856928124995</v>
      </c>
      <c r="J750">
        <f t="shared" si="236"/>
        <v>209.78124999999969</v>
      </c>
      <c r="K750">
        <f t="shared" si="231"/>
        <v>730.27981928124973</v>
      </c>
      <c r="L750">
        <f t="shared" si="237"/>
        <v>209.78124999999969</v>
      </c>
      <c r="M750" s="21">
        <f t="shared" si="238"/>
        <v>79733.898569281257</v>
      </c>
      <c r="N750">
        <f t="shared" si="232"/>
        <v>159946200.52997822</v>
      </c>
      <c r="O750">
        <f t="shared" si="239"/>
        <v>469341.49281249987</v>
      </c>
      <c r="P750">
        <f t="shared" si="240"/>
        <v>469341.49281249987</v>
      </c>
      <c r="Q750">
        <f t="shared" si="241"/>
        <v>1885706.7011635017</v>
      </c>
      <c r="R750">
        <f t="shared" si="233"/>
        <v>2006</v>
      </c>
      <c r="S750">
        <f t="shared" si="242"/>
        <v>414462.40781250008</v>
      </c>
      <c r="U750">
        <f t="shared" si="243"/>
        <v>215560917.15630487</v>
      </c>
      <c r="V750">
        <f t="shared" si="244"/>
        <v>159946.2005299782</v>
      </c>
      <c r="W750">
        <f t="shared" si="245"/>
        <v>632535.70459905639</v>
      </c>
      <c r="Y750">
        <f t="shared" si="246"/>
        <v>9148.9812994455624</v>
      </c>
      <c r="Z750">
        <f t="shared" si="247"/>
        <v>-9175.3851775559942</v>
      </c>
      <c r="AB750">
        <f t="shared" si="248"/>
        <v>632.53570459905643</v>
      </c>
      <c r="AC750">
        <f t="shared" si="249"/>
        <v>2107410869.2565582</v>
      </c>
      <c r="AE750">
        <f t="shared" si="250"/>
        <v>3.0014825956658334E-7</v>
      </c>
    </row>
    <row r="751" spans="2:31" x14ac:dyDescent="0.45">
      <c r="B751" s="4" t="s">
        <v>10</v>
      </c>
      <c r="C751" s="25">
        <v>743</v>
      </c>
      <c r="D751" s="4">
        <v>154</v>
      </c>
      <c r="E751" s="11">
        <v>47.3</v>
      </c>
      <c r="F751" s="15">
        <f t="shared" si="251"/>
        <v>2.7777777777777186E-2</v>
      </c>
      <c r="G751" s="15">
        <f t="shared" si="234"/>
        <v>23.7</v>
      </c>
      <c r="H751">
        <v>254.31</v>
      </c>
      <c r="I751">
        <f t="shared" si="235"/>
        <v>267.31529212499998</v>
      </c>
      <c r="J751">
        <f t="shared" si="236"/>
        <v>46.618055555554562</v>
      </c>
      <c r="K751">
        <f t="shared" si="231"/>
        <v>568.24334768055451</v>
      </c>
      <c r="L751">
        <f t="shared" si="237"/>
        <v>46.618055555554562</v>
      </c>
      <c r="M751" s="21">
        <f t="shared" si="238"/>
        <v>79902.850292124989</v>
      </c>
      <c r="N751">
        <f t="shared" si="232"/>
        <v>161674539.47163799</v>
      </c>
      <c r="O751">
        <f t="shared" si="239"/>
        <v>471328.12124999997</v>
      </c>
      <c r="P751">
        <f t="shared" si="240"/>
        <v>471328.12124999997</v>
      </c>
      <c r="Q751">
        <f t="shared" si="241"/>
        <v>1893697.5519233621</v>
      </c>
      <c r="R751">
        <f t="shared" si="233"/>
        <v>2023.3888888888887</v>
      </c>
      <c r="S751">
        <f t="shared" si="242"/>
        <v>420172.5</v>
      </c>
      <c r="U751">
        <f t="shared" si="243"/>
        <v>217596957.56613457</v>
      </c>
      <c r="V751">
        <f t="shared" si="244"/>
        <v>161674.53947163798</v>
      </c>
      <c r="W751">
        <f t="shared" si="245"/>
        <v>634358.17126514134</v>
      </c>
      <c r="Y751">
        <f t="shared" si="246"/>
        <v>9175.3851775559942</v>
      </c>
      <c r="Z751">
        <f t="shared" si="247"/>
        <v>-9182.2984085001408</v>
      </c>
      <c r="AB751">
        <f t="shared" si="248"/>
        <v>634.35817126514132</v>
      </c>
      <c r="AC751">
        <f t="shared" si="249"/>
        <v>2113206447.7109816</v>
      </c>
      <c r="AE751">
        <f t="shared" si="250"/>
        <v>3.0018750508369691E-7</v>
      </c>
    </row>
    <row r="752" spans="2:31" x14ac:dyDescent="0.45">
      <c r="B752" s="4" t="s">
        <v>10</v>
      </c>
      <c r="C752" s="25">
        <v>744</v>
      </c>
      <c r="D752" s="4">
        <v>155</v>
      </c>
      <c r="E752" s="11">
        <v>47.4</v>
      </c>
      <c r="F752" s="15">
        <f t="shared" si="251"/>
        <v>1.3888888888889086E-2</v>
      </c>
      <c r="G752" s="15">
        <f t="shared" si="234"/>
        <v>23.7</v>
      </c>
      <c r="H752">
        <v>254.31</v>
      </c>
      <c r="I752">
        <f t="shared" si="235"/>
        <v>267.31529212499998</v>
      </c>
      <c r="J752">
        <f t="shared" si="236"/>
        <v>23.309027777778109</v>
      </c>
      <c r="K752">
        <f t="shared" si="231"/>
        <v>544.93431990277804</v>
      </c>
      <c r="L752">
        <f t="shared" si="237"/>
        <v>23.309027777778109</v>
      </c>
      <c r="M752" s="21">
        <f t="shared" si="238"/>
        <v>80070.675292125001</v>
      </c>
      <c r="N752">
        <f t="shared" si="232"/>
        <v>163410903.15867844</v>
      </c>
      <c r="O752">
        <f t="shared" si="239"/>
        <v>471328.12124999997</v>
      </c>
      <c r="P752">
        <f t="shared" si="240"/>
        <v>471328.12124999997</v>
      </c>
      <c r="Q752">
        <f t="shared" si="241"/>
        <v>1897675.0044233624</v>
      </c>
      <c r="R752">
        <f t="shared" si="233"/>
        <v>2040.8333333333333</v>
      </c>
      <c r="S752">
        <f t="shared" si="242"/>
        <v>422084.54531250003</v>
      </c>
      <c r="U752">
        <f t="shared" si="243"/>
        <v>219638310.69714844</v>
      </c>
      <c r="V752">
        <f t="shared" si="244"/>
        <v>163410.90315867844</v>
      </c>
      <c r="W752">
        <f t="shared" si="245"/>
        <v>633505.53931451612</v>
      </c>
      <c r="Y752">
        <f t="shared" si="246"/>
        <v>9182.2984085001408</v>
      </c>
      <c r="Z752">
        <f t="shared" si="247"/>
        <v>-9189.4486922582855</v>
      </c>
      <c r="AB752">
        <f t="shared" si="248"/>
        <v>633.50553931451611</v>
      </c>
      <c r="AC752">
        <f t="shared" si="249"/>
        <v>2122015717.5213623</v>
      </c>
      <c r="AE752">
        <f t="shared" si="250"/>
        <v>2.9853951320138542E-7</v>
      </c>
    </row>
    <row r="753" spans="2:31" x14ac:dyDescent="0.45">
      <c r="B753" s="4" t="s">
        <v>10</v>
      </c>
      <c r="C753" s="25">
        <v>745</v>
      </c>
      <c r="D753" s="4">
        <v>156</v>
      </c>
      <c r="E753" s="11">
        <v>47.4</v>
      </c>
      <c r="F753" s="15">
        <f t="shared" si="251"/>
        <v>1.3888888888889086E-2</v>
      </c>
      <c r="G753" s="15">
        <f t="shared" si="234"/>
        <v>23.75</v>
      </c>
      <c r="H753">
        <v>254.31</v>
      </c>
      <c r="I753">
        <f t="shared" si="235"/>
        <v>268.44439453125005</v>
      </c>
      <c r="J753">
        <f t="shared" si="236"/>
        <v>23.309027777778109</v>
      </c>
      <c r="K753">
        <f t="shared" si="231"/>
        <v>546.06342230902817</v>
      </c>
      <c r="L753">
        <f t="shared" si="237"/>
        <v>23.309027777778109</v>
      </c>
      <c r="M753" s="21">
        <f t="shared" si="238"/>
        <v>80071.804394531253</v>
      </c>
      <c r="N753">
        <f t="shared" si="232"/>
        <v>164467486.22636721</v>
      </c>
      <c r="O753">
        <f t="shared" si="239"/>
        <v>473318.9453125</v>
      </c>
      <c r="P753">
        <f t="shared" si="240"/>
        <v>473318.9453125</v>
      </c>
      <c r="Q753">
        <f t="shared" si="241"/>
        <v>1901705.3543701172</v>
      </c>
      <c r="R753">
        <f t="shared" si="233"/>
        <v>2054</v>
      </c>
      <c r="S753">
        <f t="shared" si="242"/>
        <v>445367.65781249997</v>
      </c>
      <c r="U753">
        <f t="shared" si="243"/>
        <v>220761726.47834525</v>
      </c>
      <c r="V753">
        <f t="shared" si="244"/>
        <v>164467.48622636721</v>
      </c>
      <c r="W753">
        <f t="shared" si="245"/>
        <v>635327.44337248325</v>
      </c>
      <c r="Y753">
        <f t="shared" si="246"/>
        <v>9189.4486922582855</v>
      </c>
      <c r="Z753">
        <f t="shared" si="247"/>
        <v>-9274.3328457012594</v>
      </c>
      <c r="AB753">
        <f t="shared" si="248"/>
        <v>635.32744337248323</v>
      </c>
      <c r="AC753">
        <f t="shared" si="249"/>
        <v>2151834208.1246614</v>
      </c>
      <c r="AE753">
        <f t="shared" si="250"/>
        <v>2.9524925339214469E-7</v>
      </c>
    </row>
    <row r="754" spans="2:31" x14ac:dyDescent="0.45">
      <c r="B754" s="4" t="s">
        <v>10</v>
      </c>
      <c r="C754" s="25">
        <v>746</v>
      </c>
      <c r="D754" s="4">
        <v>157</v>
      </c>
      <c r="E754" s="11">
        <v>47.5</v>
      </c>
      <c r="F754" s="15">
        <f t="shared" si="251"/>
        <v>6.9444444444444448E-2</v>
      </c>
      <c r="G754" s="15">
        <f t="shared" si="234"/>
        <v>23.95</v>
      </c>
      <c r="H754">
        <v>254.31</v>
      </c>
      <c r="I754">
        <f t="shared" si="235"/>
        <v>272.98459978125004</v>
      </c>
      <c r="J754">
        <f t="shared" si="236"/>
        <v>116.5451388888889</v>
      </c>
      <c r="K754">
        <f t="shared" si="231"/>
        <v>643.83973867013901</v>
      </c>
      <c r="L754">
        <f t="shared" si="237"/>
        <v>116.5451388888889</v>
      </c>
      <c r="M754" s="21">
        <f t="shared" si="238"/>
        <v>80244.169599781249</v>
      </c>
      <c r="N754">
        <f t="shared" si="232"/>
        <v>166228026.33065796</v>
      </c>
      <c r="O754">
        <f t="shared" si="239"/>
        <v>481324.19781249994</v>
      </c>
      <c r="P754">
        <f t="shared" si="240"/>
        <v>481324.19781249994</v>
      </c>
      <c r="Q754">
        <f t="shared" si="241"/>
        <v>1921847.8619147609</v>
      </c>
      <c r="R754">
        <f t="shared" si="233"/>
        <v>2071.5277777777778</v>
      </c>
      <c r="S754">
        <f t="shared" si="242"/>
        <v>467259.60000000003</v>
      </c>
      <c r="U754">
        <f t="shared" si="243"/>
        <v>222825772.56120369</v>
      </c>
      <c r="V754">
        <f t="shared" si="244"/>
        <v>166228.02633065797</v>
      </c>
      <c r="W754">
        <f t="shared" si="245"/>
        <v>645206.69948056294</v>
      </c>
      <c r="Y754">
        <f t="shared" si="246"/>
        <v>9274.3328457012594</v>
      </c>
      <c r="Z754">
        <f t="shared" si="247"/>
        <v>-9476.8251070006627</v>
      </c>
      <c r="AB754">
        <f t="shared" si="248"/>
        <v>645.20669948056297</v>
      </c>
      <c r="AC754">
        <f t="shared" si="249"/>
        <v>2209200995.9953699</v>
      </c>
      <c r="AE754">
        <f t="shared" si="250"/>
        <v>2.920543221961843E-7</v>
      </c>
    </row>
    <row r="755" spans="2:31" x14ac:dyDescent="0.45">
      <c r="B755" s="4" t="s">
        <v>10</v>
      </c>
      <c r="C755" s="25">
        <v>747</v>
      </c>
      <c r="D755" s="4">
        <v>158</v>
      </c>
      <c r="E755" s="11">
        <v>47.9</v>
      </c>
      <c r="F755" s="15">
        <f t="shared" si="251"/>
        <v>0.15277777777777798</v>
      </c>
      <c r="G755" s="15">
        <f t="shared" si="234"/>
        <v>24.3</v>
      </c>
      <c r="H755">
        <v>254.31</v>
      </c>
      <c r="I755">
        <f t="shared" si="235"/>
        <v>281.02157212500003</v>
      </c>
      <c r="J755">
        <f t="shared" si="236"/>
        <v>256.39930555555588</v>
      </c>
      <c r="K755">
        <f t="shared" si="231"/>
        <v>791.73087768055598</v>
      </c>
      <c r="L755">
        <f t="shared" si="237"/>
        <v>256.39930555555588</v>
      </c>
      <c r="M755" s="21">
        <f t="shared" si="238"/>
        <v>80923.506572124999</v>
      </c>
      <c r="N755">
        <f t="shared" si="232"/>
        <v>170123689.56643236</v>
      </c>
      <c r="O755">
        <f t="shared" si="239"/>
        <v>495494.92125000001</v>
      </c>
      <c r="P755">
        <f t="shared" si="240"/>
        <v>495494.92125000001</v>
      </c>
      <c r="Q755">
        <f t="shared" si="241"/>
        <v>1966441.2097026375</v>
      </c>
      <c r="R755">
        <f t="shared" si="233"/>
        <v>2102.2777777777778</v>
      </c>
      <c r="S755">
        <f t="shared" si="242"/>
        <v>483510.90000000008</v>
      </c>
      <c r="U755">
        <f t="shared" si="243"/>
        <v>227742556.31383181</v>
      </c>
      <c r="V755">
        <f t="shared" si="244"/>
        <v>170123.68956643235</v>
      </c>
      <c r="W755">
        <f t="shared" si="245"/>
        <v>663313.14759036154</v>
      </c>
      <c r="Y755">
        <f t="shared" si="246"/>
        <v>9476.8251070006627</v>
      </c>
      <c r="Z755">
        <f t="shared" si="247"/>
        <v>-9760.7067285127741</v>
      </c>
      <c r="AB755">
        <f t="shared" si="248"/>
        <v>663.3131475903615</v>
      </c>
      <c r="AC755">
        <f t="shared" si="249"/>
        <v>2282852239.0760584</v>
      </c>
      <c r="AE755">
        <f t="shared" si="250"/>
        <v>2.9056332960858871E-7</v>
      </c>
    </row>
    <row r="756" spans="2:31" x14ac:dyDescent="0.45">
      <c r="B756" s="4" t="s">
        <v>10</v>
      </c>
      <c r="C756" s="25">
        <v>748</v>
      </c>
      <c r="D756" s="4">
        <v>159</v>
      </c>
      <c r="E756" s="11">
        <v>48.6</v>
      </c>
      <c r="F756" s="15">
        <f t="shared" si="251"/>
        <v>0.20833333333333331</v>
      </c>
      <c r="G756" s="15">
        <f t="shared" si="234"/>
        <v>24.7</v>
      </c>
      <c r="H756">
        <v>254.31</v>
      </c>
      <c r="I756">
        <f t="shared" si="235"/>
        <v>290.34945712500001</v>
      </c>
      <c r="J756">
        <f t="shared" si="236"/>
        <v>349.63541666666663</v>
      </c>
      <c r="K756">
        <f t="shared" si="231"/>
        <v>894.29487379166676</v>
      </c>
      <c r="L756">
        <f t="shared" si="237"/>
        <v>349.63541666666663</v>
      </c>
      <c r="M756" s="21">
        <f t="shared" si="238"/>
        <v>82107.609457125</v>
      </c>
      <c r="N756">
        <f t="shared" si="232"/>
        <v>176243983.6997188</v>
      </c>
      <c r="O756">
        <f t="shared" si="239"/>
        <v>511941.77124999993</v>
      </c>
      <c r="P756">
        <f t="shared" si="240"/>
        <v>511941.77124999993</v>
      </c>
      <c r="Q756">
        <f t="shared" si="241"/>
        <v>2028057.9535909875</v>
      </c>
      <c r="R756">
        <f t="shared" si="233"/>
        <v>2146.5</v>
      </c>
      <c r="S756">
        <f t="shared" si="242"/>
        <v>485561.84531249985</v>
      </c>
      <c r="U756">
        <f t="shared" si="243"/>
        <v>235620299.06379518</v>
      </c>
      <c r="V756">
        <f t="shared" si="244"/>
        <v>176243.98369971881</v>
      </c>
      <c r="W756">
        <f t="shared" si="245"/>
        <v>684414.13268716563</v>
      </c>
      <c r="Y756">
        <f t="shared" si="246"/>
        <v>9760.7067285127741</v>
      </c>
      <c r="Z756">
        <f t="shared" si="247"/>
        <v>-9987.8504283550938</v>
      </c>
      <c r="AB756">
        <f t="shared" si="248"/>
        <v>684.41413268716565</v>
      </c>
      <c r="AC756">
        <f t="shared" si="249"/>
        <v>2335801104.5807319</v>
      </c>
      <c r="AE756">
        <f t="shared" si="250"/>
        <v>2.9301044996723538E-7</v>
      </c>
    </row>
    <row r="757" spans="2:31" x14ac:dyDescent="0.45">
      <c r="B757" s="4" t="s">
        <v>10</v>
      </c>
      <c r="C757" s="25">
        <v>749</v>
      </c>
      <c r="D757" s="4">
        <v>160</v>
      </c>
      <c r="E757" s="11">
        <v>49.4</v>
      </c>
      <c r="F757" s="15">
        <f t="shared" si="251"/>
        <v>0.16666666666666607</v>
      </c>
      <c r="G757" s="15">
        <f t="shared" si="234"/>
        <v>24.9</v>
      </c>
      <c r="H757">
        <v>254.31</v>
      </c>
      <c r="I757">
        <f t="shared" si="235"/>
        <v>295.070509125</v>
      </c>
      <c r="J757">
        <f t="shared" si="236"/>
        <v>279.70833333333235</v>
      </c>
      <c r="K757">
        <f t="shared" si="231"/>
        <v>829.08884245833224</v>
      </c>
      <c r="L757">
        <f t="shared" si="237"/>
        <v>279.70833333333235</v>
      </c>
      <c r="M757" s="21">
        <f t="shared" si="238"/>
        <v>83454.930509124999</v>
      </c>
      <c r="N757">
        <f t="shared" si="232"/>
        <v>183229936.31781223</v>
      </c>
      <c r="O757">
        <f t="shared" si="239"/>
        <v>520265.89124999987</v>
      </c>
      <c r="P757">
        <f t="shared" si="240"/>
        <v>520265.89124999987</v>
      </c>
      <c r="Q757">
        <f t="shared" si="241"/>
        <v>2078027.7696772125</v>
      </c>
      <c r="R757">
        <f t="shared" si="233"/>
        <v>2195.5555555555557</v>
      </c>
      <c r="S757">
        <f t="shared" si="242"/>
        <v>487617.13124999998</v>
      </c>
      <c r="U757">
        <f t="shared" si="243"/>
        <v>244632758.76877469</v>
      </c>
      <c r="V757">
        <f t="shared" si="244"/>
        <v>183229.93631781224</v>
      </c>
      <c r="W757">
        <f t="shared" si="245"/>
        <v>694614.00700934569</v>
      </c>
      <c r="Y757">
        <f t="shared" si="246"/>
        <v>9987.8504283550938</v>
      </c>
      <c r="Z757">
        <f t="shared" si="247"/>
        <v>-10054.767070450618</v>
      </c>
      <c r="AB757">
        <f t="shared" si="248"/>
        <v>694.61400700934564</v>
      </c>
      <c r="AC757">
        <f t="shared" si="249"/>
        <v>2351456191.6329088</v>
      </c>
      <c r="AE757">
        <f t="shared" si="250"/>
        <v>2.9539738374925395E-7</v>
      </c>
    </row>
    <row r="758" spans="2:31" x14ac:dyDescent="0.45">
      <c r="B758" s="4" t="s">
        <v>10</v>
      </c>
      <c r="C758" s="25">
        <v>750</v>
      </c>
      <c r="D758" s="4">
        <v>161</v>
      </c>
      <c r="E758" s="11">
        <v>49.8</v>
      </c>
      <c r="F758" s="15">
        <f t="shared" si="251"/>
        <v>5.5555555555555358E-2</v>
      </c>
      <c r="G758" s="15">
        <f t="shared" si="234"/>
        <v>24.9</v>
      </c>
      <c r="H758">
        <v>254.31</v>
      </c>
      <c r="I758">
        <f t="shared" si="235"/>
        <v>295.070509125</v>
      </c>
      <c r="J758">
        <f t="shared" si="236"/>
        <v>93.236111111110773</v>
      </c>
      <c r="K758">
        <f t="shared" si="231"/>
        <v>642.61662023611075</v>
      </c>
      <c r="L758">
        <f t="shared" si="237"/>
        <v>93.236111111110773</v>
      </c>
      <c r="M758" s="21">
        <f t="shared" si="238"/>
        <v>84126.230509124987</v>
      </c>
      <c r="N758">
        <f t="shared" si="232"/>
        <v>187363136.38223952</v>
      </c>
      <c r="O758">
        <f t="shared" si="239"/>
        <v>520265.89124999987</v>
      </c>
      <c r="P758">
        <f t="shared" si="240"/>
        <v>520265.89124999987</v>
      </c>
      <c r="Q758">
        <f t="shared" si="241"/>
        <v>2094743.1396772121</v>
      </c>
      <c r="R758">
        <f t="shared" si="233"/>
        <v>2227.1666666666665</v>
      </c>
      <c r="S758">
        <f t="shared" si="242"/>
        <v>487617.13124999998</v>
      </c>
      <c r="U758">
        <f t="shared" si="243"/>
        <v>249817515.17631936</v>
      </c>
      <c r="V758">
        <f t="shared" si="244"/>
        <v>187363.13638223952</v>
      </c>
      <c r="W758">
        <f t="shared" si="245"/>
        <v>693687.85499999975</v>
      </c>
      <c r="Y758">
        <f t="shared" si="246"/>
        <v>10054.767070450618</v>
      </c>
      <c r="Z758">
        <f t="shared" si="247"/>
        <v>-10021.074135425901</v>
      </c>
      <c r="AB758">
        <f t="shared" si="248"/>
        <v>693.68785499999979</v>
      </c>
      <c r="AC758">
        <f t="shared" si="249"/>
        <v>2348275273.7028036</v>
      </c>
      <c r="AE758">
        <f t="shared" si="250"/>
        <v>2.9540312533554894E-7</v>
      </c>
    </row>
    <row r="759" spans="2:31" x14ac:dyDescent="0.45">
      <c r="B759" s="4" t="s">
        <v>10</v>
      </c>
      <c r="C759" s="25">
        <v>751</v>
      </c>
      <c r="D759" s="4">
        <v>162</v>
      </c>
      <c r="E759" s="11">
        <v>49.8</v>
      </c>
      <c r="F759" s="15">
        <f t="shared" si="251"/>
        <v>-1.3888888888888099E-2</v>
      </c>
      <c r="G759" s="15">
        <f t="shared" si="234"/>
        <v>24.85</v>
      </c>
      <c r="H759">
        <v>254.31</v>
      </c>
      <c r="I759">
        <f t="shared" si="235"/>
        <v>293.88667678125006</v>
      </c>
      <c r="J759">
        <f t="shared" si="236"/>
        <v>-23.309027777776453</v>
      </c>
      <c r="K759">
        <f t="shared" si="231"/>
        <v>524.8876490034736</v>
      </c>
      <c r="L759">
        <f t="shared" si="237"/>
        <v>-23.309027777776453</v>
      </c>
      <c r="M759" s="21">
        <f t="shared" si="238"/>
        <v>84125.046676781247</v>
      </c>
      <c r="N759">
        <f t="shared" si="232"/>
        <v>188524229.60266677</v>
      </c>
      <c r="O759">
        <f t="shared" si="239"/>
        <v>518178.56781250006</v>
      </c>
      <c r="P759">
        <f t="shared" si="240"/>
        <v>518178.56781250006</v>
      </c>
      <c r="Q759">
        <f t="shared" si="241"/>
        <v>2090507.4099180142</v>
      </c>
      <c r="R759">
        <f t="shared" si="233"/>
        <v>2241</v>
      </c>
      <c r="S759">
        <f t="shared" si="242"/>
        <v>489676.7578125</v>
      </c>
      <c r="U759">
        <f t="shared" si="243"/>
        <v>251030931.56147373</v>
      </c>
      <c r="V759">
        <f t="shared" si="244"/>
        <v>188524.22960266678</v>
      </c>
      <c r="W759">
        <f t="shared" si="245"/>
        <v>689984.77738015982</v>
      </c>
      <c r="Y759">
        <f t="shared" si="246"/>
        <v>10021.074135425901</v>
      </c>
      <c r="Z759">
        <f t="shared" si="247"/>
        <v>-9906.8427527827043</v>
      </c>
      <c r="AB759">
        <f t="shared" si="248"/>
        <v>689.98477738015981</v>
      </c>
      <c r="AC759">
        <f t="shared" si="249"/>
        <v>2323057220.4093418</v>
      </c>
      <c r="AE759">
        <f t="shared" si="250"/>
        <v>2.9701583384096705E-7</v>
      </c>
    </row>
    <row r="760" spans="2:31" x14ac:dyDescent="0.45">
      <c r="B760" s="4" t="s">
        <v>10</v>
      </c>
      <c r="C760" s="25">
        <v>752</v>
      </c>
      <c r="D760" s="4">
        <v>163</v>
      </c>
      <c r="E760" s="11">
        <v>49.7</v>
      </c>
      <c r="F760" s="15">
        <f t="shared" si="251"/>
        <v>-6.9444444444444448E-2</v>
      </c>
      <c r="G760" s="15">
        <f t="shared" si="234"/>
        <v>24.65</v>
      </c>
      <c r="H760">
        <v>254.31</v>
      </c>
      <c r="I760">
        <f t="shared" si="235"/>
        <v>289.17514303125</v>
      </c>
      <c r="J760">
        <f t="shared" si="236"/>
        <v>-116.5451388888889</v>
      </c>
      <c r="K760">
        <f t="shared" si="231"/>
        <v>426.94000414236109</v>
      </c>
      <c r="L760">
        <f t="shared" si="237"/>
        <v>-116.5451388888889</v>
      </c>
      <c r="M760" s="21">
        <f t="shared" si="238"/>
        <v>83952.510143031264</v>
      </c>
      <c r="N760">
        <f t="shared" si="232"/>
        <v>188918799.9776974</v>
      </c>
      <c r="O760">
        <f t="shared" si="239"/>
        <v>509871.23031249997</v>
      </c>
      <c r="P760">
        <f t="shared" si="240"/>
        <v>509871.23031249997</v>
      </c>
      <c r="Q760">
        <f t="shared" si="241"/>
        <v>2069429.3750257206</v>
      </c>
      <c r="R760">
        <f t="shared" si="233"/>
        <v>2250.3055555555557</v>
      </c>
      <c r="S760">
        <f t="shared" si="242"/>
        <v>497958.67031249992</v>
      </c>
      <c r="U760">
        <f t="shared" si="243"/>
        <v>251221808.4809806</v>
      </c>
      <c r="V760">
        <f t="shared" si="244"/>
        <v>188918.7999776974</v>
      </c>
      <c r="W760">
        <f t="shared" si="245"/>
        <v>678020.25307513296</v>
      </c>
      <c r="Y760">
        <f t="shared" si="246"/>
        <v>9906.8427527827043</v>
      </c>
      <c r="Z760">
        <f t="shared" si="247"/>
        <v>-9654.2323811588012</v>
      </c>
      <c r="AB760">
        <f t="shared" si="248"/>
        <v>678.02025307513293</v>
      </c>
      <c r="AC760">
        <f t="shared" si="249"/>
        <v>2263713401.2540894</v>
      </c>
      <c r="AE760">
        <f t="shared" si="250"/>
        <v>2.9951682606972775E-7</v>
      </c>
    </row>
    <row r="761" spans="2:31" x14ac:dyDescent="0.45">
      <c r="B761" s="4" t="s">
        <v>10</v>
      </c>
      <c r="C761" s="25">
        <v>753</v>
      </c>
      <c r="D761" s="4">
        <v>164</v>
      </c>
      <c r="E761" s="11">
        <v>49.3</v>
      </c>
      <c r="F761" s="15">
        <f t="shared" si="251"/>
        <v>-0.16666666666666705</v>
      </c>
      <c r="G761" s="15">
        <f t="shared" si="234"/>
        <v>24.25</v>
      </c>
      <c r="H761">
        <v>254.31</v>
      </c>
      <c r="I761">
        <f t="shared" si="235"/>
        <v>279.86629453125005</v>
      </c>
      <c r="J761">
        <f t="shared" si="236"/>
        <v>-279.708333333334</v>
      </c>
      <c r="K761">
        <f t="shared" si="231"/>
        <v>254.46796119791605</v>
      </c>
      <c r="L761">
        <f t="shared" si="237"/>
        <v>-279.708333333334</v>
      </c>
      <c r="M761" s="21">
        <f t="shared" si="238"/>
        <v>83271.901294531242</v>
      </c>
      <c r="N761">
        <f t="shared" si="232"/>
        <v>187019437.87403998</v>
      </c>
      <c r="O761">
        <f t="shared" si="239"/>
        <v>493457.9453125</v>
      </c>
      <c r="P761">
        <f t="shared" si="240"/>
        <v>493457.9453125</v>
      </c>
      <c r="Q761">
        <f t="shared" si="241"/>
        <v>2019343.6063923826</v>
      </c>
      <c r="R761">
        <f t="shared" si="233"/>
        <v>2245.8888888888887</v>
      </c>
      <c r="S761">
        <f t="shared" si="242"/>
        <v>512619.13125000003</v>
      </c>
      <c r="U761">
        <f t="shared" si="243"/>
        <v>248365787.34932268</v>
      </c>
      <c r="V761">
        <f t="shared" si="244"/>
        <v>187019.43787403998</v>
      </c>
      <c r="W761">
        <f t="shared" si="245"/>
        <v>655322.63653718459</v>
      </c>
      <c r="Y761">
        <f t="shared" si="246"/>
        <v>9654.2323811588012</v>
      </c>
      <c r="Z761">
        <f t="shared" si="247"/>
        <v>-9308.7809706876942</v>
      </c>
      <c r="AB761">
        <f t="shared" si="248"/>
        <v>655.32263653718462</v>
      </c>
      <c r="AC761">
        <f t="shared" si="249"/>
        <v>2186826493.2009678</v>
      </c>
      <c r="AE761">
        <f t="shared" si="250"/>
        <v>2.9966832694529687E-7</v>
      </c>
    </row>
    <row r="762" spans="2:31" x14ac:dyDescent="0.45">
      <c r="B762" s="4" t="s">
        <v>10</v>
      </c>
      <c r="C762" s="25">
        <v>754</v>
      </c>
      <c r="D762" s="4">
        <v>165</v>
      </c>
      <c r="E762" s="11">
        <v>48.5</v>
      </c>
      <c r="F762" s="15">
        <f t="shared" si="251"/>
        <v>-0.23611111111111052</v>
      </c>
      <c r="G762" s="15">
        <f t="shared" si="234"/>
        <v>23.8</v>
      </c>
      <c r="H762">
        <v>254.31</v>
      </c>
      <c r="I762">
        <f t="shared" si="235"/>
        <v>269.57587650000005</v>
      </c>
      <c r="J762">
        <f t="shared" si="236"/>
        <v>-396.25347222222121</v>
      </c>
      <c r="K762">
        <f t="shared" si="231"/>
        <v>127.63240427777885</v>
      </c>
      <c r="L762">
        <f t="shared" si="237"/>
        <v>-396.25347222222121</v>
      </c>
      <c r="M762" s="21">
        <f t="shared" si="238"/>
        <v>81919.010876500004</v>
      </c>
      <c r="N762">
        <f t="shared" si="232"/>
        <v>182099134.59421977</v>
      </c>
      <c r="O762">
        <f t="shared" si="239"/>
        <v>475313.96500000003</v>
      </c>
      <c r="P762">
        <f t="shared" si="240"/>
        <v>475313.96500000003</v>
      </c>
      <c r="Q762">
        <f t="shared" si="241"/>
        <v>1949672.4588607003</v>
      </c>
      <c r="R762">
        <f t="shared" si="233"/>
        <v>2222.9166666666665</v>
      </c>
      <c r="S762">
        <f t="shared" si="242"/>
        <v>529634.38124999998</v>
      </c>
      <c r="U762">
        <f t="shared" si="243"/>
        <v>241510788.58649838</v>
      </c>
      <c r="V762">
        <f t="shared" si="244"/>
        <v>182099.13459421977</v>
      </c>
      <c r="W762">
        <f t="shared" si="245"/>
        <v>630389.874005305</v>
      </c>
      <c r="Y762">
        <f t="shared" si="246"/>
        <v>9308.7809706876942</v>
      </c>
      <c r="Z762">
        <f t="shared" si="247"/>
        <v>-8874.2266823133104</v>
      </c>
      <c r="AB762">
        <f t="shared" si="248"/>
        <v>630.38987400530505</v>
      </c>
      <c r="AC762">
        <f t="shared" si="249"/>
        <v>2084203529.3373318</v>
      </c>
      <c r="AE762">
        <f t="shared" si="250"/>
        <v>3.0246080343493911E-7</v>
      </c>
    </row>
    <row r="763" spans="2:31" x14ac:dyDescent="0.45">
      <c r="B763" s="4" t="s">
        <v>10</v>
      </c>
      <c r="C763" s="25">
        <v>755</v>
      </c>
      <c r="D763" s="4">
        <v>166</v>
      </c>
      <c r="E763" s="11">
        <v>47.6</v>
      </c>
      <c r="F763" s="15">
        <f t="shared" si="251"/>
        <v>-0.30555555555555597</v>
      </c>
      <c r="G763" s="15">
        <f t="shared" si="234"/>
        <v>23.15</v>
      </c>
      <c r="H763">
        <v>254.31</v>
      </c>
      <c r="I763">
        <f t="shared" si="235"/>
        <v>255.05221678125</v>
      </c>
      <c r="J763">
        <f t="shared" si="236"/>
        <v>-512.79861111111177</v>
      </c>
      <c r="K763">
        <f t="shared" si="231"/>
        <v>-3.4363943298617698</v>
      </c>
      <c r="L763">
        <f t="shared" si="237"/>
        <v>-512.79861111111177</v>
      </c>
      <c r="M763" s="21">
        <f t="shared" si="238"/>
        <v>80394.062216781254</v>
      </c>
      <c r="N763">
        <f t="shared" si="232"/>
        <v>176456033.89225519</v>
      </c>
      <c r="O763">
        <f t="shared" si="239"/>
        <v>449705.9678124999</v>
      </c>
      <c r="P763">
        <f t="shared" si="240"/>
        <v>449705.9678124999</v>
      </c>
      <c r="Q763">
        <f t="shared" si="241"/>
        <v>1861122.5403184858</v>
      </c>
      <c r="R763">
        <f t="shared" si="233"/>
        <v>2194.8888888888887</v>
      </c>
      <c r="S763">
        <f t="shared" si="242"/>
        <v>538246.18124999991</v>
      </c>
      <c r="U763">
        <f t="shared" si="243"/>
        <v>233716601.18179494</v>
      </c>
      <c r="V763">
        <f t="shared" si="244"/>
        <v>176456.03389225519</v>
      </c>
      <c r="W763">
        <f t="shared" si="245"/>
        <v>595637.0434602648</v>
      </c>
      <c r="Y763">
        <f t="shared" si="246"/>
        <v>8874.2266823133104</v>
      </c>
      <c r="Z763">
        <f t="shared" si="247"/>
        <v>-8134.9106901493224</v>
      </c>
      <c r="AB763">
        <f t="shared" si="248"/>
        <v>595.63704346026475</v>
      </c>
      <c r="AC763">
        <f t="shared" si="249"/>
        <v>1897231560.0006065</v>
      </c>
      <c r="AE763">
        <f t="shared" si="250"/>
        <v>3.1395062996953009E-7</v>
      </c>
    </row>
    <row r="764" spans="2:31" x14ac:dyDescent="0.45">
      <c r="B764" s="4" t="s">
        <v>10</v>
      </c>
      <c r="C764" s="25">
        <v>756</v>
      </c>
      <c r="D764" s="4">
        <v>167</v>
      </c>
      <c r="E764" s="11">
        <v>46.3</v>
      </c>
      <c r="F764" s="15">
        <f t="shared" si="251"/>
        <v>-0.54166666666666641</v>
      </c>
      <c r="G764" s="15">
        <f t="shared" si="234"/>
        <v>21.85</v>
      </c>
      <c r="H764">
        <v>254.31</v>
      </c>
      <c r="I764">
        <f t="shared" si="235"/>
        <v>227.21133553125006</v>
      </c>
      <c r="J764">
        <f t="shared" si="236"/>
        <v>-909.05208333333292</v>
      </c>
      <c r="K764">
        <f t="shared" si="231"/>
        <v>-427.53074780208283</v>
      </c>
      <c r="L764">
        <f t="shared" si="237"/>
        <v>-909.05208333333292</v>
      </c>
      <c r="M764" s="21">
        <f t="shared" si="238"/>
        <v>78184.496335531236</v>
      </c>
      <c r="N764">
        <f t="shared" si="232"/>
        <v>167925095.58776698</v>
      </c>
      <c r="O764">
        <f t="shared" si="239"/>
        <v>400617.15531250008</v>
      </c>
      <c r="P764">
        <f t="shared" si="240"/>
        <v>400617.15531250008</v>
      </c>
      <c r="Q764">
        <f t="shared" si="241"/>
        <v>1708331.2449313577</v>
      </c>
      <c r="R764">
        <f t="shared" si="233"/>
        <v>2147.8055555555557</v>
      </c>
      <c r="S764">
        <f t="shared" si="242"/>
        <v>538246.18124999991</v>
      </c>
      <c r="U764">
        <f t="shared" si="243"/>
        <v>222123142.31186107</v>
      </c>
      <c r="V764">
        <f t="shared" si="244"/>
        <v>167925.09558776696</v>
      </c>
      <c r="W764">
        <f t="shared" si="245"/>
        <v>529916.87210648158</v>
      </c>
      <c r="Y764">
        <f t="shared" si="246"/>
        <v>8134.9106901493224</v>
      </c>
      <c r="Z764">
        <f t="shared" si="247"/>
        <v>-6894.3554919255694</v>
      </c>
      <c r="AB764">
        <f t="shared" si="248"/>
        <v>529.91687210648161</v>
      </c>
      <c r="AC764">
        <f t="shared" si="249"/>
        <v>1587989057.1215849</v>
      </c>
      <c r="AE764">
        <f t="shared" si="250"/>
        <v>3.3370310061645994E-7</v>
      </c>
    </row>
    <row r="765" spans="2:31" x14ac:dyDescent="0.45">
      <c r="B765" s="4" t="s">
        <v>10</v>
      </c>
      <c r="C765" s="25">
        <v>757</v>
      </c>
      <c r="D765" s="4">
        <v>168</v>
      </c>
      <c r="E765" s="11">
        <v>43.7</v>
      </c>
      <c r="F765" s="15">
        <f t="shared" si="251"/>
        <v>-0.97222222222222221</v>
      </c>
      <c r="G765" s="15">
        <f t="shared" si="234"/>
        <v>19.649999999999999</v>
      </c>
      <c r="H765">
        <v>254.31</v>
      </c>
      <c r="I765">
        <f t="shared" si="235"/>
        <v>183.76052428125001</v>
      </c>
      <c r="J765">
        <f t="shared" si="236"/>
        <v>-1631.6319444444443</v>
      </c>
      <c r="K765">
        <f t="shared" si="231"/>
        <v>-1193.5614201631943</v>
      </c>
      <c r="L765">
        <f t="shared" si="237"/>
        <v>-1631.6319444444443</v>
      </c>
      <c r="M765" s="21">
        <f t="shared" si="238"/>
        <v>73777.595524281263</v>
      </c>
      <c r="N765">
        <f t="shared" si="232"/>
        <v>150457109.80585092</v>
      </c>
      <c r="O765">
        <f t="shared" si="239"/>
        <v>324005.04281249997</v>
      </c>
      <c r="P765">
        <f t="shared" si="240"/>
        <v>324005.04281249997</v>
      </c>
      <c r="Q765">
        <f t="shared" si="241"/>
        <v>1449729.7520521267</v>
      </c>
      <c r="R765">
        <f t="shared" si="233"/>
        <v>2039.3333333333335</v>
      </c>
      <c r="S765">
        <f t="shared" si="242"/>
        <v>536086.72031250002</v>
      </c>
      <c r="U765">
        <f t="shared" si="243"/>
        <v>198754438.31684402</v>
      </c>
      <c r="V765">
        <f t="shared" si="244"/>
        <v>150457.10980585092</v>
      </c>
      <c r="W765">
        <f t="shared" si="245"/>
        <v>428011.94559114927</v>
      </c>
      <c r="Y765">
        <f t="shared" si="246"/>
        <v>6894.3554919255694</v>
      </c>
      <c r="Z765">
        <f t="shared" si="247"/>
        <v>-5372.6030568176093</v>
      </c>
      <c r="AB765">
        <f t="shared" si="248"/>
        <v>428.01194559114924</v>
      </c>
      <c r="AC765">
        <f t="shared" si="249"/>
        <v>1227279992.1607926</v>
      </c>
      <c r="AE765">
        <f t="shared" si="250"/>
        <v>3.4874840975576917E-7</v>
      </c>
    </row>
    <row r="766" spans="2:31" x14ac:dyDescent="0.45">
      <c r="B766" s="4" t="s">
        <v>10</v>
      </c>
      <c r="C766" s="25">
        <v>758</v>
      </c>
      <c r="D766" s="4">
        <v>169</v>
      </c>
      <c r="E766" s="11">
        <v>39.299999999999997</v>
      </c>
      <c r="F766" s="15">
        <f t="shared" si="251"/>
        <v>-1.3333333333333335</v>
      </c>
      <c r="G766" s="15">
        <f t="shared" si="234"/>
        <v>17.05</v>
      </c>
      <c r="H766">
        <v>254.31</v>
      </c>
      <c r="I766">
        <f t="shared" si="235"/>
        <v>138.34895353125003</v>
      </c>
      <c r="J766">
        <f t="shared" si="236"/>
        <v>-2237.666666666667</v>
      </c>
      <c r="K766">
        <f t="shared" si="231"/>
        <v>-1845.0077131354169</v>
      </c>
      <c r="L766">
        <f t="shared" si="237"/>
        <v>-2237.666666666667</v>
      </c>
      <c r="M766" s="21">
        <f t="shared" si="238"/>
        <v>66347.883953531244</v>
      </c>
      <c r="N766">
        <f t="shared" si="232"/>
        <v>122406316.90393567</v>
      </c>
      <c r="O766">
        <f t="shared" si="239"/>
        <v>243935.73531250004</v>
      </c>
      <c r="P766">
        <f t="shared" si="240"/>
        <v>243935.73531250004</v>
      </c>
      <c r="Q766">
        <f t="shared" si="241"/>
        <v>1131231.4214077077</v>
      </c>
      <c r="R766">
        <f t="shared" si="233"/>
        <v>1844.9166666666665</v>
      </c>
      <c r="S766">
        <f t="shared" si="242"/>
        <v>527492.28281250002</v>
      </c>
      <c r="U766">
        <f t="shared" si="243"/>
        <v>161485906.20571989</v>
      </c>
      <c r="V766">
        <f t="shared" si="244"/>
        <v>122406.31690393567</v>
      </c>
      <c r="W766">
        <f t="shared" si="245"/>
        <v>321814.95423812669</v>
      </c>
      <c r="Y766">
        <f t="shared" si="246"/>
        <v>5372.6030568176093</v>
      </c>
      <c r="Z766">
        <f t="shared" si="247"/>
        <v>-3960.2328201358696</v>
      </c>
      <c r="AB766">
        <f t="shared" si="248"/>
        <v>321.81495423812669</v>
      </c>
      <c r="AC766">
        <f t="shared" si="249"/>
        <v>901541071.89769208</v>
      </c>
      <c r="AE766">
        <f t="shared" si="250"/>
        <v>3.5696094639451616E-7</v>
      </c>
    </row>
    <row r="767" spans="2:31" x14ac:dyDescent="0.45">
      <c r="B767" s="4" t="s">
        <v>10</v>
      </c>
      <c r="C767" s="25">
        <v>759</v>
      </c>
      <c r="D767" s="4">
        <v>170</v>
      </c>
      <c r="E767" s="11">
        <v>34.1</v>
      </c>
      <c r="F767" s="15">
        <f t="shared" si="251"/>
        <v>-1.4305555555555551</v>
      </c>
      <c r="G767" s="15">
        <f t="shared" si="234"/>
        <v>14.5</v>
      </c>
      <c r="H767">
        <v>254.31</v>
      </c>
      <c r="I767">
        <f t="shared" si="235"/>
        <v>100.06060312500001</v>
      </c>
      <c r="J767">
        <f t="shared" si="236"/>
        <v>-2400.8298611111104</v>
      </c>
      <c r="K767">
        <f t="shared" si="231"/>
        <v>-2046.4592579861105</v>
      </c>
      <c r="L767">
        <f t="shared" si="237"/>
        <v>-2400.8298611111104</v>
      </c>
      <c r="M767" s="21">
        <f t="shared" si="238"/>
        <v>57582.695603125001</v>
      </c>
      <c r="N767">
        <f t="shared" si="232"/>
        <v>92724135.114254355</v>
      </c>
      <c r="O767">
        <f t="shared" si="239"/>
        <v>176426.03125</v>
      </c>
      <c r="P767">
        <f t="shared" si="240"/>
        <v>176426.03125</v>
      </c>
      <c r="Q767">
        <f t="shared" si="241"/>
        <v>834949.08624531247</v>
      </c>
      <c r="R767">
        <f t="shared" si="233"/>
        <v>1610.2777777777781</v>
      </c>
      <c r="S767">
        <f t="shared" si="242"/>
        <v>510511.7578125</v>
      </c>
      <c r="U767">
        <f t="shared" si="243"/>
        <v>122166185.92128374</v>
      </c>
      <c r="V767">
        <f t="shared" si="244"/>
        <v>92724.135114254357</v>
      </c>
      <c r="W767">
        <f t="shared" si="245"/>
        <v>232445.36396574441</v>
      </c>
      <c r="Y767">
        <f t="shared" si="246"/>
        <v>3960.2328201358696</v>
      </c>
      <c r="Z767">
        <f t="shared" si="247"/>
        <v>-2749.9078778822545</v>
      </c>
      <c r="AB767">
        <f t="shared" si="248"/>
        <v>232.44536396574441</v>
      </c>
      <c r="AC767">
        <f t="shared" si="249"/>
        <v>620312127.81521952</v>
      </c>
      <c r="AE767">
        <f t="shared" si="250"/>
        <v>3.7472322971409957E-7</v>
      </c>
    </row>
    <row r="768" spans="2:31" x14ac:dyDescent="0.45">
      <c r="B768" s="4" t="s">
        <v>10</v>
      </c>
      <c r="C768" s="25">
        <v>760</v>
      </c>
      <c r="D768" s="4">
        <v>171</v>
      </c>
      <c r="E768" s="11">
        <v>29</v>
      </c>
      <c r="F768" s="15">
        <f t="shared" si="251"/>
        <v>-1.4444444444444446</v>
      </c>
      <c r="G768" s="15">
        <f t="shared" si="234"/>
        <v>11.85</v>
      </c>
      <c r="H768">
        <v>254.31</v>
      </c>
      <c r="I768">
        <f t="shared" si="235"/>
        <v>66.828823031249996</v>
      </c>
      <c r="J768">
        <f t="shared" si="236"/>
        <v>-2424.1388888888891</v>
      </c>
      <c r="K768">
        <f t="shared" si="231"/>
        <v>-2103.0000658576391</v>
      </c>
      <c r="L768">
        <f t="shared" si="237"/>
        <v>-2424.1388888888891</v>
      </c>
      <c r="M768" s="21">
        <f t="shared" si="238"/>
        <v>48990.388823031251</v>
      </c>
      <c r="N768">
        <f t="shared" si="232"/>
        <v>67484260.603725553</v>
      </c>
      <c r="O768">
        <f t="shared" si="239"/>
        <v>117832.03031249999</v>
      </c>
      <c r="P768">
        <f t="shared" si="240"/>
        <v>117832.03031249999</v>
      </c>
      <c r="Q768">
        <f t="shared" si="241"/>
        <v>580536.10755292035</v>
      </c>
      <c r="R768">
        <f t="shared" si="233"/>
        <v>1377.5</v>
      </c>
      <c r="S768">
        <f t="shared" si="242"/>
        <v>491740.72500000003</v>
      </c>
      <c r="U768">
        <f t="shared" si="243"/>
        <v>88795079.741744146</v>
      </c>
      <c r="V768">
        <f t="shared" si="244"/>
        <v>67484.260603725546</v>
      </c>
      <c r="W768">
        <f t="shared" si="245"/>
        <v>155042.14514802629</v>
      </c>
      <c r="Y768">
        <f t="shared" si="246"/>
        <v>2749.9078778822545</v>
      </c>
      <c r="Z768">
        <f t="shared" si="247"/>
        <v>-1743.8753346518788</v>
      </c>
      <c r="AB768">
        <f t="shared" si="248"/>
        <v>155.04214514802629</v>
      </c>
      <c r="AC768">
        <f t="shared" si="249"/>
        <v>388629724.45748073</v>
      </c>
      <c r="AE768">
        <f t="shared" si="250"/>
        <v>3.9894566830795563E-7</v>
      </c>
    </row>
    <row r="769" spans="2:31" x14ac:dyDescent="0.45">
      <c r="B769" s="4" t="s">
        <v>10</v>
      </c>
      <c r="C769" s="25">
        <v>761</v>
      </c>
      <c r="D769" s="4">
        <v>172</v>
      </c>
      <c r="E769" s="11">
        <v>23.7</v>
      </c>
      <c r="F769" s="15">
        <f t="shared" si="251"/>
        <v>-1.4722222222222223</v>
      </c>
      <c r="G769" s="15">
        <f t="shared" si="234"/>
        <v>9.1999999999999993</v>
      </c>
      <c r="H769">
        <v>254.31</v>
      </c>
      <c r="I769">
        <f t="shared" si="235"/>
        <v>40.281233999999998</v>
      </c>
      <c r="J769">
        <f t="shared" si="236"/>
        <v>-2470.7569444444448</v>
      </c>
      <c r="K769">
        <f t="shared" si="231"/>
        <v>-2176.1657104444448</v>
      </c>
      <c r="L769">
        <f t="shared" si="237"/>
        <v>-2470.7569444444448</v>
      </c>
      <c r="M769" s="21">
        <f t="shared" si="238"/>
        <v>40069.116234000001</v>
      </c>
      <c r="N769">
        <f t="shared" si="232"/>
        <v>45371595.948965997</v>
      </c>
      <c r="O769">
        <f t="shared" si="239"/>
        <v>71023.539999999994</v>
      </c>
      <c r="P769">
        <f t="shared" si="240"/>
        <v>71023.539999999994</v>
      </c>
      <c r="Q769">
        <f t="shared" si="241"/>
        <v>368635.86935279996</v>
      </c>
      <c r="R769">
        <f t="shared" si="233"/>
        <v>1132.3333333333333</v>
      </c>
      <c r="S769">
        <f t="shared" si="242"/>
        <v>465247.72031249991</v>
      </c>
      <c r="U769">
        <f t="shared" si="243"/>
        <v>59621019.643844932</v>
      </c>
      <c r="V769">
        <f t="shared" si="244"/>
        <v>45371.595948965994</v>
      </c>
      <c r="W769">
        <f t="shared" si="245"/>
        <v>93329.224704336404</v>
      </c>
      <c r="Y769">
        <f t="shared" si="246"/>
        <v>1743.8753346518788</v>
      </c>
      <c r="Z769">
        <f t="shared" si="247"/>
        <v>-1052.517377163713</v>
      </c>
      <c r="AB769">
        <f t="shared" si="248"/>
        <v>93.329224704336397</v>
      </c>
      <c r="AC769">
        <f t="shared" si="249"/>
        <v>235137335.50898531</v>
      </c>
      <c r="AE769">
        <f t="shared" si="250"/>
        <v>3.9691367813755807E-7</v>
      </c>
    </row>
    <row r="770" spans="2:31" x14ac:dyDescent="0.45">
      <c r="B770" s="4" t="s">
        <v>10</v>
      </c>
      <c r="C770" s="25">
        <v>762</v>
      </c>
      <c r="D770" s="4">
        <v>173</v>
      </c>
      <c r="E770" s="11">
        <v>18.399999999999999</v>
      </c>
      <c r="F770" s="15">
        <f t="shared" si="251"/>
        <v>-1.3055555555555554</v>
      </c>
      <c r="G770" s="15">
        <f t="shared" si="234"/>
        <v>7.15</v>
      </c>
      <c r="H770">
        <v>254.31</v>
      </c>
      <c r="I770">
        <f t="shared" si="235"/>
        <v>24.329836781250005</v>
      </c>
      <c r="J770">
        <f t="shared" si="236"/>
        <v>-2191.0486111111109</v>
      </c>
      <c r="K770">
        <f t="shared" si="231"/>
        <v>-1912.408774329861</v>
      </c>
      <c r="L770">
        <f t="shared" si="237"/>
        <v>-2191.0486111111109</v>
      </c>
      <c r="M770" s="21">
        <f t="shared" si="238"/>
        <v>31158.43983678125</v>
      </c>
      <c r="N770">
        <f t="shared" si="232"/>
        <v>27550984.913456131</v>
      </c>
      <c r="O770">
        <f t="shared" si="239"/>
        <v>42898.167812500003</v>
      </c>
      <c r="P770">
        <f t="shared" si="240"/>
        <v>42898.167812500003</v>
      </c>
      <c r="Q770">
        <f t="shared" si="241"/>
        <v>222782.84483298595</v>
      </c>
      <c r="R770">
        <f t="shared" si="233"/>
        <v>884.22222222222217</v>
      </c>
      <c r="S770">
        <f t="shared" si="242"/>
        <v>414462.40781250008</v>
      </c>
      <c r="U770">
        <f t="shared" si="243"/>
        <v>36156148.180388622</v>
      </c>
      <c r="V770">
        <f t="shared" si="244"/>
        <v>27550.98491345613</v>
      </c>
      <c r="W770">
        <f t="shared" si="245"/>
        <v>56296.808152887148</v>
      </c>
      <c r="Y770">
        <f t="shared" si="246"/>
        <v>1052.517377163713</v>
      </c>
      <c r="Z770">
        <f t="shared" si="247"/>
        <v>-687.07867045871569</v>
      </c>
      <c r="AB770">
        <f t="shared" si="248"/>
        <v>56.296808152887145</v>
      </c>
      <c r="AC770">
        <f t="shared" si="249"/>
        <v>157208143.91730002</v>
      </c>
      <c r="AE770">
        <f t="shared" si="250"/>
        <v>3.5810363731857499E-7</v>
      </c>
    </row>
    <row r="771" spans="2:31" x14ac:dyDescent="0.45">
      <c r="B771" s="4" t="s">
        <v>10</v>
      </c>
      <c r="C771" s="25">
        <v>763</v>
      </c>
      <c r="D771" s="4">
        <v>174</v>
      </c>
      <c r="E771" s="11">
        <v>14.3</v>
      </c>
      <c r="F771" s="15">
        <f t="shared" si="251"/>
        <v>-0.88888888888888862</v>
      </c>
      <c r="G771" s="15">
        <f t="shared" si="234"/>
        <v>6</v>
      </c>
      <c r="H771">
        <v>254.31</v>
      </c>
      <c r="I771">
        <f t="shared" si="235"/>
        <v>17.132850000000001</v>
      </c>
      <c r="J771">
        <f t="shared" si="236"/>
        <v>-1491.7777777777774</v>
      </c>
      <c r="K771">
        <f t="shared" si="231"/>
        <v>-1220.3349277777775</v>
      </c>
      <c r="L771">
        <f t="shared" si="237"/>
        <v>-1491.7777777777774</v>
      </c>
      <c r="M771" s="21">
        <f t="shared" si="238"/>
        <v>24270.417850000002</v>
      </c>
      <c r="N771">
        <f t="shared" si="232"/>
        <v>16774903.803991666</v>
      </c>
      <c r="O771">
        <f t="shared" si="239"/>
        <v>30208.5</v>
      </c>
      <c r="P771">
        <f t="shared" si="240"/>
        <v>30208.5</v>
      </c>
      <c r="Q771">
        <f t="shared" si="241"/>
        <v>145622.50710000002</v>
      </c>
      <c r="R771">
        <f t="shared" si="233"/>
        <v>691.16666666666663</v>
      </c>
      <c r="S771">
        <f t="shared" si="242"/>
        <v>335202.59531249997</v>
      </c>
      <c r="U771">
        <f t="shared" si="243"/>
        <v>21985457.148088686</v>
      </c>
      <c r="V771">
        <f t="shared" si="244"/>
        <v>16774.903803991667</v>
      </c>
      <c r="W771">
        <f t="shared" si="245"/>
        <v>39591.743119266059</v>
      </c>
      <c r="Y771">
        <f t="shared" si="246"/>
        <v>687.07867045871569</v>
      </c>
      <c r="Z771">
        <f t="shared" si="247"/>
        <v>-615.5903007631415</v>
      </c>
      <c r="AB771">
        <f t="shared" si="248"/>
        <v>39.591743119266056</v>
      </c>
      <c r="AC771">
        <f t="shared" si="249"/>
        <v>152328659.06728959</v>
      </c>
      <c r="AE771">
        <f t="shared" si="250"/>
        <v>2.5991000880390354E-7</v>
      </c>
    </row>
    <row r="772" spans="2:31" x14ac:dyDescent="0.45">
      <c r="B772" s="4" t="s">
        <v>10</v>
      </c>
      <c r="C772" s="25">
        <v>764</v>
      </c>
      <c r="D772" s="4">
        <v>175</v>
      </c>
      <c r="E772" s="11">
        <v>12</v>
      </c>
      <c r="F772" s="15">
        <f t="shared" si="251"/>
        <v>-0.20833333333333331</v>
      </c>
      <c r="G772" s="15">
        <f t="shared" si="234"/>
        <v>6.4</v>
      </c>
      <c r="H772">
        <v>254.31</v>
      </c>
      <c r="I772">
        <f t="shared" si="235"/>
        <v>19.493376000000008</v>
      </c>
      <c r="J772">
        <f t="shared" si="236"/>
        <v>-349.63541666666663</v>
      </c>
      <c r="K772">
        <f t="shared" si="231"/>
        <v>-75.832040666666614</v>
      </c>
      <c r="L772">
        <f t="shared" si="237"/>
        <v>-349.63541666666663</v>
      </c>
      <c r="M772" s="21">
        <f t="shared" si="238"/>
        <v>20412.803376</v>
      </c>
      <c r="N772">
        <f t="shared" si="232"/>
        <v>11907468.635999998</v>
      </c>
      <c r="O772">
        <f t="shared" si="239"/>
        <v>34370.560000000005</v>
      </c>
      <c r="P772">
        <f t="shared" si="240"/>
        <v>34370.560000000005</v>
      </c>
      <c r="Q772">
        <f t="shared" si="241"/>
        <v>130641.94160640001</v>
      </c>
      <c r="R772">
        <f t="shared" si="233"/>
        <v>583.33333333333326</v>
      </c>
      <c r="S772">
        <f t="shared" si="242"/>
        <v>252366.10781250003</v>
      </c>
      <c r="U772">
        <f t="shared" si="243"/>
        <v>15585691.931937169</v>
      </c>
      <c r="V772">
        <f t="shared" si="244"/>
        <v>11907.468635999998</v>
      </c>
      <c r="W772">
        <f t="shared" si="245"/>
        <v>44987.643979057604</v>
      </c>
      <c r="Y772">
        <f t="shared" si="246"/>
        <v>615.5903007631415</v>
      </c>
      <c r="Z772">
        <f t="shared" si="247"/>
        <v>-819.43975152941198</v>
      </c>
      <c r="AB772">
        <f t="shared" si="248"/>
        <v>44.987643979057601</v>
      </c>
      <c r="AC772">
        <f t="shared" si="249"/>
        <v>215377294.60800004</v>
      </c>
      <c r="AE772">
        <f t="shared" si="250"/>
        <v>2.0887830381999127E-7</v>
      </c>
    </row>
    <row r="773" spans="2:31" x14ac:dyDescent="0.45">
      <c r="B773" s="4" t="s">
        <v>10</v>
      </c>
      <c r="C773" s="25">
        <v>765</v>
      </c>
      <c r="D773" s="4">
        <v>176</v>
      </c>
      <c r="E773" s="11">
        <v>12.8</v>
      </c>
      <c r="F773" s="15">
        <f t="shared" si="251"/>
        <v>0.55555555555555558</v>
      </c>
      <c r="G773" s="15">
        <f t="shared" si="234"/>
        <v>8</v>
      </c>
      <c r="H773">
        <v>254.31</v>
      </c>
      <c r="I773">
        <f t="shared" si="235"/>
        <v>30.458400000000005</v>
      </c>
      <c r="J773">
        <f t="shared" si="236"/>
        <v>932.3611111111112</v>
      </c>
      <c r="K773">
        <f t="shared" si="231"/>
        <v>1217.1295111111112</v>
      </c>
      <c r="L773">
        <f t="shared" si="237"/>
        <v>932.3611111111112</v>
      </c>
      <c r="M773" s="21">
        <f t="shared" si="238"/>
        <v>21766.368400000003</v>
      </c>
      <c r="N773">
        <f t="shared" si="232"/>
        <v>13620909.647644447</v>
      </c>
      <c r="O773">
        <f t="shared" si="239"/>
        <v>53704</v>
      </c>
      <c r="P773">
        <f t="shared" si="240"/>
        <v>53704</v>
      </c>
      <c r="Q773">
        <f t="shared" si="241"/>
        <v>174130.94720000002</v>
      </c>
      <c r="R773">
        <f t="shared" si="233"/>
        <v>625.77777777777783</v>
      </c>
      <c r="S773">
        <f t="shared" si="242"/>
        <v>182523.28125</v>
      </c>
      <c r="U773">
        <f t="shared" si="243"/>
        <v>17805110.650515616</v>
      </c>
      <c r="V773">
        <f t="shared" si="244"/>
        <v>13620.909647644447</v>
      </c>
      <c r="W773">
        <f t="shared" si="245"/>
        <v>70201.307189542495</v>
      </c>
      <c r="Y773">
        <f t="shared" si="246"/>
        <v>819.43975152941198</v>
      </c>
      <c r="Z773">
        <f t="shared" si="247"/>
        <v>-1218.547234214464</v>
      </c>
      <c r="AB773">
        <f t="shared" si="248"/>
        <v>70.20130718954249</v>
      </c>
      <c r="AC773">
        <f t="shared" si="249"/>
        <v>315852722.0706228</v>
      </c>
      <c r="AE773">
        <f t="shared" si="250"/>
        <v>2.2225962381874262E-7</v>
      </c>
    </row>
    <row r="774" spans="2:31" x14ac:dyDescent="0.45">
      <c r="B774" s="4" t="s">
        <v>10</v>
      </c>
      <c r="C774" s="25">
        <v>766</v>
      </c>
      <c r="D774" s="4">
        <v>177</v>
      </c>
      <c r="E774" s="11">
        <v>16</v>
      </c>
      <c r="F774" s="15">
        <f t="shared" si="251"/>
        <v>0.87500000000000011</v>
      </c>
      <c r="G774" s="15">
        <f t="shared" si="234"/>
        <v>9.5500000000000007</v>
      </c>
      <c r="H774">
        <v>254.31</v>
      </c>
      <c r="I774">
        <f t="shared" si="235"/>
        <v>43.404409781250017</v>
      </c>
      <c r="J774">
        <f t="shared" si="236"/>
        <v>1468.4687500000002</v>
      </c>
      <c r="K774">
        <f t="shared" si="231"/>
        <v>1766.1831597812502</v>
      </c>
      <c r="L774">
        <f t="shared" si="237"/>
        <v>1468.4687500000002</v>
      </c>
      <c r="M774" s="21">
        <f t="shared" si="238"/>
        <v>27149.714409781249</v>
      </c>
      <c r="N774">
        <f t="shared" si="232"/>
        <v>21357775.335694585</v>
      </c>
      <c r="O774">
        <f t="shared" si="239"/>
        <v>76530.297812500008</v>
      </c>
      <c r="P774">
        <f t="shared" si="240"/>
        <v>76530.297812500008</v>
      </c>
      <c r="Q774">
        <f t="shared" si="241"/>
        <v>259279.77261341095</v>
      </c>
      <c r="R774">
        <f t="shared" si="233"/>
        <v>786.66666666666674</v>
      </c>
      <c r="S774">
        <f t="shared" si="242"/>
        <v>121904.28281249999</v>
      </c>
      <c r="U774">
        <f t="shared" si="243"/>
        <v>27882213.231977265</v>
      </c>
      <c r="V774">
        <f t="shared" si="244"/>
        <v>21357.775335694583</v>
      </c>
      <c r="W774">
        <f t="shared" si="245"/>
        <v>99909.004977154051</v>
      </c>
      <c r="Y774">
        <f t="shared" si="246"/>
        <v>1218.547234214464</v>
      </c>
      <c r="Z774">
        <f t="shared" si="247"/>
        <v>-1701.5662128663364</v>
      </c>
      <c r="AB774">
        <f t="shared" si="248"/>
        <v>99.909004977154055</v>
      </c>
      <c r="AC774">
        <f t="shared" si="249"/>
        <v>439527673.94914556</v>
      </c>
      <c r="AE774">
        <f t="shared" si="250"/>
        <v>2.2730993040659773E-7</v>
      </c>
    </row>
    <row r="775" spans="2:31" x14ac:dyDescent="0.45">
      <c r="B775" s="4" t="s">
        <v>10</v>
      </c>
      <c r="C775" s="25">
        <v>767</v>
      </c>
      <c r="D775" s="4">
        <v>178</v>
      </c>
      <c r="E775" s="11">
        <v>19.100000000000001</v>
      </c>
      <c r="F775" s="15">
        <f t="shared" si="251"/>
        <v>0.88888888888888862</v>
      </c>
      <c r="G775" s="15">
        <f t="shared" si="234"/>
        <v>11.2</v>
      </c>
      <c r="H775">
        <v>254.31</v>
      </c>
      <c r="I775">
        <f t="shared" si="235"/>
        <v>59.698464000000001</v>
      </c>
      <c r="J775">
        <f t="shared" si="236"/>
        <v>1491.7777777777774</v>
      </c>
      <c r="K775">
        <f t="shared" si="231"/>
        <v>1805.7862417777774</v>
      </c>
      <c r="L775">
        <f t="shared" si="237"/>
        <v>1491.7777777777774</v>
      </c>
      <c r="M775" s="21">
        <f t="shared" si="238"/>
        <v>32368.583463999999</v>
      </c>
      <c r="N775">
        <f t="shared" si="232"/>
        <v>30568530.572474226</v>
      </c>
      <c r="O775">
        <f t="shared" si="239"/>
        <v>105259.83999999998</v>
      </c>
      <c r="P775">
        <f t="shared" si="240"/>
        <v>105259.83999999998</v>
      </c>
      <c r="Q775">
        <f t="shared" si="241"/>
        <v>362528.13479679998</v>
      </c>
      <c r="R775">
        <f t="shared" si="233"/>
        <v>944.38888888888903</v>
      </c>
      <c r="S775">
        <f t="shared" si="242"/>
        <v>73478.099999999991</v>
      </c>
      <c r="U775">
        <f t="shared" si="243"/>
        <v>39854668.282234974</v>
      </c>
      <c r="V775">
        <f t="shared" si="244"/>
        <v>30568.530572474225</v>
      </c>
      <c r="W775">
        <f t="shared" si="245"/>
        <v>137235.77574967401</v>
      </c>
      <c r="Y775">
        <f t="shared" si="246"/>
        <v>1701.5662128663364</v>
      </c>
      <c r="Z775">
        <f t="shared" si="247"/>
        <v>-2275.5050102399996</v>
      </c>
      <c r="AB775">
        <f t="shared" si="248"/>
        <v>137.23577574967402</v>
      </c>
      <c r="AC775">
        <f t="shared" si="249"/>
        <v>583991461.51772153</v>
      </c>
      <c r="AE775">
        <f t="shared" si="250"/>
        <v>2.34996202501001E-7</v>
      </c>
    </row>
    <row r="776" spans="2:31" x14ac:dyDescent="0.45">
      <c r="B776" s="4" t="s">
        <v>10</v>
      </c>
      <c r="C776" s="25">
        <v>768</v>
      </c>
      <c r="D776" s="4">
        <v>179</v>
      </c>
      <c r="E776" s="11">
        <v>22.4</v>
      </c>
      <c r="F776" s="15">
        <f t="shared" si="251"/>
        <v>0.90277777777777779</v>
      </c>
      <c r="G776" s="15">
        <f t="shared" si="234"/>
        <v>12.8</v>
      </c>
      <c r="H776">
        <v>254.31</v>
      </c>
      <c r="I776">
        <f t="shared" si="235"/>
        <v>77.973504000000034</v>
      </c>
      <c r="J776">
        <f t="shared" si="236"/>
        <v>1515.0868055555557</v>
      </c>
      <c r="K776">
        <f t="shared" ref="K776:K839" si="252">L776+254.31+I776</f>
        <v>1847.3703095555557</v>
      </c>
      <c r="L776">
        <f t="shared" si="237"/>
        <v>1515.0868055555557</v>
      </c>
      <c r="M776" s="21">
        <f t="shared" si="238"/>
        <v>37925.083503999995</v>
      </c>
      <c r="N776">
        <f t="shared" ref="N776:N839" si="253">M776*R776</f>
        <v>42240115.227121763</v>
      </c>
      <c r="O776">
        <f t="shared" si="239"/>
        <v>137482.24000000002</v>
      </c>
      <c r="P776">
        <f t="shared" si="240"/>
        <v>137482.24000000002</v>
      </c>
      <c r="Q776">
        <f t="shared" si="241"/>
        <v>485441.06885119993</v>
      </c>
      <c r="R776">
        <f t="shared" ref="R776:R839" si="254">(E776/3.6)*D776</f>
        <v>1113.7777777777776</v>
      </c>
      <c r="S776">
        <f t="shared" si="242"/>
        <v>44380.720312500001</v>
      </c>
      <c r="U776">
        <f t="shared" si="243"/>
        <v>55000150.035314791</v>
      </c>
      <c r="V776">
        <f t="shared" si="244"/>
        <v>42240.115227121765</v>
      </c>
      <c r="W776">
        <f t="shared" si="245"/>
        <v>179013.33333333334</v>
      </c>
      <c r="Y776">
        <f t="shared" si="246"/>
        <v>2275.5050102399996</v>
      </c>
      <c r="Z776">
        <f t="shared" si="247"/>
        <v>-3052.4903055948939</v>
      </c>
      <c r="AB776">
        <f t="shared" si="248"/>
        <v>179.01333333333335</v>
      </c>
      <c r="AC776">
        <f t="shared" si="249"/>
        <v>793741549.50698674</v>
      </c>
      <c r="AE776">
        <f t="shared" si="250"/>
        <v>2.2553100999251347E-7</v>
      </c>
    </row>
    <row r="777" spans="2:31" x14ac:dyDescent="0.45">
      <c r="B777" s="4" t="s">
        <v>10</v>
      </c>
      <c r="C777" s="25">
        <v>769</v>
      </c>
      <c r="D777" s="4">
        <v>180</v>
      </c>
      <c r="E777" s="11">
        <v>25.6</v>
      </c>
      <c r="F777" s="15">
        <f t="shared" si="251"/>
        <v>1.0694444444444449</v>
      </c>
      <c r="G777" s="15">
        <f t="shared" ref="G777:G840" si="255">(E778-0)/2</f>
        <v>15.05</v>
      </c>
      <c r="H777">
        <v>254.31</v>
      </c>
      <c r="I777">
        <f t="shared" ref="I777:I840" si="256">0.5*1.225*0.35*2.22*(G777)^2</f>
        <v>107.79537103125003</v>
      </c>
      <c r="J777">
        <f t="shared" ref="J777:J840" si="257">SUM(1678.25*F777)</f>
        <v>1794.7951388888896</v>
      </c>
      <c r="K777">
        <f t="shared" si="252"/>
        <v>2156.9005099201395</v>
      </c>
      <c r="L777">
        <f t="shared" ref="L777:L840" si="258">(1678.25*F777)</f>
        <v>1794.7951388888896</v>
      </c>
      <c r="M777" s="21">
        <f t="shared" ref="M777:M840" si="259">254.31+I777+(E777*1678.25)</f>
        <v>43325.305371031252</v>
      </c>
      <c r="N777">
        <f t="shared" si="253"/>
        <v>55456390.874920003</v>
      </c>
      <c r="O777">
        <f t="shared" ref="O777:O840" si="260">0.5*1678.25*(G777^2)</f>
        <v>190063.91031250003</v>
      </c>
      <c r="P777">
        <f t="shared" ref="P777:P840" si="261">0.5*1678.25*(G777^2)</f>
        <v>190063.91031250003</v>
      </c>
      <c r="Q777">
        <f t="shared" ref="Q777:Q840" si="262">(M777*G777)</f>
        <v>652045.84583402041</v>
      </c>
      <c r="R777">
        <f t="shared" si="254"/>
        <v>1280</v>
      </c>
      <c r="S777">
        <f t="shared" ref="S777:S840" si="263">(0.5*1678.25*G771^2)+(0.5*58*G771^2)</f>
        <v>31252.5</v>
      </c>
      <c r="U777">
        <f t="shared" ref="U777:U840" si="264">N777/C777*1000</f>
        <v>72114942.620182067</v>
      </c>
      <c r="V777">
        <f t="shared" ref="V777:V840" si="265">(N777/1000)</f>
        <v>55456.390874920005</v>
      </c>
      <c r="W777">
        <f t="shared" ref="W777:W840" si="266">P777/C777*1000</f>
        <v>247157.23057542267</v>
      </c>
      <c r="Y777">
        <f t="shared" ref="Y777:Y840" si="267">Q777*3.6/C777</f>
        <v>3052.4903055948939</v>
      </c>
      <c r="Z777">
        <f t="shared" ref="Z777:Z840" si="268">-Q778*3.6/C778</f>
        <v>-4201.7180342677675</v>
      </c>
      <c r="AB777">
        <f t="shared" ref="AB777:AB840" si="269">P777/C777</f>
        <v>247.15723057542266</v>
      </c>
      <c r="AC777">
        <f t="shared" ref="AC777:AC840" si="270">C778*(P778+O778+Q778)</f>
        <v>1094565346.797183</v>
      </c>
      <c r="AE777">
        <f t="shared" ref="AE777:AE840" si="271">AB777/AC777*100%</f>
        <v>2.2580399726579279E-7</v>
      </c>
    </row>
    <row r="778" spans="2:31" x14ac:dyDescent="0.45">
      <c r="B778" s="4" t="s">
        <v>10</v>
      </c>
      <c r="C778" s="25">
        <v>770</v>
      </c>
      <c r="D778" s="4">
        <v>181</v>
      </c>
      <c r="E778" s="11">
        <v>30.1</v>
      </c>
      <c r="F778" s="15">
        <f t="shared" ref="F778:F841" si="272">($E779-$E777)/2/3.6</f>
        <v>1.3472222222222217</v>
      </c>
      <c r="G778" s="15">
        <f t="shared" si="255"/>
        <v>17.649999999999999</v>
      </c>
      <c r="H778">
        <v>254.31</v>
      </c>
      <c r="I778">
        <f t="shared" si="256"/>
        <v>148.25745178124998</v>
      </c>
      <c r="J778">
        <f t="shared" si="257"/>
        <v>2260.9756944444434</v>
      </c>
      <c r="K778">
        <f t="shared" si="252"/>
        <v>2663.5431462256934</v>
      </c>
      <c r="L778">
        <f t="shared" si="258"/>
        <v>2260.9756944444434</v>
      </c>
      <c r="M778" s="21">
        <f t="shared" si="259"/>
        <v>50917.892451781256</v>
      </c>
      <c r="N778">
        <f t="shared" si="253"/>
        <v>77057158.296263739</v>
      </c>
      <c r="O778">
        <f t="shared" si="260"/>
        <v>261406.31781249994</v>
      </c>
      <c r="P778">
        <f t="shared" si="261"/>
        <v>261406.31781249994</v>
      </c>
      <c r="Q778">
        <f t="shared" si="262"/>
        <v>898700.80177393905</v>
      </c>
      <c r="R778">
        <f t="shared" si="254"/>
        <v>1513.3611111111111</v>
      </c>
      <c r="S778">
        <f t="shared" si="263"/>
        <v>35558.400000000009</v>
      </c>
      <c r="U778">
        <f t="shared" si="264"/>
        <v>100074231.55358927</v>
      </c>
      <c r="V778">
        <f t="shared" si="265"/>
        <v>77057.158296263733</v>
      </c>
      <c r="W778">
        <f t="shared" si="266"/>
        <v>339488.72443181812</v>
      </c>
      <c r="Y778">
        <f t="shared" si="267"/>
        <v>4201.7180342677675</v>
      </c>
      <c r="Z778">
        <f t="shared" si="268"/>
        <v>-5559.8506918010244</v>
      </c>
      <c r="AB778">
        <f t="shared" si="269"/>
        <v>339.48872443181813</v>
      </c>
      <c r="AC778">
        <f t="shared" si="270"/>
        <v>1433044119.1837895</v>
      </c>
      <c r="AE778">
        <f t="shared" si="271"/>
        <v>2.369003995670271E-7</v>
      </c>
    </row>
    <row r="779" spans="2:31" x14ac:dyDescent="0.45">
      <c r="B779" s="4" t="s">
        <v>10</v>
      </c>
      <c r="C779" s="25">
        <v>771</v>
      </c>
      <c r="D779" s="4">
        <v>182</v>
      </c>
      <c r="E779" s="11">
        <v>35.299999999999997</v>
      </c>
      <c r="F779" s="15">
        <f t="shared" si="272"/>
        <v>1.3611111111111107</v>
      </c>
      <c r="G779" s="15">
        <f t="shared" si="255"/>
        <v>19.95</v>
      </c>
      <c r="H779">
        <v>254.31</v>
      </c>
      <c r="I779">
        <f t="shared" si="256"/>
        <v>189.41436478125001</v>
      </c>
      <c r="J779">
        <f t="shared" si="257"/>
        <v>2284.2847222222217</v>
      </c>
      <c r="K779">
        <f t="shared" si="252"/>
        <v>2728.0090870034719</v>
      </c>
      <c r="L779">
        <f t="shared" si="258"/>
        <v>2284.2847222222217</v>
      </c>
      <c r="M779" s="21">
        <f t="shared" si="259"/>
        <v>59685.949364781249</v>
      </c>
      <c r="N779">
        <f t="shared" si="253"/>
        <v>106516208.41360378</v>
      </c>
      <c r="O779">
        <f t="shared" si="260"/>
        <v>333973.84781250003</v>
      </c>
      <c r="P779">
        <f t="shared" si="261"/>
        <v>333973.84781250003</v>
      </c>
      <c r="Q779">
        <f t="shared" si="262"/>
        <v>1190734.6898273858</v>
      </c>
      <c r="R779">
        <f t="shared" si="254"/>
        <v>1784.6111111111111</v>
      </c>
      <c r="S779">
        <f t="shared" si="263"/>
        <v>55560</v>
      </c>
      <c r="U779">
        <f t="shared" si="264"/>
        <v>138153318.30558208</v>
      </c>
      <c r="V779">
        <f t="shared" si="265"/>
        <v>106516.20841360379</v>
      </c>
      <c r="W779">
        <f t="shared" si="266"/>
        <v>433169.7118190662</v>
      </c>
      <c r="Y779">
        <f t="shared" si="267"/>
        <v>5559.8506918010244</v>
      </c>
      <c r="Z779">
        <f t="shared" si="268"/>
        <v>-6998.5913519503929</v>
      </c>
      <c r="AB779">
        <f t="shared" si="269"/>
        <v>433.16971181906621</v>
      </c>
      <c r="AC779">
        <f t="shared" si="270"/>
        <v>1800032005.0905006</v>
      </c>
      <c r="AE779">
        <f t="shared" si="271"/>
        <v>2.4064556107561412E-7</v>
      </c>
    </row>
    <row r="780" spans="2:31" x14ac:dyDescent="0.45">
      <c r="B780" s="4" t="s">
        <v>10</v>
      </c>
      <c r="C780" s="25">
        <v>772</v>
      </c>
      <c r="D780" s="4">
        <v>183</v>
      </c>
      <c r="E780" s="11">
        <v>39.9</v>
      </c>
      <c r="F780" s="15">
        <f t="shared" si="272"/>
        <v>1.2777777777777781</v>
      </c>
      <c r="G780" s="15">
        <f t="shared" si="255"/>
        <v>22.25</v>
      </c>
      <c r="H780">
        <v>254.31</v>
      </c>
      <c r="I780">
        <f t="shared" si="256"/>
        <v>235.60643203125002</v>
      </c>
      <c r="J780">
        <f t="shared" si="257"/>
        <v>2144.4305555555561</v>
      </c>
      <c r="K780">
        <f t="shared" si="252"/>
        <v>2634.3469875868059</v>
      </c>
      <c r="L780">
        <f t="shared" si="258"/>
        <v>2144.4305555555561</v>
      </c>
      <c r="M780" s="21">
        <f t="shared" si="259"/>
        <v>67452.091432031259</v>
      </c>
      <c r="N780">
        <f t="shared" si="253"/>
        <v>136809704.44701737</v>
      </c>
      <c r="O780">
        <f t="shared" si="260"/>
        <v>415419.3203125</v>
      </c>
      <c r="P780">
        <f t="shared" si="261"/>
        <v>415419.3203125</v>
      </c>
      <c r="Q780">
        <f t="shared" si="262"/>
        <v>1500809.0343626954</v>
      </c>
      <c r="R780">
        <f t="shared" si="254"/>
        <v>2028.2499999999998</v>
      </c>
      <c r="S780">
        <f t="shared" si="263"/>
        <v>79175.170312500006</v>
      </c>
      <c r="U780">
        <f t="shared" si="264"/>
        <v>177214643.06608468</v>
      </c>
      <c r="V780">
        <f t="shared" si="265"/>
        <v>136809.70444701737</v>
      </c>
      <c r="W780">
        <f t="shared" si="266"/>
        <v>538107.9278659327</v>
      </c>
      <c r="Y780">
        <f t="shared" si="267"/>
        <v>6998.5913519503929</v>
      </c>
      <c r="Z780">
        <f t="shared" si="268"/>
        <v>-8318.2628567042975</v>
      </c>
      <c r="AB780">
        <f t="shared" si="269"/>
        <v>538.10792786593265</v>
      </c>
      <c r="AC780">
        <f t="shared" si="270"/>
        <v>2112418669.0374756</v>
      </c>
      <c r="AE780">
        <f t="shared" si="271"/>
        <v>2.547354536073674E-7</v>
      </c>
    </row>
    <row r="781" spans="2:31" x14ac:dyDescent="0.45">
      <c r="B781" s="4" t="s">
        <v>10</v>
      </c>
      <c r="C781" s="25">
        <v>773</v>
      </c>
      <c r="D781" s="4">
        <v>184</v>
      </c>
      <c r="E781" s="11">
        <v>44.5</v>
      </c>
      <c r="F781" s="15">
        <f t="shared" si="272"/>
        <v>1.0555555555555558</v>
      </c>
      <c r="G781" s="15">
        <f t="shared" si="255"/>
        <v>23.75</v>
      </c>
      <c r="H781">
        <v>254.31</v>
      </c>
      <c r="I781">
        <f t="shared" si="256"/>
        <v>268.44439453125005</v>
      </c>
      <c r="J781">
        <f t="shared" si="257"/>
        <v>1771.4861111111115</v>
      </c>
      <c r="K781">
        <f t="shared" si="252"/>
        <v>2294.2405056423613</v>
      </c>
      <c r="L781">
        <f t="shared" si="258"/>
        <v>1771.4861111111115</v>
      </c>
      <c r="M781" s="21">
        <f t="shared" si="259"/>
        <v>75204.87939453125</v>
      </c>
      <c r="N781">
        <f t="shared" si="253"/>
        <v>171049320.13400608</v>
      </c>
      <c r="O781">
        <f t="shared" si="260"/>
        <v>473318.9453125</v>
      </c>
      <c r="P781">
        <f t="shared" si="261"/>
        <v>473318.9453125</v>
      </c>
      <c r="Q781">
        <f t="shared" si="262"/>
        <v>1786115.8856201172</v>
      </c>
      <c r="R781">
        <f t="shared" si="254"/>
        <v>2274.4444444444443</v>
      </c>
      <c r="S781">
        <f t="shared" si="263"/>
        <v>108897.59999999998</v>
      </c>
      <c r="U781">
        <f t="shared" si="264"/>
        <v>221279844.93403116</v>
      </c>
      <c r="V781">
        <f t="shared" si="265"/>
        <v>171049.32013400609</v>
      </c>
      <c r="W781">
        <f t="shared" si="266"/>
        <v>612314.28889068554</v>
      </c>
      <c r="Y781">
        <f t="shared" si="267"/>
        <v>8318.2628567042975</v>
      </c>
      <c r="Z781">
        <f t="shared" si="268"/>
        <v>-9502.8447140604439</v>
      </c>
      <c r="AB781">
        <f t="shared" si="269"/>
        <v>612.31428889068559</v>
      </c>
      <c r="AC781">
        <f t="shared" si="270"/>
        <v>2422711590.6305485</v>
      </c>
      <c r="AE781">
        <f t="shared" si="271"/>
        <v>2.5273924112911897E-7</v>
      </c>
    </row>
    <row r="782" spans="2:31" x14ac:dyDescent="0.45">
      <c r="B782" s="4" t="s">
        <v>10</v>
      </c>
      <c r="C782" s="25">
        <v>774</v>
      </c>
      <c r="D782" s="4">
        <v>185</v>
      </c>
      <c r="E782" s="11">
        <v>47.5</v>
      </c>
      <c r="F782" s="15">
        <f t="shared" si="272"/>
        <v>0.88888888888888862</v>
      </c>
      <c r="G782" s="15">
        <f t="shared" si="255"/>
        <v>25.45</v>
      </c>
      <c r="H782">
        <v>254.31</v>
      </c>
      <c r="I782">
        <f t="shared" si="256"/>
        <v>308.24971603125005</v>
      </c>
      <c r="J782">
        <f t="shared" si="257"/>
        <v>1491.7777777777774</v>
      </c>
      <c r="K782">
        <f t="shared" si="252"/>
        <v>2054.3374938090274</v>
      </c>
      <c r="L782">
        <f t="shared" si="258"/>
        <v>1491.7777777777774</v>
      </c>
      <c r="M782" s="21">
        <f t="shared" si="259"/>
        <v>80279.434716031246</v>
      </c>
      <c r="N782">
        <f t="shared" si="253"/>
        <v>195959870.1575346</v>
      </c>
      <c r="O782">
        <f t="shared" si="260"/>
        <v>543503.36031250004</v>
      </c>
      <c r="P782">
        <f t="shared" si="261"/>
        <v>543503.36031250004</v>
      </c>
      <c r="Q782">
        <f t="shared" si="262"/>
        <v>2043111.6135229953</v>
      </c>
      <c r="R782">
        <f t="shared" si="254"/>
        <v>2440.9722222222222</v>
      </c>
      <c r="S782">
        <f t="shared" si="263"/>
        <v>142233.60000000003</v>
      </c>
      <c r="U782">
        <f t="shared" si="264"/>
        <v>253178126.81852016</v>
      </c>
      <c r="V782">
        <f t="shared" si="265"/>
        <v>195959.87015753461</v>
      </c>
      <c r="W782">
        <f t="shared" si="266"/>
        <v>702200.72391795868</v>
      </c>
      <c r="Y782">
        <f t="shared" si="267"/>
        <v>9502.8447140604439</v>
      </c>
      <c r="Z782">
        <f t="shared" si="268"/>
        <v>-10809.237971385965</v>
      </c>
      <c r="AB782">
        <f t="shared" si="269"/>
        <v>702.20072391795873</v>
      </c>
      <c r="AC782">
        <f t="shared" si="270"/>
        <v>2755100549.1965127</v>
      </c>
      <c r="AE782">
        <f t="shared" si="271"/>
        <v>2.548729933369386E-7</v>
      </c>
    </row>
    <row r="783" spans="2:31" x14ac:dyDescent="0.45">
      <c r="B783" s="4" t="s">
        <v>10</v>
      </c>
      <c r="C783" s="25">
        <v>775</v>
      </c>
      <c r="D783" s="4">
        <v>186</v>
      </c>
      <c r="E783" s="11">
        <v>50.9</v>
      </c>
      <c r="F783" s="15">
        <f t="shared" si="272"/>
        <v>0.91666666666666685</v>
      </c>
      <c r="G783" s="15">
        <f t="shared" si="255"/>
        <v>27.05</v>
      </c>
      <c r="H783">
        <v>254.31</v>
      </c>
      <c r="I783">
        <f t="shared" si="256"/>
        <v>348.22636603125005</v>
      </c>
      <c r="J783">
        <f t="shared" si="257"/>
        <v>1538.3958333333337</v>
      </c>
      <c r="K783">
        <f t="shared" si="252"/>
        <v>2140.9321993645835</v>
      </c>
      <c r="L783">
        <f t="shared" si="258"/>
        <v>1538.3958333333337</v>
      </c>
      <c r="M783" s="21">
        <f t="shared" si="259"/>
        <v>86025.461366031246</v>
      </c>
      <c r="N783">
        <f t="shared" si="253"/>
        <v>226232625.81576782</v>
      </c>
      <c r="O783">
        <f t="shared" si="260"/>
        <v>613989.86031250004</v>
      </c>
      <c r="P783">
        <f t="shared" si="261"/>
        <v>613989.86031250004</v>
      </c>
      <c r="Q783">
        <f t="shared" si="262"/>
        <v>2326988.7299511451</v>
      </c>
      <c r="R783">
        <f t="shared" si="254"/>
        <v>2629.833333333333</v>
      </c>
      <c r="S783">
        <f t="shared" si="263"/>
        <v>196632.48281250003</v>
      </c>
      <c r="U783">
        <f t="shared" si="264"/>
        <v>291913065.56873268</v>
      </c>
      <c r="V783">
        <f t="shared" si="265"/>
        <v>226232.62581576782</v>
      </c>
      <c r="W783">
        <f t="shared" si="266"/>
        <v>792244.98104838713</v>
      </c>
      <c r="Y783">
        <f t="shared" si="267"/>
        <v>10809.237971385965</v>
      </c>
      <c r="Z783">
        <f t="shared" si="268"/>
        <v>-11939.413729457456</v>
      </c>
      <c r="AB783">
        <f t="shared" si="269"/>
        <v>792.2449810483871</v>
      </c>
      <c r="AC783">
        <f t="shared" si="270"/>
        <v>3029108255.5866036</v>
      </c>
      <c r="AE783">
        <f t="shared" si="271"/>
        <v>2.6154396416412145E-7</v>
      </c>
    </row>
    <row r="784" spans="2:31" x14ac:dyDescent="0.45">
      <c r="B784" s="4" t="s">
        <v>10</v>
      </c>
      <c r="C784" s="25">
        <v>776</v>
      </c>
      <c r="D784" s="4">
        <v>187</v>
      </c>
      <c r="E784" s="11">
        <v>54.1</v>
      </c>
      <c r="F784" s="15">
        <f t="shared" si="272"/>
        <v>0.74999999999999978</v>
      </c>
      <c r="G784" s="15">
        <f t="shared" si="255"/>
        <v>28.15</v>
      </c>
      <c r="H784">
        <v>254.31</v>
      </c>
      <c r="I784">
        <f t="shared" si="256"/>
        <v>377.12377303124998</v>
      </c>
      <c r="J784">
        <f t="shared" si="257"/>
        <v>1258.6874999999995</v>
      </c>
      <c r="K784">
        <f t="shared" si="252"/>
        <v>1890.1212730312495</v>
      </c>
      <c r="L784">
        <f t="shared" si="258"/>
        <v>1258.6874999999995</v>
      </c>
      <c r="M784" s="21">
        <f t="shared" si="259"/>
        <v>91424.758773031252</v>
      </c>
      <c r="N784">
        <f t="shared" si="253"/>
        <v>256921349.18864593</v>
      </c>
      <c r="O784">
        <f t="shared" si="260"/>
        <v>664941.53031249996</v>
      </c>
      <c r="P784">
        <f t="shared" si="261"/>
        <v>664941.53031249996</v>
      </c>
      <c r="Q784">
        <f t="shared" si="262"/>
        <v>2573606.9594608294</v>
      </c>
      <c r="R784">
        <f t="shared" si="254"/>
        <v>2810.1944444444448</v>
      </c>
      <c r="S784">
        <f t="shared" si="263"/>
        <v>270440.47031249997</v>
      </c>
      <c r="U784">
        <f t="shared" si="264"/>
        <v>331084212.87196642</v>
      </c>
      <c r="V784">
        <f t="shared" si="265"/>
        <v>256921.34918864592</v>
      </c>
      <c r="W784">
        <f t="shared" si="266"/>
        <v>856883.41535115975</v>
      </c>
      <c r="Y784">
        <f t="shared" si="267"/>
        <v>11939.413729457456</v>
      </c>
      <c r="Z784">
        <f t="shared" si="268"/>
        <v>-12805.51933966718</v>
      </c>
      <c r="AB784">
        <f t="shared" si="269"/>
        <v>856.88341535115978</v>
      </c>
      <c r="AC784">
        <f t="shared" si="270"/>
        <v>3247966678.03616</v>
      </c>
      <c r="AE784">
        <f t="shared" si="271"/>
        <v>2.6382149211865158E-7</v>
      </c>
    </row>
    <row r="785" spans="2:31" x14ac:dyDescent="0.45">
      <c r="B785" s="4" t="s">
        <v>10</v>
      </c>
      <c r="C785" s="25">
        <v>777</v>
      </c>
      <c r="D785" s="4">
        <v>188</v>
      </c>
      <c r="E785" s="11">
        <v>56.3</v>
      </c>
      <c r="F785" s="15">
        <f t="shared" si="272"/>
        <v>0.55555555555555558</v>
      </c>
      <c r="G785" s="15">
        <f t="shared" si="255"/>
        <v>29.05</v>
      </c>
      <c r="H785">
        <v>254.31</v>
      </c>
      <c r="I785">
        <f t="shared" si="256"/>
        <v>401.6237485312501</v>
      </c>
      <c r="J785">
        <f t="shared" si="257"/>
        <v>932.3611111111112</v>
      </c>
      <c r="K785">
        <f t="shared" si="252"/>
        <v>1588.2948596423614</v>
      </c>
      <c r="L785">
        <f t="shared" si="258"/>
        <v>932.3611111111112</v>
      </c>
      <c r="M785" s="21">
        <f t="shared" si="259"/>
        <v>95141.408748531248</v>
      </c>
      <c r="N785">
        <f t="shared" si="253"/>
        <v>279726312.98832059</v>
      </c>
      <c r="O785">
        <f t="shared" si="260"/>
        <v>708139.68531249999</v>
      </c>
      <c r="P785">
        <f t="shared" si="261"/>
        <v>708139.68531249999</v>
      </c>
      <c r="Q785">
        <f t="shared" si="262"/>
        <v>2763857.9241448329</v>
      </c>
      <c r="R785">
        <f t="shared" si="254"/>
        <v>2940.1111111111109</v>
      </c>
      <c r="S785">
        <f t="shared" si="263"/>
        <v>345515.92031250003</v>
      </c>
      <c r="U785">
        <f t="shared" si="264"/>
        <v>360008124.8240934</v>
      </c>
      <c r="V785">
        <f t="shared" si="265"/>
        <v>279726.3129883206</v>
      </c>
      <c r="W785">
        <f t="shared" si="266"/>
        <v>911376.68637387385</v>
      </c>
      <c r="Y785">
        <f t="shared" si="267"/>
        <v>12805.51933966718</v>
      </c>
      <c r="Z785">
        <f t="shared" si="268"/>
        <v>-13584.514652561973</v>
      </c>
      <c r="AB785">
        <f t="shared" si="269"/>
        <v>911.37668637387389</v>
      </c>
      <c r="AC785">
        <f t="shared" si="270"/>
        <v>3451314459.9409223</v>
      </c>
      <c r="AE785">
        <f t="shared" si="271"/>
        <v>2.6406654535601903E-7</v>
      </c>
    </row>
    <row r="786" spans="2:31" x14ac:dyDescent="0.45">
      <c r="B786" s="4" t="s">
        <v>10</v>
      </c>
      <c r="C786" s="25">
        <v>778</v>
      </c>
      <c r="D786" s="4">
        <v>189</v>
      </c>
      <c r="E786" s="11">
        <v>58.1</v>
      </c>
      <c r="F786" s="15">
        <f t="shared" si="272"/>
        <v>0.4861111111111111</v>
      </c>
      <c r="G786" s="15">
        <f t="shared" si="255"/>
        <v>29.9</v>
      </c>
      <c r="H786">
        <v>254.31</v>
      </c>
      <c r="I786">
        <f t="shared" si="256"/>
        <v>425.47053412500003</v>
      </c>
      <c r="J786">
        <f t="shared" si="257"/>
        <v>815.81597222222217</v>
      </c>
      <c r="K786">
        <f t="shared" si="252"/>
        <v>1495.5965063472222</v>
      </c>
      <c r="L786">
        <f t="shared" si="258"/>
        <v>815.81597222222217</v>
      </c>
      <c r="M786" s="21">
        <f t="shared" si="259"/>
        <v>98186.105534125003</v>
      </c>
      <c r="N786">
        <f t="shared" si="253"/>
        <v>299492168.40546477</v>
      </c>
      <c r="O786">
        <f t="shared" si="260"/>
        <v>750186.14124999987</v>
      </c>
      <c r="P786">
        <f t="shared" si="261"/>
        <v>750186.14124999987</v>
      </c>
      <c r="Q786">
        <f t="shared" si="262"/>
        <v>2935764.5554703376</v>
      </c>
      <c r="R786">
        <f t="shared" si="254"/>
        <v>3050.25</v>
      </c>
      <c r="S786">
        <f t="shared" si="263"/>
        <v>429776.1328125</v>
      </c>
      <c r="U786">
        <f t="shared" si="264"/>
        <v>384951373.27180564</v>
      </c>
      <c r="V786">
        <f t="shared" si="265"/>
        <v>299492.16840546479</v>
      </c>
      <c r="W786">
        <f t="shared" si="266"/>
        <v>964249.53888174787</v>
      </c>
      <c r="Y786">
        <f t="shared" si="267"/>
        <v>13584.514652561973</v>
      </c>
      <c r="Z786">
        <f t="shared" si="268"/>
        <v>-14267.445672987054</v>
      </c>
      <c r="AB786">
        <f t="shared" si="269"/>
        <v>964.24953888174787</v>
      </c>
      <c r="AC786">
        <f t="shared" si="270"/>
        <v>3625179045.289413</v>
      </c>
      <c r="AE786">
        <f t="shared" si="271"/>
        <v>2.6598673523027822E-7</v>
      </c>
    </row>
    <row r="787" spans="2:31" x14ac:dyDescent="0.45">
      <c r="B787" s="4" t="s">
        <v>10</v>
      </c>
      <c r="C787" s="25">
        <v>779</v>
      </c>
      <c r="D787" s="4">
        <v>190</v>
      </c>
      <c r="E787" s="11">
        <v>59.8</v>
      </c>
      <c r="F787" s="15">
        <f t="shared" si="272"/>
        <v>0.41666666666666663</v>
      </c>
      <c r="G787" s="15">
        <f t="shared" si="255"/>
        <v>30.55</v>
      </c>
      <c r="H787">
        <v>254.31</v>
      </c>
      <c r="I787">
        <f t="shared" si="256"/>
        <v>444.17032603125006</v>
      </c>
      <c r="J787">
        <f t="shared" si="257"/>
        <v>699.27083333333326</v>
      </c>
      <c r="K787">
        <f t="shared" si="252"/>
        <v>1397.7511593645831</v>
      </c>
      <c r="L787">
        <f t="shared" si="258"/>
        <v>699.27083333333326</v>
      </c>
      <c r="M787" s="21">
        <f t="shared" si="259"/>
        <v>101057.83032603124</v>
      </c>
      <c r="N787">
        <f t="shared" si="253"/>
        <v>318949741.15676856</v>
      </c>
      <c r="O787">
        <f t="shared" si="260"/>
        <v>783157.46031250001</v>
      </c>
      <c r="P787">
        <f t="shared" si="261"/>
        <v>783157.46031250001</v>
      </c>
      <c r="Q787">
        <f t="shared" si="262"/>
        <v>3087316.7164602545</v>
      </c>
      <c r="R787">
        <f t="shared" si="254"/>
        <v>3156.1111111111109</v>
      </c>
      <c r="S787">
        <f t="shared" si="263"/>
        <v>489676.7578125</v>
      </c>
      <c r="U787">
        <f t="shared" si="264"/>
        <v>409434841.02280945</v>
      </c>
      <c r="V787">
        <f t="shared" si="265"/>
        <v>318949.74115676858</v>
      </c>
      <c r="W787">
        <f t="shared" si="266"/>
        <v>1005336.9195282413</v>
      </c>
      <c r="Y787">
        <f t="shared" si="267"/>
        <v>14267.445672987054</v>
      </c>
      <c r="Z787">
        <f t="shared" si="268"/>
        <v>-14797.123047847019</v>
      </c>
      <c r="AB787">
        <f t="shared" si="269"/>
        <v>1005.3369195282413</v>
      </c>
      <c r="AC787">
        <f t="shared" si="270"/>
        <v>3762757711.173646</v>
      </c>
      <c r="AE787">
        <f t="shared" si="271"/>
        <v>2.671808808052819E-7</v>
      </c>
    </row>
    <row r="788" spans="2:31" x14ac:dyDescent="0.45">
      <c r="B788" s="4" t="s">
        <v>10</v>
      </c>
      <c r="C788" s="25">
        <v>780</v>
      </c>
      <c r="D788" s="4">
        <v>191</v>
      </c>
      <c r="E788" s="11">
        <v>61.1</v>
      </c>
      <c r="F788" s="15">
        <f t="shared" si="272"/>
        <v>0.31944444444444503</v>
      </c>
      <c r="G788" s="15">
        <f t="shared" si="255"/>
        <v>31.05</v>
      </c>
      <c r="H788">
        <v>254.31</v>
      </c>
      <c r="I788">
        <f t="shared" si="256"/>
        <v>458.82843103125009</v>
      </c>
      <c r="J788">
        <f t="shared" si="257"/>
        <v>536.10763888888982</v>
      </c>
      <c r="K788">
        <f t="shared" si="252"/>
        <v>1249.2460699201399</v>
      </c>
      <c r="L788">
        <f t="shared" si="258"/>
        <v>536.10763888888982</v>
      </c>
      <c r="M788" s="21">
        <f t="shared" si="259"/>
        <v>103254.21343103125</v>
      </c>
      <c r="N788">
        <f t="shared" si="253"/>
        <v>334718610.04485494</v>
      </c>
      <c r="O788">
        <f t="shared" si="260"/>
        <v>809002.51031250006</v>
      </c>
      <c r="P788">
        <f t="shared" si="261"/>
        <v>809002.51031250006</v>
      </c>
      <c r="Q788">
        <f t="shared" si="262"/>
        <v>3206043.3270335207</v>
      </c>
      <c r="R788">
        <f t="shared" si="254"/>
        <v>3241.6944444444443</v>
      </c>
      <c r="S788">
        <f t="shared" si="263"/>
        <v>562286.73281250009</v>
      </c>
      <c r="U788">
        <f t="shared" si="264"/>
        <v>429126423.1344294</v>
      </c>
      <c r="V788">
        <f t="shared" si="265"/>
        <v>334718.61004485493</v>
      </c>
      <c r="W788">
        <f t="shared" si="266"/>
        <v>1037182.7055288464</v>
      </c>
      <c r="Y788">
        <f t="shared" si="267"/>
        <v>14797.123047847019</v>
      </c>
      <c r="Z788">
        <f t="shared" si="268"/>
        <v>-15189.169702212597</v>
      </c>
      <c r="AB788">
        <f t="shared" si="269"/>
        <v>1037.1827055288463</v>
      </c>
      <c r="AC788">
        <f t="shared" si="270"/>
        <v>3865866708.3953605</v>
      </c>
      <c r="AE788">
        <f t="shared" si="271"/>
        <v>2.6829241248189826E-7</v>
      </c>
    </row>
    <row r="789" spans="2:31" x14ac:dyDescent="0.45">
      <c r="B789" s="4" t="s">
        <v>10</v>
      </c>
      <c r="C789" s="25">
        <v>781</v>
      </c>
      <c r="D789" s="4">
        <v>192</v>
      </c>
      <c r="E789" s="11">
        <v>62.1</v>
      </c>
      <c r="F789" s="15">
        <f t="shared" si="272"/>
        <v>0.23611111111111052</v>
      </c>
      <c r="G789" s="15">
        <f t="shared" si="255"/>
        <v>31.4</v>
      </c>
      <c r="H789">
        <v>254.31</v>
      </c>
      <c r="I789">
        <f t="shared" si="256"/>
        <v>469.23068850000004</v>
      </c>
      <c r="J789">
        <f t="shared" si="257"/>
        <v>396.25347222222121</v>
      </c>
      <c r="K789">
        <f t="shared" si="252"/>
        <v>1119.7941607222212</v>
      </c>
      <c r="L789">
        <f t="shared" si="258"/>
        <v>396.25347222222121</v>
      </c>
      <c r="M789" s="21">
        <f t="shared" si="259"/>
        <v>104942.86568849999</v>
      </c>
      <c r="N789">
        <f t="shared" si="253"/>
        <v>347570771.160312</v>
      </c>
      <c r="O789">
        <f t="shared" si="260"/>
        <v>827343.68499999994</v>
      </c>
      <c r="P789">
        <f t="shared" si="261"/>
        <v>827343.68499999994</v>
      </c>
      <c r="Q789">
        <f t="shared" si="262"/>
        <v>3295205.9826188996</v>
      </c>
      <c r="R789">
        <f t="shared" si="254"/>
        <v>3312</v>
      </c>
      <c r="S789">
        <f t="shared" si="263"/>
        <v>635209.23281250009</v>
      </c>
      <c r="U789">
        <f t="shared" si="264"/>
        <v>445032997.64444554</v>
      </c>
      <c r="V789">
        <f t="shared" si="265"/>
        <v>347570.771160312</v>
      </c>
      <c r="W789">
        <f t="shared" si="266"/>
        <v>1059338.9052496797</v>
      </c>
      <c r="Y789">
        <f t="shared" si="267"/>
        <v>15189.169702212597</v>
      </c>
      <c r="Z789">
        <f t="shared" si="268"/>
        <v>-15462.786072918805</v>
      </c>
      <c r="AB789">
        <f t="shared" si="269"/>
        <v>1059.3389052496798</v>
      </c>
      <c r="AC789">
        <f t="shared" si="270"/>
        <v>3941281202.8186383</v>
      </c>
      <c r="AE789">
        <f t="shared" si="271"/>
        <v>2.6878034089323168E-7</v>
      </c>
    </row>
    <row r="790" spans="2:31" x14ac:dyDescent="0.45">
      <c r="B790" s="4" t="s">
        <v>10</v>
      </c>
      <c r="C790" s="25">
        <v>782</v>
      </c>
      <c r="D790" s="4">
        <v>193</v>
      </c>
      <c r="E790" s="11">
        <v>62.8</v>
      </c>
      <c r="F790" s="15">
        <f t="shared" si="272"/>
        <v>0.16666666666666607</v>
      </c>
      <c r="G790" s="15">
        <f t="shared" si="255"/>
        <v>31.65</v>
      </c>
      <c r="H790">
        <v>254.31</v>
      </c>
      <c r="I790">
        <f t="shared" si="256"/>
        <v>476.73225928124998</v>
      </c>
      <c r="J790">
        <f t="shared" si="257"/>
        <v>279.70833333333235</v>
      </c>
      <c r="K790">
        <f t="shared" si="252"/>
        <v>1010.7505926145823</v>
      </c>
      <c r="L790">
        <f t="shared" si="258"/>
        <v>279.70833333333235</v>
      </c>
      <c r="M790" s="21">
        <f t="shared" si="259"/>
        <v>106125.14225928125</v>
      </c>
      <c r="N790">
        <f t="shared" si="253"/>
        <v>357299770.62205338</v>
      </c>
      <c r="O790">
        <f t="shared" si="260"/>
        <v>840570.39281249989</v>
      </c>
      <c r="P790">
        <f t="shared" si="261"/>
        <v>840570.39281249989</v>
      </c>
      <c r="Q790">
        <f t="shared" si="262"/>
        <v>3358860.7525062514</v>
      </c>
      <c r="R790">
        <f t="shared" si="254"/>
        <v>3366.7777777777774</v>
      </c>
      <c r="S790">
        <f t="shared" si="263"/>
        <v>687921.78281249991</v>
      </c>
      <c r="U790">
        <f t="shared" si="264"/>
        <v>456905077.52180737</v>
      </c>
      <c r="V790">
        <f t="shared" si="265"/>
        <v>357299.77062205336</v>
      </c>
      <c r="W790">
        <f t="shared" si="266"/>
        <v>1074898.2005274934</v>
      </c>
      <c r="Y790">
        <f t="shared" si="267"/>
        <v>15462.786072918805</v>
      </c>
      <c r="Z790">
        <f t="shared" si="268"/>
        <v>-15639.575801639998</v>
      </c>
      <c r="AB790">
        <f t="shared" si="269"/>
        <v>1074.8982005274934</v>
      </c>
      <c r="AC790">
        <f t="shared" si="270"/>
        <v>3992298751.9487953</v>
      </c>
      <c r="AE790">
        <f t="shared" si="271"/>
        <v>2.6924292677315142E-7</v>
      </c>
    </row>
    <row r="791" spans="2:31" x14ac:dyDescent="0.45">
      <c r="B791" s="4" t="s">
        <v>10</v>
      </c>
      <c r="C791" s="25">
        <v>783</v>
      </c>
      <c r="D791" s="4">
        <v>194</v>
      </c>
      <c r="E791" s="11">
        <v>63.3</v>
      </c>
      <c r="F791" s="15">
        <f t="shared" si="272"/>
        <v>0.1111111111111117</v>
      </c>
      <c r="G791" s="15">
        <f t="shared" si="255"/>
        <v>31.8</v>
      </c>
      <c r="H791">
        <v>254.31</v>
      </c>
      <c r="I791">
        <f t="shared" si="256"/>
        <v>481.2617565000001</v>
      </c>
      <c r="J791">
        <f t="shared" si="257"/>
        <v>186.47222222222322</v>
      </c>
      <c r="K791">
        <f t="shared" si="252"/>
        <v>922.0439787222233</v>
      </c>
      <c r="L791">
        <f t="shared" si="258"/>
        <v>186.47222222222322</v>
      </c>
      <c r="M791" s="21">
        <f t="shared" si="259"/>
        <v>106968.79675649999</v>
      </c>
      <c r="N791">
        <f t="shared" si="253"/>
        <v>364888393.86921418</v>
      </c>
      <c r="O791">
        <f t="shared" si="260"/>
        <v>848556.76500000001</v>
      </c>
      <c r="P791">
        <f t="shared" si="261"/>
        <v>848556.76500000001</v>
      </c>
      <c r="Q791">
        <f t="shared" si="262"/>
        <v>3401607.7368566995</v>
      </c>
      <c r="R791">
        <f t="shared" si="254"/>
        <v>3411.1666666666665</v>
      </c>
      <c r="S791">
        <f t="shared" si="263"/>
        <v>732612.85781249998</v>
      </c>
      <c r="U791">
        <f t="shared" si="264"/>
        <v>466013274.41789806</v>
      </c>
      <c r="V791">
        <f t="shared" si="265"/>
        <v>364888.39386921417</v>
      </c>
      <c r="W791">
        <f t="shared" si="266"/>
        <v>1083725.1149425288</v>
      </c>
      <c r="Y791">
        <f t="shared" si="267"/>
        <v>15639.575801639998</v>
      </c>
      <c r="Z791">
        <f t="shared" si="268"/>
        <v>-15792.736320000002</v>
      </c>
      <c r="AB791">
        <f t="shared" si="269"/>
        <v>1083.7251149425288</v>
      </c>
      <c r="AC791">
        <f t="shared" si="270"/>
        <v>4043742656.3072</v>
      </c>
      <c r="AE791">
        <f t="shared" si="271"/>
        <v>2.6800051512976373E-7</v>
      </c>
    </row>
    <row r="792" spans="2:31" x14ac:dyDescent="0.45">
      <c r="B792" s="4" t="s">
        <v>10</v>
      </c>
      <c r="C792" s="25">
        <v>784</v>
      </c>
      <c r="D792" s="4">
        <v>195</v>
      </c>
      <c r="E792" s="11">
        <v>63.6</v>
      </c>
      <c r="F792" s="15">
        <f t="shared" si="272"/>
        <v>9.7222222222222612E-2</v>
      </c>
      <c r="G792" s="15">
        <f t="shared" si="255"/>
        <v>32</v>
      </c>
      <c r="H792">
        <v>254.31</v>
      </c>
      <c r="I792">
        <f t="shared" si="256"/>
        <v>487.33440000000007</v>
      </c>
      <c r="J792">
        <f t="shared" si="257"/>
        <v>163.16319444444511</v>
      </c>
      <c r="K792">
        <f t="shared" si="252"/>
        <v>904.80759444444516</v>
      </c>
      <c r="L792">
        <f t="shared" si="258"/>
        <v>163.16319444444511</v>
      </c>
      <c r="M792" s="21">
        <f t="shared" si="259"/>
        <v>107478.3444</v>
      </c>
      <c r="N792">
        <f t="shared" si="253"/>
        <v>370262896.45800006</v>
      </c>
      <c r="O792">
        <f t="shared" si="260"/>
        <v>859264</v>
      </c>
      <c r="P792">
        <f t="shared" si="261"/>
        <v>859264</v>
      </c>
      <c r="Q792">
        <f t="shared" si="262"/>
        <v>3439307.0208000001</v>
      </c>
      <c r="R792">
        <f t="shared" si="254"/>
        <v>3445.0000000000005</v>
      </c>
      <c r="S792">
        <f t="shared" si="263"/>
        <v>776112.43124999991</v>
      </c>
      <c r="U792">
        <f t="shared" si="264"/>
        <v>472274102.62500006</v>
      </c>
      <c r="V792">
        <f t="shared" si="265"/>
        <v>370262.89645800006</v>
      </c>
      <c r="W792">
        <f t="shared" si="266"/>
        <v>1096000</v>
      </c>
      <c r="Y792">
        <f t="shared" si="267"/>
        <v>15792.736320000002</v>
      </c>
      <c r="Z792">
        <f t="shared" si="268"/>
        <v>-16046.313237198337</v>
      </c>
      <c r="AB792">
        <f t="shared" si="269"/>
        <v>1096</v>
      </c>
      <c r="AC792">
        <f t="shared" si="270"/>
        <v>4125421594.5468879</v>
      </c>
      <c r="AE792">
        <f t="shared" si="271"/>
        <v>2.656698169827606E-7</v>
      </c>
    </row>
    <row r="793" spans="2:31" x14ac:dyDescent="0.45">
      <c r="B793" s="4" t="s">
        <v>10</v>
      </c>
      <c r="C793" s="25">
        <v>785</v>
      </c>
      <c r="D793" s="4">
        <v>196</v>
      </c>
      <c r="E793" s="11">
        <v>64</v>
      </c>
      <c r="F793" s="15">
        <f t="shared" si="272"/>
        <v>0.15277777777777798</v>
      </c>
      <c r="G793" s="15">
        <f t="shared" si="255"/>
        <v>32.35</v>
      </c>
      <c r="H793">
        <v>254.31</v>
      </c>
      <c r="I793">
        <f t="shared" si="256"/>
        <v>498.05313928125008</v>
      </c>
      <c r="J793">
        <f t="shared" si="257"/>
        <v>256.39930555555588</v>
      </c>
      <c r="K793">
        <f t="shared" si="252"/>
        <v>1008.762444836806</v>
      </c>
      <c r="L793">
        <f t="shared" si="258"/>
        <v>256.39930555555588</v>
      </c>
      <c r="M793" s="21">
        <f t="shared" si="259"/>
        <v>108160.36313928125</v>
      </c>
      <c r="N793">
        <f t="shared" si="253"/>
        <v>376878776.44976228</v>
      </c>
      <c r="O793">
        <f t="shared" si="260"/>
        <v>878163.19281250006</v>
      </c>
      <c r="P793">
        <f t="shared" si="261"/>
        <v>878163.19281250006</v>
      </c>
      <c r="Q793">
        <f t="shared" si="262"/>
        <v>3498987.7475557486</v>
      </c>
      <c r="R793">
        <f t="shared" si="254"/>
        <v>3484.4444444444448</v>
      </c>
      <c r="S793">
        <f t="shared" si="263"/>
        <v>810223.23281249998</v>
      </c>
      <c r="U793">
        <f t="shared" si="264"/>
        <v>480100352.16530228</v>
      </c>
      <c r="V793">
        <f t="shared" si="265"/>
        <v>376878.77644976228</v>
      </c>
      <c r="W793">
        <f t="shared" si="266"/>
        <v>1118679.226512739</v>
      </c>
      <c r="Y793">
        <f t="shared" si="267"/>
        <v>16046.313237198337</v>
      </c>
      <c r="Z793">
        <f t="shared" si="268"/>
        <v>-16326.308812456949</v>
      </c>
      <c r="AB793">
        <f t="shared" si="269"/>
        <v>1118.679226512739</v>
      </c>
      <c r="AC793">
        <f t="shared" si="270"/>
        <v>4203649353.7257371</v>
      </c>
      <c r="AE793">
        <f t="shared" si="271"/>
        <v>2.661209659462301E-7</v>
      </c>
    </row>
    <row r="794" spans="2:31" x14ac:dyDescent="0.45">
      <c r="B794" s="4" t="s">
        <v>10</v>
      </c>
      <c r="C794" s="25">
        <v>786</v>
      </c>
      <c r="D794" s="4">
        <v>197</v>
      </c>
      <c r="E794" s="11">
        <v>64.7</v>
      </c>
      <c r="F794" s="15">
        <f t="shared" si="272"/>
        <v>0.16666666666666705</v>
      </c>
      <c r="G794" s="15">
        <f t="shared" si="255"/>
        <v>32.6</v>
      </c>
      <c r="H794">
        <v>254.31</v>
      </c>
      <c r="I794">
        <f t="shared" si="256"/>
        <v>505.78076850000008</v>
      </c>
      <c r="J794">
        <f t="shared" si="257"/>
        <v>279.708333333334</v>
      </c>
      <c r="K794">
        <f t="shared" si="252"/>
        <v>1039.7991018333341</v>
      </c>
      <c r="L794">
        <f t="shared" si="258"/>
        <v>279.708333333334</v>
      </c>
      <c r="M794" s="21">
        <f t="shared" si="259"/>
        <v>109342.86576850001</v>
      </c>
      <c r="N794">
        <f t="shared" si="253"/>
        <v>387131453.55520117</v>
      </c>
      <c r="O794">
        <f t="shared" si="260"/>
        <v>891788.48499999999</v>
      </c>
      <c r="P794">
        <f t="shared" si="261"/>
        <v>891788.48499999999</v>
      </c>
      <c r="Q794">
        <f t="shared" si="262"/>
        <v>3564577.4240531004</v>
      </c>
      <c r="R794">
        <f t="shared" si="254"/>
        <v>3540.5277777777778</v>
      </c>
      <c r="S794">
        <f t="shared" si="263"/>
        <v>836961.48281250009</v>
      </c>
      <c r="U794">
        <f t="shared" si="264"/>
        <v>492533655.92264777</v>
      </c>
      <c r="V794">
        <f t="shared" si="265"/>
        <v>387131.45355520118</v>
      </c>
      <c r="W794">
        <f t="shared" si="266"/>
        <v>1134590.94783715</v>
      </c>
      <c r="Y794">
        <f t="shared" si="267"/>
        <v>16326.308812456949</v>
      </c>
      <c r="Z794">
        <f t="shared" si="268"/>
        <v>-16456.129218702026</v>
      </c>
      <c r="AB794">
        <f t="shared" si="269"/>
        <v>1134.59094783715</v>
      </c>
      <c r="AC794">
        <f t="shared" si="270"/>
        <v>4239210878.5725012</v>
      </c>
      <c r="AE794">
        <f t="shared" si="271"/>
        <v>2.6764201648284328E-7</v>
      </c>
    </row>
    <row r="795" spans="2:31" x14ac:dyDescent="0.45">
      <c r="B795" s="4" t="s">
        <v>10</v>
      </c>
      <c r="C795" s="25">
        <v>787</v>
      </c>
      <c r="D795" s="4">
        <v>198</v>
      </c>
      <c r="E795" s="11">
        <v>65.2</v>
      </c>
      <c r="F795" s="15">
        <f t="shared" si="272"/>
        <v>8.3333333333332538E-2</v>
      </c>
      <c r="G795" s="15">
        <f t="shared" si="255"/>
        <v>32.65</v>
      </c>
      <c r="H795">
        <v>254.31</v>
      </c>
      <c r="I795">
        <f t="shared" si="256"/>
        <v>507.33343303124997</v>
      </c>
      <c r="J795">
        <f t="shared" si="257"/>
        <v>139.85416666666532</v>
      </c>
      <c r="K795">
        <f t="shared" si="252"/>
        <v>901.49759969791535</v>
      </c>
      <c r="L795">
        <f t="shared" si="258"/>
        <v>139.85416666666532</v>
      </c>
      <c r="M795" s="21">
        <f t="shared" si="259"/>
        <v>110183.54343303126</v>
      </c>
      <c r="N795">
        <f t="shared" si="253"/>
        <v>395118186.75085008</v>
      </c>
      <c r="O795">
        <f t="shared" si="260"/>
        <v>894526.13031249982</v>
      </c>
      <c r="P795">
        <f t="shared" si="261"/>
        <v>894526.13031249982</v>
      </c>
      <c r="Q795">
        <f t="shared" si="262"/>
        <v>3597492.6930884705</v>
      </c>
      <c r="R795">
        <f t="shared" si="254"/>
        <v>3586</v>
      </c>
      <c r="S795">
        <f t="shared" si="263"/>
        <v>855936.52499999991</v>
      </c>
      <c r="U795">
        <f t="shared" si="264"/>
        <v>502056145.80794168</v>
      </c>
      <c r="V795">
        <f t="shared" si="265"/>
        <v>395118.18675085006</v>
      </c>
      <c r="W795">
        <f t="shared" si="266"/>
        <v>1136627.8657083861</v>
      </c>
      <c r="Y795">
        <f t="shared" si="267"/>
        <v>16456.129218702026</v>
      </c>
      <c r="Z795">
        <f t="shared" si="268"/>
        <v>-16460.278991901636</v>
      </c>
      <c r="AB795">
        <f t="shared" si="269"/>
        <v>1136.627865708386</v>
      </c>
      <c r="AC795">
        <f t="shared" si="270"/>
        <v>4248915258.6912136</v>
      </c>
      <c r="AE795">
        <f t="shared" si="271"/>
        <v>2.6751012823411772E-7</v>
      </c>
    </row>
    <row r="796" spans="2:31" x14ac:dyDescent="0.45">
      <c r="B796" s="4" t="s">
        <v>10</v>
      </c>
      <c r="C796" s="25">
        <v>788</v>
      </c>
      <c r="D796" s="4">
        <v>199</v>
      </c>
      <c r="E796" s="11">
        <v>65.3</v>
      </c>
      <c r="F796" s="15">
        <f t="shared" si="272"/>
        <v>1.3888888888888099E-2</v>
      </c>
      <c r="G796" s="15">
        <f t="shared" si="255"/>
        <v>32.65</v>
      </c>
      <c r="H796">
        <v>254.31</v>
      </c>
      <c r="I796">
        <f t="shared" si="256"/>
        <v>507.33343303124997</v>
      </c>
      <c r="J796">
        <f t="shared" si="257"/>
        <v>23.309027777776453</v>
      </c>
      <c r="K796">
        <f t="shared" si="252"/>
        <v>784.95246080902643</v>
      </c>
      <c r="L796">
        <f t="shared" si="258"/>
        <v>23.309027777776453</v>
      </c>
      <c r="M796" s="21">
        <f t="shared" si="259"/>
        <v>110351.36843303124</v>
      </c>
      <c r="N796">
        <f t="shared" si="253"/>
        <v>398328590.93797529</v>
      </c>
      <c r="O796">
        <f t="shared" si="260"/>
        <v>894526.13031249982</v>
      </c>
      <c r="P796">
        <f t="shared" si="261"/>
        <v>894526.13031249982</v>
      </c>
      <c r="Q796">
        <f t="shared" si="262"/>
        <v>3602972.1793384696</v>
      </c>
      <c r="R796">
        <f t="shared" si="254"/>
        <v>3609.6388888888891</v>
      </c>
      <c r="S796">
        <f t="shared" si="263"/>
        <v>869620.34531249991</v>
      </c>
      <c r="U796">
        <f t="shared" si="264"/>
        <v>505493135.70809042</v>
      </c>
      <c r="V796">
        <f t="shared" si="265"/>
        <v>398328.59093797527</v>
      </c>
      <c r="W796">
        <f t="shared" si="266"/>
        <v>1135185.44455901</v>
      </c>
      <c r="Y796">
        <f t="shared" si="267"/>
        <v>16460.278991901636</v>
      </c>
      <c r="Z796">
        <f t="shared" si="268"/>
        <v>-16464.824019933025</v>
      </c>
      <c r="AB796">
        <f t="shared" si="269"/>
        <v>1135.18544455901</v>
      </c>
      <c r="AC796">
        <f t="shared" si="270"/>
        <v>4263027390.2193685</v>
      </c>
      <c r="AE796">
        <f t="shared" si="271"/>
        <v>2.6628621884144055E-7</v>
      </c>
    </row>
    <row r="797" spans="2:31" x14ac:dyDescent="0.45">
      <c r="B797" s="4" t="s">
        <v>10</v>
      </c>
      <c r="C797" s="25">
        <v>789</v>
      </c>
      <c r="D797" s="4">
        <v>200</v>
      </c>
      <c r="E797" s="11">
        <v>65.3</v>
      </c>
      <c r="F797" s="15">
        <f t="shared" si="272"/>
        <v>1.3888888888890073E-2</v>
      </c>
      <c r="G797" s="15">
        <f t="shared" si="255"/>
        <v>32.700000000000003</v>
      </c>
      <c r="H797">
        <v>254.31</v>
      </c>
      <c r="I797">
        <f t="shared" si="256"/>
        <v>508.88847712500018</v>
      </c>
      <c r="J797">
        <f t="shared" si="257"/>
        <v>23.309027777779765</v>
      </c>
      <c r="K797">
        <f t="shared" si="252"/>
        <v>786.50750490277994</v>
      </c>
      <c r="L797">
        <f t="shared" si="258"/>
        <v>23.309027777779765</v>
      </c>
      <c r="M797" s="21">
        <f t="shared" si="259"/>
        <v>110352.92347712499</v>
      </c>
      <c r="N797">
        <f t="shared" si="253"/>
        <v>400335883.50312567</v>
      </c>
      <c r="O797">
        <f t="shared" si="260"/>
        <v>897267.97125000018</v>
      </c>
      <c r="P797">
        <f t="shared" si="261"/>
        <v>897267.97125000018</v>
      </c>
      <c r="Q797">
        <f t="shared" si="262"/>
        <v>3608540.5977019877</v>
      </c>
      <c r="R797">
        <f t="shared" si="254"/>
        <v>3627.7777777777778</v>
      </c>
      <c r="S797">
        <f t="shared" si="263"/>
        <v>877882.72499999998</v>
      </c>
      <c r="U797">
        <f t="shared" si="264"/>
        <v>507396557.03818208</v>
      </c>
      <c r="V797">
        <f t="shared" si="265"/>
        <v>400335.88350312569</v>
      </c>
      <c r="W797">
        <f t="shared" si="266"/>
        <v>1137221.7633079849</v>
      </c>
      <c r="Y797">
        <f t="shared" si="267"/>
        <v>16464.824019933025</v>
      </c>
      <c r="Z797">
        <f t="shared" si="268"/>
        <v>-16545.236837836394</v>
      </c>
      <c r="AB797">
        <f t="shared" si="269"/>
        <v>1137.2217633079849</v>
      </c>
      <c r="AC797">
        <f t="shared" si="270"/>
        <v>4299020136.9475536</v>
      </c>
      <c r="AE797">
        <f t="shared" si="271"/>
        <v>2.6453045742545646E-7</v>
      </c>
    </row>
    <row r="798" spans="2:31" x14ac:dyDescent="0.45">
      <c r="B798" s="4" t="s">
        <v>10</v>
      </c>
      <c r="C798" s="25">
        <v>790</v>
      </c>
      <c r="D798" s="4">
        <v>201</v>
      </c>
      <c r="E798" s="11">
        <v>65.400000000000006</v>
      </c>
      <c r="F798" s="15">
        <f t="shared" si="272"/>
        <v>5.5555555555556344E-2</v>
      </c>
      <c r="G798" s="15">
        <f t="shared" si="255"/>
        <v>32.85</v>
      </c>
      <c r="H798">
        <v>254.31</v>
      </c>
      <c r="I798">
        <f t="shared" si="256"/>
        <v>513.56788678125019</v>
      </c>
      <c r="J798">
        <f t="shared" si="257"/>
        <v>93.236111111112436</v>
      </c>
      <c r="K798">
        <f t="shared" si="252"/>
        <v>861.1139978923627</v>
      </c>
      <c r="L798">
        <f t="shared" si="258"/>
        <v>93.236111111112436</v>
      </c>
      <c r="M798" s="21">
        <f t="shared" si="259"/>
        <v>110525.42788678125</v>
      </c>
      <c r="N798">
        <f t="shared" si="253"/>
        <v>403583599.92858177</v>
      </c>
      <c r="O798">
        <f t="shared" si="260"/>
        <v>905518.66781250015</v>
      </c>
      <c r="P798">
        <f t="shared" si="261"/>
        <v>905518.66781250015</v>
      </c>
      <c r="Q798">
        <f t="shared" si="262"/>
        <v>3630760.3060807642</v>
      </c>
      <c r="R798">
        <f t="shared" si="254"/>
        <v>3651.5000000000005</v>
      </c>
      <c r="S798">
        <f t="shared" si="263"/>
        <v>888960</v>
      </c>
      <c r="U798">
        <f t="shared" si="264"/>
        <v>510865316.36529338</v>
      </c>
      <c r="V798">
        <f t="shared" si="265"/>
        <v>403583.5999285818</v>
      </c>
      <c r="W798">
        <f t="shared" si="266"/>
        <v>1146226.1617879749</v>
      </c>
      <c r="Y798">
        <f t="shared" si="267"/>
        <v>16545.236837836394</v>
      </c>
      <c r="Z798">
        <f t="shared" si="268"/>
        <v>-16676.096233938057</v>
      </c>
      <c r="AB798">
        <f t="shared" si="269"/>
        <v>1146.2261617879749</v>
      </c>
      <c r="AC798">
        <f t="shared" si="270"/>
        <v>4343953029.4573879</v>
      </c>
      <c r="AE798">
        <f t="shared" si="271"/>
        <v>2.6386707084886514E-7</v>
      </c>
    </row>
    <row r="799" spans="2:31" x14ac:dyDescent="0.45">
      <c r="B799" s="4" t="s">
        <v>10</v>
      </c>
      <c r="C799" s="25">
        <v>791</v>
      </c>
      <c r="D799" s="4">
        <v>202</v>
      </c>
      <c r="E799" s="11">
        <v>65.7</v>
      </c>
      <c r="F799" s="15">
        <f t="shared" si="272"/>
        <v>8.3333333333332538E-2</v>
      </c>
      <c r="G799" s="15">
        <f t="shared" si="255"/>
        <v>33</v>
      </c>
      <c r="H799">
        <v>254.31</v>
      </c>
      <c r="I799">
        <f t="shared" si="256"/>
        <v>518.26871250000011</v>
      </c>
      <c r="J799">
        <f t="shared" si="257"/>
        <v>139.85416666666532</v>
      </c>
      <c r="K799">
        <f t="shared" si="252"/>
        <v>912.43287916666543</v>
      </c>
      <c r="L799">
        <f t="shared" si="258"/>
        <v>139.85416666666532</v>
      </c>
      <c r="M799" s="21">
        <f t="shared" si="259"/>
        <v>111033.60371250001</v>
      </c>
      <c r="N799">
        <f t="shared" si="253"/>
        <v>409325380.08613133</v>
      </c>
      <c r="O799">
        <f t="shared" si="260"/>
        <v>913807.125</v>
      </c>
      <c r="P799">
        <f t="shared" si="261"/>
        <v>913807.125</v>
      </c>
      <c r="Q799">
        <f t="shared" si="262"/>
        <v>3664108.9225125005</v>
      </c>
      <c r="R799">
        <f t="shared" si="254"/>
        <v>3686.5</v>
      </c>
      <c r="S799">
        <f t="shared" si="263"/>
        <v>908512.34531250002</v>
      </c>
      <c r="U799">
        <f t="shared" si="264"/>
        <v>517478356.61963505</v>
      </c>
      <c r="V799">
        <f t="shared" si="265"/>
        <v>409325.38008613134</v>
      </c>
      <c r="W799">
        <f t="shared" si="266"/>
        <v>1155255.5309734514</v>
      </c>
      <c r="Y799">
        <f t="shared" si="267"/>
        <v>16676.096233938057</v>
      </c>
      <c r="Z799">
        <f t="shared" si="268"/>
        <v>-16628.230704959999</v>
      </c>
      <c r="AB799">
        <f t="shared" si="269"/>
        <v>1155.2555309734514</v>
      </c>
      <c r="AC799">
        <f t="shared" si="270"/>
        <v>4327281474.1922293</v>
      </c>
      <c r="AE799">
        <f t="shared" si="271"/>
        <v>2.6697027634170761E-7</v>
      </c>
    </row>
    <row r="800" spans="2:31" x14ac:dyDescent="0.45">
      <c r="B800" s="4" t="s">
        <v>10</v>
      </c>
      <c r="C800" s="25">
        <v>792</v>
      </c>
      <c r="D800" s="4">
        <v>203</v>
      </c>
      <c r="E800" s="11">
        <v>66</v>
      </c>
      <c r="F800" s="15">
        <f t="shared" si="272"/>
        <v>-1.3888888888890073E-2</v>
      </c>
      <c r="G800" s="15">
        <f t="shared" si="255"/>
        <v>32.799999999999997</v>
      </c>
      <c r="H800">
        <v>254.31</v>
      </c>
      <c r="I800">
        <f t="shared" si="256"/>
        <v>512.00570400000004</v>
      </c>
      <c r="J800">
        <f t="shared" si="257"/>
        <v>-23.309027777779765</v>
      </c>
      <c r="K800">
        <f t="shared" si="252"/>
        <v>743.00667622222022</v>
      </c>
      <c r="L800">
        <f t="shared" si="258"/>
        <v>-23.309027777779765</v>
      </c>
      <c r="M800" s="21">
        <f t="shared" si="259"/>
        <v>111530.81570399999</v>
      </c>
      <c r="N800">
        <f t="shared" si="253"/>
        <v>415080519.11171997</v>
      </c>
      <c r="O800">
        <f t="shared" si="260"/>
        <v>902764.23999999987</v>
      </c>
      <c r="P800">
        <f t="shared" si="261"/>
        <v>902764.23999999987</v>
      </c>
      <c r="Q800">
        <f t="shared" si="262"/>
        <v>3658210.7550911997</v>
      </c>
      <c r="R800">
        <f t="shared" si="254"/>
        <v>3721.6666666666665</v>
      </c>
      <c r="S800">
        <f t="shared" si="263"/>
        <v>922608.52500000002</v>
      </c>
      <c r="U800">
        <f t="shared" si="264"/>
        <v>524091564.53499997</v>
      </c>
      <c r="V800">
        <f t="shared" si="265"/>
        <v>415080.51911171997</v>
      </c>
      <c r="W800">
        <f t="shared" si="266"/>
        <v>1139853.8383838381</v>
      </c>
      <c r="Y800">
        <f t="shared" si="267"/>
        <v>16628.230704959999</v>
      </c>
      <c r="Z800">
        <f t="shared" si="268"/>
        <v>-15974.219124766612</v>
      </c>
      <c r="AB800">
        <f t="shared" si="269"/>
        <v>1139.8538383838381</v>
      </c>
      <c r="AC800">
        <f t="shared" si="270"/>
        <v>4131963280.2629466</v>
      </c>
      <c r="AE800">
        <f t="shared" si="271"/>
        <v>2.7586252855356959E-7</v>
      </c>
    </row>
    <row r="801" spans="2:31" x14ac:dyDescent="0.45">
      <c r="B801" s="4" t="s">
        <v>10</v>
      </c>
      <c r="C801" s="25">
        <v>793</v>
      </c>
      <c r="D801" s="4">
        <v>204</v>
      </c>
      <c r="E801" s="11">
        <v>65.599999999999994</v>
      </c>
      <c r="F801" s="15">
        <f t="shared" si="272"/>
        <v>-0.34722222222222221</v>
      </c>
      <c r="G801" s="15">
        <f t="shared" si="255"/>
        <v>31.75</v>
      </c>
      <c r="H801">
        <v>254.31</v>
      </c>
      <c r="I801">
        <f t="shared" si="256"/>
        <v>479.74954453125008</v>
      </c>
      <c r="J801">
        <f t="shared" si="257"/>
        <v>-582.72569444444446</v>
      </c>
      <c r="K801">
        <f t="shared" si="252"/>
        <v>151.33385008680563</v>
      </c>
      <c r="L801">
        <f t="shared" si="258"/>
        <v>-582.72569444444446</v>
      </c>
      <c r="M801" s="21">
        <f t="shared" si="259"/>
        <v>110827.25954453125</v>
      </c>
      <c r="N801">
        <f t="shared" si="253"/>
        <v>411981866.14687079</v>
      </c>
      <c r="O801">
        <f t="shared" si="260"/>
        <v>845890.4453125</v>
      </c>
      <c r="P801">
        <f t="shared" si="261"/>
        <v>845890.4453125</v>
      </c>
      <c r="Q801">
        <f t="shared" si="262"/>
        <v>3518765.4905388672</v>
      </c>
      <c r="R801">
        <f t="shared" si="254"/>
        <v>3717.333333333333</v>
      </c>
      <c r="S801">
        <f t="shared" si="263"/>
        <v>925440.78281249979</v>
      </c>
      <c r="U801">
        <f t="shared" si="264"/>
        <v>519523160.33653313</v>
      </c>
      <c r="V801">
        <f t="shared" si="265"/>
        <v>411981.86614687077</v>
      </c>
      <c r="W801">
        <f t="shared" si="266"/>
        <v>1066696.652348676</v>
      </c>
      <c r="Y801">
        <f t="shared" si="267"/>
        <v>15974.219124766612</v>
      </c>
      <c r="Z801">
        <f t="shared" si="268"/>
        <v>-14514.846018003513</v>
      </c>
      <c r="AB801">
        <f t="shared" si="269"/>
        <v>1066.696652348676</v>
      </c>
      <c r="AC801">
        <f t="shared" si="270"/>
        <v>3729170619.7157125</v>
      </c>
      <c r="AE801">
        <f t="shared" si="271"/>
        <v>2.8604125719246229E-7</v>
      </c>
    </row>
    <row r="802" spans="2:31" x14ac:dyDescent="0.45">
      <c r="B802" s="4" t="s">
        <v>10</v>
      </c>
      <c r="C802" s="25">
        <v>794</v>
      </c>
      <c r="D802" s="4">
        <v>205</v>
      </c>
      <c r="E802" s="11">
        <v>63.5</v>
      </c>
      <c r="F802" s="15">
        <f t="shared" si="272"/>
        <v>-0.8194444444444432</v>
      </c>
      <c r="G802" s="15">
        <f t="shared" si="255"/>
        <v>29.85</v>
      </c>
      <c r="H802">
        <v>254.31</v>
      </c>
      <c r="I802">
        <f t="shared" si="256"/>
        <v>424.04874553125006</v>
      </c>
      <c r="J802">
        <f t="shared" si="257"/>
        <v>-1375.2326388888869</v>
      </c>
      <c r="K802">
        <f t="shared" si="252"/>
        <v>-696.87389335763692</v>
      </c>
      <c r="L802">
        <f t="shared" si="258"/>
        <v>-1375.2326388888869</v>
      </c>
      <c r="M802" s="21">
        <f t="shared" si="259"/>
        <v>107247.23374553125</v>
      </c>
      <c r="N802">
        <f t="shared" si="253"/>
        <v>387803018.13401473</v>
      </c>
      <c r="O802">
        <f t="shared" si="260"/>
        <v>747679.25531250006</v>
      </c>
      <c r="P802">
        <f t="shared" si="261"/>
        <v>747679.25531250006</v>
      </c>
      <c r="Q802">
        <f t="shared" si="262"/>
        <v>3201329.9273041082</v>
      </c>
      <c r="R802">
        <f t="shared" si="254"/>
        <v>3615.9722222222222</v>
      </c>
      <c r="S802">
        <f t="shared" si="263"/>
        <v>925440.78281249979</v>
      </c>
      <c r="U802">
        <f t="shared" si="264"/>
        <v>488416899.41311681</v>
      </c>
      <c r="V802">
        <f t="shared" si="265"/>
        <v>387803.01813401474</v>
      </c>
      <c r="W802">
        <f t="shared" si="266"/>
        <v>941661.53062027716</v>
      </c>
      <c r="Y802">
        <f t="shared" si="267"/>
        <v>14514.846018003513</v>
      </c>
      <c r="Z802">
        <f t="shared" si="268"/>
        <v>-12461.227515534398</v>
      </c>
      <c r="AB802">
        <f t="shared" si="269"/>
        <v>941.66153062027718</v>
      </c>
      <c r="AC802">
        <f t="shared" si="270"/>
        <v>3182096694.9835076</v>
      </c>
      <c r="AE802">
        <f t="shared" si="271"/>
        <v>2.9592486366136579E-7</v>
      </c>
    </row>
    <row r="803" spans="2:31" x14ac:dyDescent="0.45">
      <c r="B803" s="4" t="s">
        <v>10</v>
      </c>
      <c r="C803" s="25">
        <v>795</v>
      </c>
      <c r="D803" s="4">
        <v>206</v>
      </c>
      <c r="E803" s="11">
        <v>59.7</v>
      </c>
      <c r="F803" s="15">
        <f t="shared" si="272"/>
        <v>-1.2361111111111109</v>
      </c>
      <c r="G803" s="15">
        <f t="shared" si="255"/>
        <v>27.3</v>
      </c>
      <c r="H803">
        <v>254.31</v>
      </c>
      <c r="I803">
        <f t="shared" si="256"/>
        <v>354.69282712500006</v>
      </c>
      <c r="J803">
        <f t="shared" si="257"/>
        <v>-2074.5034722222217</v>
      </c>
      <c r="K803">
        <f t="shared" si="252"/>
        <v>-1465.5006450972216</v>
      </c>
      <c r="L803">
        <f t="shared" si="258"/>
        <v>-2074.5034722222217</v>
      </c>
      <c r="M803" s="21">
        <f t="shared" si="259"/>
        <v>100800.52782712501</v>
      </c>
      <c r="N803">
        <f t="shared" si="253"/>
        <v>344351403.14543021</v>
      </c>
      <c r="O803">
        <f t="shared" si="260"/>
        <v>625391.47125000006</v>
      </c>
      <c r="P803">
        <f t="shared" si="261"/>
        <v>625391.47125000006</v>
      </c>
      <c r="Q803">
        <f t="shared" si="262"/>
        <v>2751854.4096805127</v>
      </c>
      <c r="R803">
        <f t="shared" si="254"/>
        <v>3416.1666666666665</v>
      </c>
      <c r="S803">
        <f t="shared" si="263"/>
        <v>928277.38125000021</v>
      </c>
      <c r="U803">
        <f t="shared" si="264"/>
        <v>433146419.05085564</v>
      </c>
      <c r="V803">
        <f t="shared" si="265"/>
        <v>344351.4031454302</v>
      </c>
      <c r="W803">
        <f t="shared" si="266"/>
        <v>786655.9386792453</v>
      </c>
      <c r="Y803">
        <f t="shared" si="267"/>
        <v>12461.227515534398</v>
      </c>
      <c r="Z803">
        <f t="shared" si="268"/>
        <v>-10275.995583659036</v>
      </c>
      <c r="AB803">
        <f t="shared" si="269"/>
        <v>786.65593867924531</v>
      </c>
      <c r="AC803">
        <f t="shared" si="270"/>
        <v>2620335892.4729733</v>
      </c>
      <c r="AE803">
        <f t="shared" si="271"/>
        <v>3.0021187014189593E-7</v>
      </c>
    </row>
    <row r="804" spans="2:31" x14ac:dyDescent="0.45">
      <c r="B804" s="4" t="s">
        <v>10</v>
      </c>
      <c r="C804" s="25">
        <v>796</v>
      </c>
      <c r="D804" s="4">
        <v>207</v>
      </c>
      <c r="E804" s="11">
        <v>54.6</v>
      </c>
      <c r="F804" s="15">
        <f t="shared" si="272"/>
        <v>-1.4444444444444453</v>
      </c>
      <c r="G804" s="15">
        <f t="shared" si="255"/>
        <v>24.65</v>
      </c>
      <c r="H804">
        <v>254.31</v>
      </c>
      <c r="I804">
        <f t="shared" si="256"/>
        <v>289.17514303125</v>
      </c>
      <c r="J804">
        <f t="shared" si="257"/>
        <v>-2424.1388888888905</v>
      </c>
      <c r="K804">
        <f t="shared" si="252"/>
        <v>-1880.6537458576406</v>
      </c>
      <c r="L804">
        <f t="shared" si="258"/>
        <v>-2424.1388888888905</v>
      </c>
      <c r="M804" s="21">
        <f t="shared" si="259"/>
        <v>92175.935143031253</v>
      </c>
      <c r="N804">
        <f t="shared" si="253"/>
        <v>289386348.38154662</v>
      </c>
      <c r="O804">
        <f t="shared" si="260"/>
        <v>509871.23031249997</v>
      </c>
      <c r="P804">
        <f t="shared" si="261"/>
        <v>509871.23031249997</v>
      </c>
      <c r="Q804">
        <f t="shared" si="262"/>
        <v>2272136.8012757204</v>
      </c>
      <c r="R804">
        <f t="shared" si="254"/>
        <v>3139.5</v>
      </c>
      <c r="S804">
        <f t="shared" si="263"/>
        <v>936813.22031250014</v>
      </c>
      <c r="U804">
        <f t="shared" si="264"/>
        <v>363550688.92154098</v>
      </c>
      <c r="V804">
        <f t="shared" si="265"/>
        <v>289386.34838154662</v>
      </c>
      <c r="W804">
        <f t="shared" si="266"/>
        <v>640541.74662374379</v>
      </c>
      <c r="Y804">
        <f t="shared" si="267"/>
        <v>10275.995583659036</v>
      </c>
      <c r="Z804">
        <f t="shared" si="268"/>
        <v>-8440.1528757542274</v>
      </c>
      <c r="AB804">
        <f t="shared" si="269"/>
        <v>640.54174662374373</v>
      </c>
      <c r="AC804">
        <f t="shared" si="270"/>
        <v>2163375415.4839492</v>
      </c>
      <c r="AE804">
        <f t="shared" si="271"/>
        <v>2.9608441606537069E-7</v>
      </c>
    </row>
    <row r="805" spans="2:31" x14ac:dyDescent="0.45">
      <c r="B805" s="4" t="s">
        <v>10</v>
      </c>
      <c r="C805" s="25">
        <v>797</v>
      </c>
      <c r="D805" s="4">
        <v>208</v>
      </c>
      <c r="E805" s="11">
        <v>49.3</v>
      </c>
      <c r="F805" s="15">
        <f t="shared" si="272"/>
        <v>-1.3472222222222225</v>
      </c>
      <c r="G805" s="15">
        <f t="shared" si="255"/>
        <v>22.45</v>
      </c>
      <c r="H805">
        <v>254.31</v>
      </c>
      <c r="I805">
        <f t="shared" si="256"/>
        <v>239.86108978125</v>
      </c>
      <c r="J805">
        <f t="shared" si="257"/>
        <v>-2260.9756944444448</v>
      </c>
      <c r="K805">
        <f t="shared" si="252"/>
        <v>-1766.8046046631948</v>
      </c>
      <c r="L805">
        <f t="shared" si="258"/>
        <v>-2260.9756944444448</v>
      </c>
      <c r="M805" s="21">
        <f t="shared" si="259"/>
        <v>83231.896089781236</v>
      </c>
      <c r="N805">
        <f t="shared" si="253"/>
        <v>237081432.01751465</v>
      </c>
      <c r="O805">
        <f t="shared" si="260"/>
        <v>422921.09781249997</v>
      </c>
      <c r="P805">
        <f t="shared" si="261"/>
        <v>422921.09781249997</v>
      </c>
      <c r="Q805">
        <f t="shared" si="262"/>
        <v>1868556.0672155886</v>
      </c>
      <c r="R805">
        <f t="shared" si="254"/>
        <v>2848.4444444444443</v>
      </c>
      <c r="S805">
        <f t="shared" si="263"/>
        <v>945388.125</v>
      </c>
      <c r="U805">
        <f t="shared" si="264"/>
        <v>297467292.36827433</v>
      </c>
      <c r="V805">
        <f t="shared" si="265"/>
        <v>237081.43201751466</v>
      </c>
      <c r="W805">
        <f t="shared" si="266"/>
        <v>530641.27705457958</v>
      </c>
      <c r="Y805">
        <f t="shared" si="267"/>
        <v>8440.1528757542274</v>
      </c>
      <c r="Z805">
        <f t="shared" si="268"/>
        <v>-7234.3134223772877</v>
      </c>
      <c r="AB805">
        <f t="shared" si="269"/>
        <v>530.64127705457963</v>
      </c>
      <c r="AC805">
        <f t="shared" si="270"/>
        <v>1878751451.8130682</v>
      </c>
      <c r="AE805">
        <f t="shared" si="271"/>
        <v>2.8244357524913164E-7</v>
      </c>
    </row>
    <row r="806" spans="2:31" x14ac:dyDescent="0.45">
      <c r="B806" s="4" t="s">
        <v>10</v>
      </c>
      <c r="C806" s="25">
        <v>798</v>
      </c>
      <c r="D806" s="4">
        <v>209</v>
      </c>
      <c r="E806" s="11">
        <v>44.9</v>
      </c>
      <c r="F806" s="15">
        <f t="shared" si="272"/>
        <v>-0.97222222222222221</v>
      </c>
      <c r="G806" s="15">
        <f t="shared" si="255"/>
        <v>21.15</v>
      </c>
      <c r="H806">
        <v>254.31</v>
      </c>
      <c r="I806">
        <f t="shared" si="256"/>
        <v>212.88636928125001</v>
      </c>
      <c r="J806">
        <f t="shared" si="257"/>
        <v>-1631.6319444444443</v>
      </c>
      <c r="K806">
        <f t="shared" si="252"/>
        <v>-1164.4355751631945</v>
      </c>
      <c r="L806">
        <f t="shared" si="258"/>
        <v>-1631.6319444444443</v>
      </c>
      <c r="M806" s="21">
        <f t="shared" si="259"/>
        <v>75820.62136928126</v>
      </c>
      <c r="N806">
        <f t="shared" si="253"/>
        <v>197641192.49763119</v>
      </c>
      <c r="O806">
        <f t="shared" si="260"/>
        <v>375359.49281249993</v>
      </c>
      <c r="P806">
        <f t="shared" si="261"/>
        <v>375359.49281249993</v>
      </c>
      <c r="Q806">
        <f t="shared" si="262"/>
        <v>1603606.1419602986</v>
      </c>
      <c r="R806">
        <f t="shared" si="254"/>
        <v>2606.6944444444443</v>
      </c>
      <c r="S806">
        <f t="shared" si="263"/>
        <v>933963.59999999986</v>
      </c>
      <c r="U806">
        <f t="shared" si="264"/>
        <v>247670667.29026467</v>
      </c>
      <c r="V806">
        <f t="shared" si="265"/>
        <v>197641.19249763119</v>
      </c>
      <c r="W806">
        <f t="shared" si="266"/>
        <v>470375.30427631573</v>
      </c>
      <c r="Y806">
        <f t="shared" si="267"/>
        <v>7234.3134223772877</v>
      </c>
      <c r="Z806">
        <f t="shared" si="268"/>
        <v>-6663.7303076792923</v>
      </c>
      <c r="AB806">
        <f t="shared" si="269"/>
        <v>470.37530427631572</v>
      </c>
      <c r="AC806">
        <f t="shared" si="270"/>
        <v>1756274919.5888243</v>
      </c>
      <c r="AE806">
        <f t="shared" si="271"/>
        <v>2.6782555454725682E-7</v>
      </c>
    </row>
    <row r="807" spans="2:31" x14ac:dyDescent="0.45">
      <c r="B807" s="4" t="s">
        <v>10</v>
      </c>
      <c r="C807" s="25">
        <v>799</v>
      </c>
      <c r="D807" s="4">
        <v>210</v>
      </c>
      <c r="E807" s="11">
        <v>42.3</v>
      </c>
      <c r="F807" s="15">
        <f t="shared" si="272"/>
        <v>-0.4861111111111111</v>
      </c>
      <c r="G807" s="15">
        <f t="shared" si="255"/>
        <v>20.7</v>
      </c>
      <c r="H807">
        <v>254.31</v>
      </c>
      <c r="I807">
        <f t="shared" si="256"/>
        <v>203.92374712500001</v>
      </c>
      <c r="J807">
        <f t="shared" si="257"/>
        <v>-815.81597222222217</v>
      </c>
      <c r="K807">
        <f t="shared" si="252"/>
        <v>-357.58222509722225</v>
      </c>
      <c r="L807">
        <f t="shared" si="258"/>
        <v>-815.81597222222217</v>
      </c>
      <c r="M807" s="21">
        <f t="shared" si="259"/>
        <v>71448.208747124998</v>
      </c>
      <c r="N807">
        <f t="shared" si="253"/>
        <v>176298455.0835309</v>
      </c>
      <c r="O807">
        <f t="shared" si="260"/>
        <v>359556.67124999996</v>
      </c>
      <c r="P807">
        <f t="shared" si="261"/>
        <v>359556.67124999996</v>
      </c>
      <c r="Q807">
        <f t="shared" si="262"/>
        <v>1478977.9210654874</v>
      </c>
      <c r="R807">
        <f t="shared" si="254"/>
        <v>2467.4999999999995</v>
      </c>
      <c r="S807">
        <f t="shared" si="263"/>
        <v>875124.2578125</v>
      </c>
      <c r="U807">
        <f t="shared" si="264"/>
        <v>220648879.95435658</v>
      </c>
      <c r="V807">
        <f t="shared" si="265"/>
        <v>176298.45508353089</v>
      </c>
      <c r="W807">
        <f t="shared" si="266"/>
        <v>450008.34949937416</v>
      </c>
      <c r="Y807">
        <f t="shared" si="267"/>
        <v>6663.7303076792923</v>
      </c>
      <c r="Z807">
        <f t="shared" si="268"/>
        <v>-6498.8771212320535</v>
      </c>
      <c r="AB807">
        <f t="shared" si="269"/>
        <v>450.00834949937416</v>
      </c>
      <c r="AC807">
        <f t="shared" si="270"/>
        <v>1727870781.163476</v>
      </c>
      <c r="AE807">
        <f t="shared" si="271"/>
        <v>2.604409741776855E-7</v>
      </c>
    </row>
    <row r="808" spans="2:31" x14ac:dyDescent="0.45">
      <c r="B808" s="4" t="s">
        <v>10</v>
      </c>
      <c r="C808" s="25">
        <v>800</v>
      </c>
      <c r="D808" s="4">
        <v>211</v>
      </c>
      <c r="E808" s="11">
        <v>41.4</v>
      </c>
      <c r="F808" s="15">
        <f t="shared" si="272"/>
        <v>-0.1388888888888889</v>
      </c>
      <c r="G808" s="15">
        <f t="shared" si="255"/>
        <v>20.65</v>
      </c>
      <c r="H808">
        <v>254.31</v>
      </c>
      <c r="I808">
        <f t="shared" si="256"/>
        <v>202.93979803125001</v>
      </c>
      <c r="J808">
        <f t="shared" si="257"/>
        <v>-233.0902777777778</v>
      </c>
      <c r="K808">
        <f t="shared" si="252"/>
        <v>224.15952025347221</v>
      </c>
      <c r="L808">
        <f t="shared" si="258"/>
        <v>-233.0902777777778</v>
      </c>
      <c r="M808" s="21">
        <f t="shared" si="259"/>
        <v>69936.79979803125</v>
      </c>
      <c r="N808">
        <f t="shared" si="253"/>
        <v>169701644.70992282</v>
      </c>
      <c r="O808">
        <f t="shared" si="260"/>
        <v>357821.78031249996</v>
      </c>
      <c r="P808">
        <f t="shared" si="261"/>
        <v>357821.78031249996</v>
      </c>
      <c r="Q808">
        <f t="shared" si="262"/>
        <v>1444194.9158293451</v>
      </c>
      <c r="R808">
        <f t="shared" si="254"/>
        <v>2426.5</v>
      </c>
      <c r="S808">
        <f t="shared" si="263"/>
        <v>773518.90781250002</v>
      </c>
      <c r="U808">
        <f t="shared" si="264"/>
        <v>212127055.88740352</v>
      </c>
      <c r="V808">
        <f t="shared" si="265"/>
        <v>169701.64470992281</v>
      </c>
      <c r="W808">
        <f t="shared" si="266"/>
        <v>447277.22539062495</v>
      </c>
      <c r="Y808">
        <f t="shared" si="267"/>
        <v>6498.8771212320535</v>
      </c>
      <c r="Z808">
        <f t="shared" si="268"/>
        <v>-6601.3663777082375</v>
      </c>
      <c r="AB808">
        <f t="shared" si="269"/>
        <v>447.27722539062495</v>
      </c>
      <c r="AC808">
        <f t="shared" si="270"/>
        <v>1772165072.5217311</v>
      </c>
      <c r="AE808">
        <f t="shared" si="271"/>
        <v>2.5239027239949185E-7</v>
      </c>
    </row>
    <row r="809" spans="2:31" x14ac:dyDescent="0.45">
      <c r="B809" s="4" t="s">
        <v>10</v>
      </c>
      <c r="C809" s="25">
        <v>801</v>
      </c>
      <c r="D809" s="4">
        <v>212</v>
      </c>
      <c r="E809" s="11">
        <v>41.3</v>
      </c>
      <c r="F809" s="15">
        <f t="shared" si="272"/>
        <v>9.7222222222222612E-2</v>
      </c>
      <c r="G809" s="15">
        <f t="shared" si="255"/>
        <v>21.05</v>
      </c>
      <c r="H809">
        <v>254.31</v>
      </c>
      <c r="I809">
        <f t="shared" si="256"/>
        <v>210.87801853125004</v>
      </c>
      <c r="J809">
        <f t="shared" si="257"/>
        <v>163.16319444444511</v>
      </c>
      <c r="K809">
        <f t="shared" si="252"/>
        <v>628.35121297569515</v>
      </c>
      <c r="L809">
        <f t="shared" si="258"/>
        <v>163.16319444444511</v>
      </c>
      <c r="M809" s="21">
        <f t="shared" si="259"/>
        <v>69776.913018531239</v>
      </c>
      <c r="N809">
        <f t="shared" si="253"/>
        <v>169705205.45140335</v>
      </c>
      <c r="O809">
        <f t="shared" si="260"/>
        <v>371818.3853125</v>
      </c>
      <c r="P809">
        <f t="shared" si="261"/>
        <v>371818.3853125</v>
      </c>
      <c r="Q809">
        <f t="shared" si="262"/>
        <v>1468804.0190400826</v>
      </c>
      <c r="R809">
        <f t="shared" si="254"/>
        <v>2432.1111111111109</v>
      </c>
      <c r="S809">
        <f t="shared" si="263"/>
        <v>647004.88125000009</v>
      </c>
      <c r="U809">
        <f t="shared" si="264"/>
        <v>211866673.47241369</v>
      </c>
      <c r="V809">
        <f t="shared" si="265"/>
        <v>169705.20545140334</v>
      </c>
      <c r="W809">
        <f t="shared" si="266"/>
        <v>464192.74071473163</v>
      </c>
      <c r="Y809">
        <f t="shared" si="267"/>
        <v>6601.3663777082375</v>
      </c>
      <c r="Z809">
        <f t="shared" si="268"/>
        <v>-7137.7013062136157</v>
      </c>
      <c r="AB809">
        <f t="shared" si="269"/>
        <v>464.1927407147316</v>
      </c>
      <c r="AC809">
        <f t="shared" si="270"/>
        <v>1947612786.5939784</v>
      </c>
      <c r="AE809">
        <f t="shared" si="271"/>
        <v>2.383393372183187E-7</v>
      </c>
    </row>
    <row r="810" spans="2:31" x14ac:dyDescent="0.45">
      <c r="B810" s="4" t="s">
        <v>10</v>
      </c>
      <c r="C810" s="25">
        <v>802</v>
      </c>
      <c r="D810" s="4">
        <v>213</v>
      </c>
      <c r="E810" s="11">
        <v>42.1</v>
      </c>
      <c r="F810" s="15">
        <f t="shared" si="272"/>
        <v>0.47222222222222299</v>
      </c>
      <c r="G810" s="15">
        <f t="shared" si="255"/>
        <v>22.35</v>
      </c>
      <c r="H810">
        <v>254.31</v>
      </c>
      <c r="I810">
        <f t="shared" si="256"/>
        <v>237.72900178125005</v>
      </c>
      <c r="J810">
        <f t="shared" si="257"/>
        <v>792.50694444444571</v>
      </c>
      <c r="K810">
        <f t="shared" si="252"/>
        <v>1284.5459462256956</v>
      </c>
      <c r="L810">
        <f t="shared" si="258"/>
        <v>792.50694444444571</v>
      </c>
      <c r="M810" s="21">
        <f t="shared" si="259"/>
        <v>71146.364001781243</v>
      </c>
      <c r="N810">
        <f t="shared" si="253"/>
        <v>177219663.86477026</v>
      </c>
      <c r="O810">
        <f t="shared" si="260"/>
        <v>419161.81781250006</v>
      </c>
      <c r="P810">
        <f t="shared" si="261"/>
        <v>419161.81781250006</v>
      </c>
      <c r="Q810">
        <f t="shared" si="262"/>
        <v>1590121.2354398109</v>
      </c>
      <c r="R810">
        <f t="shared" si="254"/>
        <v>2490.9166666666665</v>
      </c>
      <c r="S810">
        <f t="shared" si="263"/>
        <v>527492.28281250002</v>
      </c>
      <c r="U810">
        <f t="shared" si="264"/>
        <v>220972149.45731953</v>
      </c>
      <c r="V810">
        <f t="shared" si="265"/>
        <v>177219.66386477026</v>
      </c>
      <c r="W810">
        <f t="shared" si="266"/>
        <v>522645.65812032425</v>
      </c>
      <c r="Y810">
        <f t="shared" si="267"/>
        <v>7137.7013062136157</v>
      </c>
      <c r="Z810">
        <f t="shared" si="268"/>
        <v>-8196.7441547983562</v>
      </c>
      <c r="AB810">
        <f t="shared" si="269"/>
        <v>522.64565812032424</v>
      </c>
      <c r="AC810">
        <f t="shared" si="270"/>
        <v>2257377259.9098258</v>
      </c>
      <c r="AE810">
        <f t="shared" si="271"/>
        <v>2.3152782984143382E-7</v>
      </c>
    </row>
    <row r="811" spans="2:31" x14ac:dyDescent="0.45">
      <c r="B811" s="4" t="s">
        <v>10</v>
      </c>
      <c r="C811" s="25">
        <v>803</v>
      </c>
      <c r="D811" s="4">
        <v>214</v>
      </c>
      <c r="E811" s="11">
        <v>44.7</v>
      </c>
      <c r="F811" s="15">
        <f t="shared" si="272"/>
        <v>0.87499999999999956</v>
      </c>
      <c r="G811" s="15">
        <f t="shared" si="255"/>
        <v>24.2</v>
      </c>
      <c r="H811">
        <v>254.31</v>
      </c>
      <c r="I811">
        <f t="shared" si="256"/>
        <v>278.71339650000004</v>
      </c>
      <c r="J811">
        <f t="shared" si="257"/>
        <v>1468.4687499999993</v>
      </c>
      <c r="K811">
        <f t="shared" si="252"/>
        <v>2001.4921464999993</v>
      </c>
      <c r="L811">
        <f t="shared" si="258"/>
        <v>1468.4687499999993</v>
      </c>
      <c r="M811" s="21">
        <f t="shared" si="259"/>
        <v>75550.798396500002</v>
      </c>
      <c r="N811">
        <f t="shared" si="253"/>
        <v>200751063.13923329</v>
      </c>
      <c r="O811">
        <f t="shared" si="260"/>
        <v>491425.16499999998</v>
      </c>
      <c r="P811">
        <f t="shared" si="261"/>
        <v>491425.16499999998</v>
      </c>
      <c r="Q811">
        <f t="shared" si="262"/>
        <v>1828329.3211953</v>
      </c>
      <c r="R811">
        <f t="shared" si="254"/>
        <v>2657.166666666667</v>
      </c>
      <c r="S811">
        <f t="shared" si="263"/>
        <v>437537.17031249998</v>
      </c>
      <c r="U811">
        <f t="shared" si="264"/>
        <v>250001323.95919466</v>
      </c>
      <c r="V811">
        <f t="shared" si="265"/>
        <v>200751.0631392333</v>
      </c>
      <c r="W811">
        <f t="shared" si="266"/>
        <v>611986.50684931502</v>
      </c>
      <c r="Y811">
        <f t="shared" si="267"/>
        <v>8196.7441547983562</v>
      </c>
      <c r="Z811">
        <f t="shared" si="268"/>
        <v>-9412.6379014527447</v>
      </c>
      <c r="AB811">
        <f t="shared" si="269"/>
        <v>611.98650684931499</v>
      </c>
      <c r="AC811">
        <f t="shared" si="270"/>
        <v>2581341004.954855</v>
      </c>
      <c r="AE811">
        <f t="shared" si="271"/>
        <v>2.370808450625523E-7</v>
      </c>
    </row>
    <row r="812" spans="2:31" x14ac:dyDescent="0.45">
      <c r="B812" s="4" t="s">
        <v>10</v>
      </c>
      <c r="C812" s="25">
        <v>804</v>
      </c>
      <c r="D812" s="4">
        <v>215</v>
      </c>
      <c r="E812" s="11">
        <v>48.4</v>
      </c>
      <c r="F812" s="15">
        <f t="shared" si="272"/>
        <v>0.93055555555555491</v>
      </c>
      <c r="G812" s="15">
        <f t="shared" si="255"/>
        <v>25.7</v>
      </c>
      <c r="H812">
        <v>254.31</v>
      </c>
      <c r="I812">
        <f t="shared" si="256"/>
        <v>314.33544712500003</v>
      </c>
      <c r="J812">
        <f t="shared" si="257"/>
        <v>1561.7048611111099</v>
      </c>
      <c r="K812">
        <f t="shared" si="252"/>
        <v>2130.3503082361099</v>
      </c>
      <c r="L812">
        <f t="shared" si="258"/>
        <v>1561.7048611111099</v>
      </c>
      <c r="M812" s="21">
        <f t="shared" si="259"/>
        <v>81795.945447125006</v>
      </c>
      <c r="N812">
        <f t="shared" si="253"/>
        <v>236435724.53410631</v>
      </c>
      <c r="O812">
        <f t="shared" si="260"/>
        <v>554233.67125000001</v>
      </c>
      <c r="P812">
        <f t="shared" si="261"/>
        <v>554233.67125000001</v>
      </c>
      <c r="Q812">
        <f t="shared" si="262"/>
        <v>2102155.7979911128</v>
      </c>
      <c r="R812">
        <f t="shared" si="254"/>
        <v>2890.5555555555552</v>
      </c>
      <c r="S812">
        <f t="shared" si="263"/>
        <v>388331.84531249991</v>
      </c>
      <c r="U812">
        <f t="shared" si="264"/>
        <v>294074284.24640089</v>
      </c>
      <c r="V812">
        <f t="shared" si="265"/>
        <v>236435.72453410632</v>
      </c>
      <c r="W812">
        <f t="shared" si="266"/>
        <v>689345.36225124379</v>
      </c>
      <c r="Y812">
        <f t="shared" si="267"/>
        <v>9412.6379014527447</v>
      </c>
      <c r="Z812">
        <f t="shared" si="268"/>
        <v>-10233.897068755618</v>
      </c>
      <c r="AB812">
        <f t="shared" si="269"/>
        <v>689.34536225124384</v>
      </c>
      <c r="AC812">
        <f t="shared" si="270"/>
        <v>2780196163.2837801</v>
      </c>
      <c r="AE812">
        <f t="shared" si="271"/>
        <v>2.4794846182257717E-7</v>
      </c>
    </row>
    <row r="813" spans="2:31" x14ac:dyDescent="0.45">
      <c r="B813" s="4" t="s">
        <v>10</v>
      </c>
      <c r="C813" s="25">
        <v>805</v>
      </c>
      <c r="D813" s="4">
        <v>216</v>
      </c>
      <c r="E813" s="11">
        <v>51.4</v>
      </c>
      <c r="F813" s="15">
        <f t="shared" si="272"/>
        <v>0.59722222222222276</v>
      </c>
      <c r="G813" s="15">
        <f t="shared" si="255"/>
        <v>26.35</v>
      </c>
      <c r="H813">
        <v>254.31</v>
      </c>
      <c r="I813">
        <f t="shared" si="256"/>
        <v>330.4367567812501</v>
      </c>
      <c r="J813">
        <f t="shared" si="257"/>
        <v>1002.2881944444454</v>
      </c>
      <c r="K813">
        <f t="shared" si="252"/>
        <v>1587.0349512256955</v>
      </c>
      <c r="L813">
        <f t="shared" si="258"/>
        <v>1002.2881944444454</v>
      </c>
      <c r="M813" s="21">
        <f t="shared" si="259"/>
        <v>86846.796756781259</v>
      </c>
      <c r="N813">
        <f t="shared" si="253"/>
        <v>267835521.19791341</v>
      </c>
      <c r="O813">
        <f t="shared" si="260"/>
        <v>582623.3678125001</v>
      </c>
      <c r="P813">
        <f t="shared" si="261"/>
        <v>582623.3678125001</v>
      </c>
      <c r="Q813">
        <f t="shared" si="262"/>
        <v>2288413.0945411865</v>
      </c>
      <c r="R813">
        <f t="shared" si="254"/>
        <v>3084</v>
      </c>
      <c r="S813">
        <f t="shared" si="263"/>
        <v>371982.88124999998</v>
      </c>
      <c r="U813">
        <f t="shared" si="264"/>
        <v>332714933.16510981</v>
      </c>
      <c r="V813">
        <f t="shared" si="265"/>
        <v>267835.52119791339</v>
      </c>
      <c r="W813">
        <f t="shared" si="266"/>
        <v>723755.73641304357</v>
      </c>
      <c r="Y813">
        <f t="shared" si="267"/>
        <v>10233.897068755618</v>
      </c>
      <c r="Z813">
        <f t="shared" si="268"/>
        <v>-10538.065633211074</v>
      </c>
      <c r="AB813">
        <f t="shared" si="269"/>
        <v>723.75573641304356</v>
      </c>
      <c r="AC813">
        <f t="shared" si="270"/>
        <v>2851552935.7351971</v>
      </c>
      <c r="AE813">
        <f t="shared" si="271"/>
        <v>2.538110821451198E-7</v>
      </c>
    </row>
    <row r="814" spans="2:31" x14ac:dyDescent="0.45">
      <c r="B814" s="4" t="s">
        <v>10</v>
      </c>
      <c r="C814" s="25">
        <v>806</v>
      </c>
      <c r="D814" s="4">
        <v>217</v>
      </c>
      <c r="E814" s="11">
        <v>52.7</v>
      </c>
      <c r="F814" s="15">
        <f t="shared" si="272"/>
        <v>0.2222222222222224</v>
      </c>
      <c r="G814" s="15">
        <f t="shared" si="255"/>
        <v>26.5</v>
      </c>
      <c r="H814">
        <v>254.31</v>
      </c>
      <c r="I814">
        <f t="shared" si="256"/>
        <v>334.20955312500007</v>
      </c>
      <c r="J814">
        <f t="shared" si="257"/>
        <v>372.94444444444474</v>
      </c>
      <c r="K814">
        <f t="shared" si="252"/>
        <v>961.46399756944481</v>
      </c>
      <c r="L814">
        <f t="shared" si="258"/>
        <v>372.94444444444474</v>
      </c>
      <c r="M814" s="21">
        <f t="shared" si="259"/>
        <v>89032.294553125015</v>
      </c>
      <c r="N814">
        <f t="shared" si="253"/>
        <v>282823449.24446732</v>
      </c>
      <c r="O814">
        <f t="shared" si="260"/>
        <v>589275.53125</v>
      </c>
      <c r="P814">
        <f t="shared" si="261"/>
        <v>589275.53125</v>
      </c>
      <c r="Q814">
        <f t="shared" si="262"/>
        <v>2359355.8056578129</v>
      </c>
      <c r="R814">
        <f t="shared" si="254"/>
        <v>3176.6388888888891</v>
      </c>
      <c r="S814">
        <f t="shared" si="263"/>
        <v>370188.03281249997</v>
      </c>
      <c r="U814">
        <f t="shared" si="264"/>
        <v>350897579.70777583</v>
      </c>
      <c r="V814">
        <f t="shared" si="265"/>
        <v>282823.44924446731</v>
      </c>
      <c r="W814">
        <f t="shared" si="266"/>
        <v>731111.08095533494</v>
      </c>
      <c r="Y814">
        <f t="shared" si="267"/>
        <v>10538.065633211074</v>
      </c>
      <c r="Z814">
        <f t="shared" si="268"/>
        <v>-10483.936966157935</v>
      </c>
      <c r="AB814">
        <f t="shared" si="269"/>
        <v>731.11108095533496</v>
      </c>
      <c r="AC814">
        <f t="shared" si="270"/>
        <v>2829800653.5047607</v>
      </c>
      <c r="AE814">
        <f t="shared" si="271"/>
        <v>2.5836133723760372E-7</v>
      </c>
    </row>
    <row r="815" spans="2:31" x14ac:dyDescent="0.45">
      <c r="B815" s="4" t="s">
        <v>10</v>
      </c>
      <c r="C815" s="25">
        <v>807</v>
      </c>
      <c r="D815" s="4">
        <v>218</v>
      </c>
      <c r="E815" s="11">
        <v>53</v>
      </c>
      <c r="F815" s="15">
        <f t="shared" si="272"/>
        <v>-2.7777777777778172E-2</v>
      </c>
      <c r="G815" s="15">
        <f t="shared" si="255"/>
        <v>26.25</v>
      </c>
      <c r="H815">
        <v>254.31</v>
      </c>
      <c r="I815">
        <f t="shared" si="256"/>
        <v>327.93345703125004</v>
      </c>
      <c r="J815">
        <f t="shared" si="257"/>
        <v>-46.618055555556218</v>
      </c>
      <c r="K815">
        <f t="shared" si="252"/>
        <v>535.62540147569382</v>
      </c>
      <c r="L815">
        <f t="shared" si="258"/>
        <v>-46.618055555556218</v>
      </c>
      <c r="M815" s="21">
        <f t="shared" si="259"/>
        <v>89529.493457031247</v>
      </c>
      <c r="N815">
        <f t="shared" si="253"/>
        <v>287339935.38959414</v>
      </c>
      <c r="O815">
        <f t="shared" si="260"/>
        <v>578209.5703125</v>
      </c>
      <c r="P815">
        <f t="shared" si="261"/>
        <v>578209.5703125</v>
      </c>
      <c r="Q815">
        <f t="shared" si="262"/>
        <v>2350149.2032470703</v>
      </c>
      <c r="R815">
        <f t="shared" si="254"/>
        <v>3209.4444444444443</v>
      </c>
      <c r="S815">
        <f t="shared" si="263"/>
        <v>384668.35781249998</v>
      </c>
      <c r="U815">
        <f t="shared" si="264"/>
        <v>356059399.49144256</v>
      </c>
      <c r="V815">
        <f t="shared" si="265"/>
        <v>287339.93538959412</v>
      </c>
      <c r="W815">
        <f t="shared" si="266"/>
        <v>716492.65218401491</v>
      </c>
      <c r="Y815">
        <f t="shared" si="267"/>
        <v>10483.936966157935</v>
      </c>
      <c r="Z815">
        <f t="shared" si="268"/>
        <v>-10134.034842014949</v>
      </c>
      <c r="AB815">
        <f t="shared" si="269"/>
        <v>716.4926521840149</v>
      </c>
      <c r="AC815">
        <f t="shared" si="270"/>
        <v>2729978494.6231246</v>
      </c>
      <c r="AE815">
        <f t="shared" si="271"/>
        <v>2.6245358840562117E-7</v>
      </c>
    </row>
    <row r="816" spans="2:31" x14ac:dyDescent="0.45">
      <c r="B816" s="4" t="s">
        <v>10</v>
      </c>
      <c r="C816" s="25">
        <v>808</v>
      </c>
      <c r="D816" s="4">
        <v>219</v>
      </c>
      <c r="E816" s="11">
        <v>52.5</v>
      </c>
      <c r="F816" s="15">
        <f t="shared" si="272"/>
        <v>-0.23611111111111149</v>
      </c>
      <c r="G816" s="15">
        <f t="shared" si="255"/>
        <v>25.65</v>
      </c>
      <c r="H816">
        <v>254.31</v>
      </c>
      <c r="I816">
        <f t="shared" si="256"/>
        <v>313.11354178124998</v>
      </c>
      <c r="J816">
        <f t="shared" si="257"/>
        <v>-396.25347222222285</v>
      </c>
      <c r="K816">
        <f t="shared" si="252"/>
        <v>171.17006955902713</v>
      </c>
      <c r="L816">
        <f t="shared" si="258"/>
        <v>-396.25347222222285</v>
      </c>
      <c r="M816" s="21">
        <f t="shared" si="259"/>
        <v>88675.548541781245</v>
      </c>
      <c r="N816">
        <f t="shared" si="253"/>
        <v>283207533.15531379</v>
      </c>
      <c r="O816">
        <f t="shared" si="260"/>
        <v>552079.21781249996</v>
      </c>
      <c r="P816">
        <f t="shared" si="261"/>
        <v>552079.21781249996</v>
      </c>
      <c r="Q816">
        <f t="shared" si="262"/>
        <v>2274527.8200966888</v>
      </c>
      <c r="R816">
        <f t="shared" si="254"/>
        <v>3193.7499999999995</v>
      </c>
      <c r="S816">
        <f t="shared" si="263"/>
        <v>433647.97031250008</v>
      </c>
      <c r="U816">
        <f t="shared" si="264"/>
        <v>350504372.71697247</v>
      </c>
      <c r="V816">
        <f t="shared" si="265"/>
        <v>283207.53315531381</v>
      </c>
      <c r="W816">
        <f t="shared" si="266"/>
        <v>683266.35867883661</v>
      </c>
      <c r="Y816">
        <f t="shared" si="267"/>
        <v>10134.034842014949</v>
      </c>
      <c r="Z816">
        <f t="shared" si="268"/>
        <v>-9581.0025255931414</v>
      </c>
      <c r="AB816">
        <f t="shared" si="269"/>
        <v>683.26635867883658</v>
      </c>
      <c r="AC816">
        <f t="shared" si="270"/>
        <v>2580241843.2630486</v>
      </c>
      <c r="AE816">
        <f t="shared" si="271"/>
        <v>2.6480709956038775E-7</v>
      </c>
    </row>
    <row r="817" spans="2:31" x14ac:dyDescent="0.45">
      <c r="B817" s="4" t="s">
        <v>10</v>
      </c>
      <c r="C817" s="25">
        <v>809</v>
      </c>
      <c r="D817" s="4">
        <v>220</v>
      </c>
      <c r="E817" s="11">
        <v>51.3</v>
      </c>
      <c r="F817" s="15">
        <f t="shared" si="272"/>
        <v>-0.38888888888888851</v>
      </c>
      <c r="G817" s="15">
        <f t="shared" si="255"/>
        <v>24.85</v>
      </c>
      <c r="H817">
        <v>254.31</v>
      </c>
      <c r="I817">
        <f t="shared" si="256"/>
        <v>293.88667678125006</v>
      </c>
      <c r="J817">
        <f t="shared" si="257"/>
        <v>-652.65277777777715</v>
      </c>
      <c r="K817">
        <f t="shared" si="252"/>
        <v>-104.45610099652708</v>
      </c>
      <c r="L817">
        <f t="shared" si="258"/>
        <v>-652.65277777777715</v>
      </c>
      <c r="M817" s="21">
        <f t="shared" si="259"/>
        <v>86642.421676781247</v>
      </c>
      <c r="N817">
        <f t="shared" si="253"/>
        <v>271623991.95670915</v>
      </c>
      <c r="O817">
        <f t="shared" si="260"/>
        <v>518178.56781250006</v>
      </c>
      <c r="P817">
        <f t="shared" si="261"/>
        <v>518178.56781250006</v>
      </c>
      <c r="Q817">
        <f t="shared" si="262"/>
        <v>2153064.1786680142</v>
      </c>
      <c r="R817">
        <f t="shared" si="254"/>
        <v>3134.9999999999995</v>
      </c>
      <c r="S817">
        <f t="shared" si="263"/>
        <v>508408.72499999998</v>
      </c>
      <c r="U817">
        <f t="shared" si="264"/>
        <v>335752771.26910901</v>
      </c>
      <c r="V817">
        <f t="shared" si="265"/>
        <v>271623.99195670913</v>
      </c>
      <c r="W817">
        <f t="shared" si="266"/>
        <v>640517.38913782453</v>
      </c>
      <c r="Y817">
        <f t="shared" si="267"/>
        <v>9581.0025255931414</v>
      </c>
      <c r="Z817">
        <f t="shared" si="268"/>
        <v>-8840.695164103834</v>
      </c>
      <c r="AB817">
        <f t="shared" si="269"/>
        <v>640.51738913782458</v>
      </c>
      <c r="AC817">
        <f t="shared" si="270"/>
        <v>2374768250.0829239</v>
      </c>
      <c r="AE817">
        <f t="shared" si="271"/>
        <v>2.6971785104313171E-7</v>
      </c>
    </row>
    <row r="818" spans="2:31" x14ac:dyDescent="0.45">
      <c r="B818" s="4" t="s">
        <v>10</v>
      </c>
      <c r="C818" s="25">
        <v>810</v>
      </c>
      <c r="D818" s="4">
        <v>221</v>
      </c>
      <c r="E818" s="11">
        <v>49.7</v>
      </c>
      <c r="F818" s="15">
        <f t="shared" si="272"/>
        <v>-0.54166666666666641</v>
      </c>
      <c r="G818" s="15">
        <f t="shared" si="255"/>
        <v>23.7</v>
      </c>
      <c r="H818">
        <v>254.31</v>
      </c>
      <c r="I818">
        <f t="shared" si="256"/>
        <v>267.31529212499998</v>
      </c>
      <c r="J818">
        <f t="shared" si="257"/>
        <v>-909.05208333333292</v>
      </c>
      <c r="K818">
        <f t="shared" si="252"/>
        <v>-387.42679120833287</v>
      </c>
      <c r="L818">
        <f t="shared" si="258"/>
        <v>-909.05208333333292</v>
      </c>
      <c r="M818" s="21">
        <f t="shared" si="259"/>
        <v>83930.650292125007</v>
      </c>
      <c r="N818">
        <f t="shared" si="253"/>
        <v>256074745.44822595</v>
      </c>
      <c r="O818">
        <f t="shared" si="260"/>
        <v>471328.12124999997</v>
      </c>
      <c r="P818">
        <f t="shared" si="261"/>
        <v>471328.12124999997</v>
      </c>
      <c r="Q818">
        <f t="shared" si="262"/>
        <v>1989156.4119233626</v>
      </c>
      <c r="R818">
        <f t="shared" si="254"/>
        <v>3051.0277777777778</v>
      </c>
      <c r="S818">
        <f t="shared" si="263"/>
        <v>573387.88124999998</v>
      </c>
      <c r="U818">
        <f t="shared" si="264"/>
        <v>316141661.04719251</v>
      </c>
      <c r="V818">
        <f t="shared" si="265"/>
        <v>256074.74544822593</v>
      </c>
      <c r="W818">
        <f t="shared" si="266"/>
        <v>581886.56944444438</v>
      </c>
      <c r="Y818">
        <f t="shared" si="267"/>
        <v>8840.695164103834</v>
      </c>
      <c r="Z818">
        <f t="shared" si="268"/>
        <v>-7762.2746501268666</v>
      </c>
      <c r="AB818">
        <f t="shared" si="269"/>
        <v>581.88656944444438</v>
      </c>
      <c r="AC818">
        <f t="shared" si="270"/>
        <v>2067970760.6824565</v>
      </c>
      <c r="AE818">
        <f t="shared" si="271"/>
        <v>2.8138046267753539E-7</v>
      </c>
    </row>
    <row r="819" spans="2:31" x14ac:dyDescent="0.45">
      <c r="B819" s="4" t="s">
        <v>10</v>
      </c>
      <c r="C819" s="25">
        <v>811</v>
      </c>
      <c r="D819" s="4">
        <v>222</v>
      </c>
      <c r="E819" s="11">
        <v>47.4</v>
      </c>
      <c r="F819" s="15">
        <f t="shared" si="272"/>
        <v>-0.83333333333333326</v>
      </c>
      <c r="G819" s="15">
        <f t="shared" si="255"/>
        <v>21.85</v>
      </c>
      <c r="H819">
        <v>254.31</v>
      </c>
      <c r="I819">
        <f t="shared" si="256"/>
        <v>227.21133553125006</v>
      </c>
      <c r="J819">
        <f t="shared" si="257"/>
        <v>-1398.5416666666665</v>
      </c>
      <c r="K819">
        <f t="shared" si="252"/>
        <v>-917.02033113541654</v>
      </c>
      <c r="L819">
        <f t="shared" si="258"/>
        <v>-1398.5416666666665</v>
      </c>
      <c r="M819" s="21">
        <f t="shared" si="259"/>
        <v>80030.571335531247</v>
      </c>
      <c r="N819">
        <f t="shared" si="253"/>
        <v>233929360.01375782</v>
      </c>
      <c r="O819">
        <f t="shared" si="260"/>
        <v>400617.15531250008</v>
      </c>
      <c r="P819">
        <f t="shared" si="261"/>
        <v>400617.15531250008</v>
      </c>
      <c r="Q819">
        <f t="shared" si="262"/>
        <v>1748667.9836813579</v>
      </c>
      <c r="R819">
        <f t="shared" si="254"/>
        <v>2923</v>
      </c>
      <c r="S819">
        <f t="shared" si="263"/>
        <v>602758.72031250014</v>
      </c>
      <c r="U819">
        <f t="shared" si="264"/>
        <v>288445573.38317859</v>
      </c>
      <c r="V819">
        <f t="shared" si="265"/>
        <v>233929.36001375783</v>
      </c>
      <c r="W819">
        <f t="shared" si="266"/>
        <v>493979.22973181267</v>
      </c>
      <c r="Y819">
        <f t="shared" si="267"/>
        <v>7762.2746501268666</v>
      </c>
      <c r="Z819">
        <f t="shared" si="268"/>
        <v>-6493.1227154586377</v>
      </c>
      <c r="AB819">
        <f t="shared" si="269"/>
        <v>493.97922973181267</v>
      </c>
      <c r="AC819">
        <f t="shared" si="270"/>
        <v>1726172467.5445445</v>
      </c>
      <c r="AE819">
        <f t="shared" si="271"/>
        <v>2.8617026341202804E-7</v>
      </c>
    </row>
    <row r="820" spans="2:31" x14ac:dyDescent="0.45">
      <c r="B820" s="4" t="s">
        <v>10</v>
      </c>
      <c r="C820" s="25">
        <v>812</v>
      </c>
      <c r="D820" s="4">
        <v>223</v>
      </c>
      <c r="E820" s="11">
        <v>43.7</v>
      </c>
      <c r="F820" s="15">
        <f t="shared" si="272"/>
        <v>-1.0694444444444438</v>
      </c>
      <c r="G820" s="15">
        <f t="shared" si="255"/>
        <v>19.850000000000001</v>
      </c>
      <c r="H820">
        <v>254.31</v>
      </c>
      <c r="I820">
        <f t="shared" si="256"/>
        <v>187.52023303125006</v>
      </c>
      <c r="J820">
        <f t="shared" si="257"/>
        <v>-1794.7951388888878</v>
      </c>
      <c r="K820">
        <f t="shared" si="252"/>
        <v>-1352.9649058576379</v>
      </c>
      <c r="L820">
        <f t="shared" si="258"/>
        <v>-1794.7951388888878</v>
      </c>
      <c r="M820" s="21">
        <f t="shared" si="259"/>
        <v>73781.355233031252</v>
      </c>
      <c r="N820">
        <f t="shared" si="253"/>
        <v>199724079.13372579</v>
      </c>
      <c r="O820">
        <f t="shared" si="260"/>
        <v>330634.13031250006</v>
      </c>
      <c r="P820">
        <f t="shared" si="261"/>
        <v>330634.13031250006</v>
      </c>
      <c r="Q820">
        <f t="shared" si="262"/>
        <v>1464559.9013756705</v>
      </c>
      <c r="R820">
        <f t="shared" si="254"/>
        <v>2706.9722222222222</v>
      </c>
      <c r="S820">
        <f t="shared" si="263"/>
        <v>609640.78125</v>
      </c>
      <c r="U820">
        <f t="shared" si="264"/>
        <v>245965614.69670665</v>
      </c>
      <c r="V820">
        <f t="shared" si="265"/>
        <v>199724.07913372578</v>
      </c>
      <c r="W820">
        <f t="shared" si="266"/>
        <v>407184.88954741391</v>
      </c>
      <c r="Y820">
        <f t="shared" si="267"/>
        <v>6493.1227154586377</v>
      </c>
      <c r="Z820">
        <f t="shared" si="268"/>
        <v>-5268.4706788828998</v>
      </c>
      <c r="AB820">
        <f t="shared" si="269"/>
        <v>407.18488954741389</v>
      </c>
      <c r="AC820">
        <f t="shared" si="270"/>
        <v>1397181097.6477227</v>
      </c>
      <c r="AE820">
        <f t="shared" si="271"/>
        <v>2.9143315081555673E-7</v>
      </c>
    </row>
    <row r="821" spans="2:31" x14ac:dyDescent="0.45">
      <c r="B821" s="4" t="s">
        <v>10</v>
      </c>
      <c r="C821" s="25">
        <v>813</v>
      </c>
      <c r="D821" s="4">
        <v>224</v>
      </c>
      <c r="E821" s="11">
        <v>39.700000000000003</v>
      </c>
      <c r="F821" s="15">
        <f t="shared" si="272"/>
        <v>-1.1388888888888893</v>
      </c>
      <c r="G821" s="15">
        <f t="shared" si="255"/>
        <v>17.75</v>
      </c>
      <c r="H821">
        <v>254.31</v>
      </c>
      <c r="I821">
        <f t="shared" si="256"/>
        <v>149.94218203125001</v>
      </c>
      <c r="J821">
        <f t="shared" si="257"/>
        <v>-1911.3402777777785</v>
      </c>
      <c r="K821">
        <f t="shared" si="252"/>
        <v>-1507.0880957465286</v>
      </c>
      <c r="L821">
        <f t="shared" si="258"/>
        <v>-1911.3402777777785</v>
      </c>
      <c r="M821" s="21">
        <f t="shared" si="259"/>
        <v>67030.777182031263</v>
      </c>
      <c r="N821">
        <f t="shared" si="253"/>
        <v>165580915.36787993</v>
      </c>
      <c r="O821">
        <f t="shared" si="260"/>
        <v>264376.8203125</v>
      </c>
      <c r="P821">
        <f t="shared" si="261"/>
        <v>264376.8203125</v>
      </c>
      <c r="Q821">
        <f t="shared" si="262"/>
        <v>1189796.294981055</v>
      </c>
      <c r="R821">
        <f t="shared" si="254"/>
        <v>2470.2222222222226</v>
      </c>
      <c r="S821">
        <f t="shared" si="263"/>
        <v>598192.3828125</v>
      </c>
      <c r="U821">
        <f t="shared" si="264"/>
        <v>203666562.56811798</v>
      </c>
      <c r="V821">
        <f t="shared" si="265"/>
        <v>165580.91536787993</v>
      </c>
      <c r="W821">
        <f t="shared" si="266"/>
        <v>325186.74085178348</v>
      </c>
      <c r="Y821">
        <f t="shared" si="267"/>
        <v>5268.4706788828998</v>
      </c>
      <c r="Z821">
        <f t="shared" si="268"/>
        <v>-4122.6630434534454</v>
      </c>
      <c r="AB821">
        <f t="shared" si="269"/>
        <v>325.1867408517835</v>
      </c>
      <c r="AC821">
        <f t="shared" si="270"/>
        <v>1089119763.2332163</v>
      </c>
      <c r="AE821">
        <f t="shared" si="271"/>
        <v>2.9857757781055925E-7</v>
      </c>
    </row>
    <row r="822" spans="2:31" x14ac:dyDescent="0.45">
      <c r="B822" s="4" t="s">
        <v>10</v>
      </c>
      <c r="C822" s="25">
        <v>814</v>
      </c>
      <c r="D822" s="4">
        <v>225</v>
      </c>
      <c r="E822" s="11">
        <v>35.5</v>
      </c>
      <c r="F822" s="15">
        <f t="shared" si="272"/>
        <v>-1.1944444444444446</v>
      </c>
      <c r="G822" s="15">
        <f t="shared" si="255"/>
        <v>15.55</v>
      </c>
      <c r="H822">
        <v>254.31</v>
      </c>
      <c r="I822">
        <f t="shared" si="256"/>
        <v>115.07683228125002</v>
      </c>
      <c r="J822">
        <f t="shared" si="257"/>
        <v>-2004.5763888888891</v>
      </c>
      <c r="K822">
        <f t="shared" si="252"/>
        <v>-1635.1895566076391</v>
      </c>
      <c r="L822">
        <f t="shared" si="258"/>
        <v>-2004.5763888888891</v>
      </c>
      <c r="M822" s="21">
        <f t="shared" si="259"/>
        <v>59947.261832281249</v>
      </c>
      <c r="N822">
        <f t="shared" si="253"/>
        <v>133007987.19037402</v>
      </c>
      <c r="O822">
        <f t="shared" si="260"/>
        <v>202902.52281250001</v>
      </c>
      <c r="P822">
        <f t="shared" si="261"/>
        <v>202902.52281250001</v>
      </c>
      <c r="Q822">
        <f t="shared" si="262"/>
        <v>932179.92149197345</v>
      </c>
      <c r="R822">
        <f t="shared" si="254"/>
        <v>2218.75</v>
      </c>
      <c r="S822">
        <f t="shared" si="263"/>
        <v>571158.97031249991</v>
      </c>
      <c r="U822">
        <f t="shared" si="264"/>
        <v>163400475.66385013</v>
      </c>
      <c r="V822">
        <f t="shared" si="265"/>
        <v>133007.98719037403</v>
      </c>
      <c r="W822">
        <f t="shared" si="266"/>
        <v>249265.99854115481</v>
      </c>
      <c r="Y822">
        <f t="shared" si="267"/>
        <v>4122.6630434534454</v>
      </c>
      <c r="Z822">
        <f t="shared" si="268"/>
        <v>-3051.2622914836502</v>
      </c>
      <c r="AB822">
        <f t="shared" si="269"/>
        <v>249.2659985411548</v>
      </c>
      <c r="AC822">
        <f t="shared" si="270"/>
        <v>799497938.38457716</v>
      </c>
      <c r="AE822">
        <f t="shared" si="271"/>
        <v>3.117781629866468E-7</v>
      </c>
    </row>
    <row r="823" spans="2:31" x14ac:dyDescent="0.45">
      <c r="B823" s="4" t="s">
        <v>10</v>
      </c>
      <c r="C823" s="25">
        <v>815</v>
      </c>
      <c r="D823" s="4">
        <v>226</v>
      </c>
      <c r="E823" s="11">
        <v>31.1</v>
      </c>
      <c r="F823" s="15">
        <f t="shared" si="272"/>
        <v>-1.2777777777777777</v>
      </c>
      <c r="G823" s="15">
        <f t="shared" si="255"/>
        <v>13.15</v>
      </c>
      <c r="H823">
        <v>254.31</v>
      </c>
      <c r="I823">
        <f t="shared" si="256"/>
        <v>82.295979281250013</v>
      </c>
      <c r="J823">
        <f t="shared" si="257"/>
        <v>-2144.4305555555552</v>
      </c>
      <c r="K823">
        <f t="shared" si="252"/>
        <v>-1807.8245762743052</v>
      </c>
      <c r="L823">
        <f t="shared" si="258"/>
        <v>-2144.4305555555552</v>
      </c>
      <c r="M823" s="21">
        <f t="shared" si="259"/>
        <v>52530.180979281256</v>
      </c>
      <c r="N823">
        <f t="shared" si="253"/>
        <v>102559341.67527118</v>
      </c>
      <c r="O823">
        <f t="shared" si="260"/>
        <v>145103.59281250002</v>
      </c>
      <c r="P823">
        <f t="shared" si="261"/>
        <v>145103.59281250002</v>
      </c>
      <c r="Q823">
        <f t="shared" si="262"/>
        <v>690771.87987754855</v>
      </c>
      <c r="R823">
        <f t="shared" si="254"/>
        <v>1952.3888888888889</v>
      </c>
      <c r="S823">
        <f t="shared" si="263"/>
        <v>536086.72031250002</v>
      </c>
      <c r="U823">
        <f t="shared" si="264"/>
        <v>125839683.03714256</v>
      </c>
      <c r="V823">
        <f t="shared" si="265"/>
        <v>102559.34167527118</v>
      </c>
      <c r="W823">
        <f t="shared" si="266"/>
        <v>178041.21817484664</v>
      </c>
      <c r="Y823">
        <f t="shared" si="267"/>
        <v>3051.2622914836502</v>
      </c>
      <c r="Z823">
        <f t="shared" si="268"/>
        <v>-2147.2957132893403</v>
      </c>
      <c r="AB823">
        <f t="shared" si="269"/>
        <v>178.04121817484665</v>
      </c>
      <c r="AC823">
        <f t="shared" si="270"/>
        <v>561364533.55999637</v>
      </c>
      <c r="AE823">
        <f t="shared" si="271"/>
        <v>3.1715793843577103E-7</v>
      </c>
    </row>
    <row r="824" spans="2:31" x14ac:dyDescent="0.45">
      <c r="B824" s="4" t="s">
        <v>10</v>
      </c>
      <c r="C824" s="25">
        <v>816</v>
      </c>
      <c r="D824" s="4">
        <v>227</v>
      </c>
      <c r="E824" s="11">
        <v>26.3</v>
      </c>
      <c r="F824" s="15">
        <f t="shared" si="272"/>
        <v>-1.2777777777777781</v>
      </c>
      <c r="G824" s="15">
        <f t="shared" si="255"/>
        <v>10.95</v>
      </c>
      <c r="H824">
        <v>254.31</v>
      </c>
      <c r="I824">
        <f t="shared" si="256"/>
        <v>57.063098531250006</v>
      </c>
      <c r="J824">
        <f t="shared" si="257"/>
        <v>-2144.4305555555561</v>
      </c>
      <c r="K824">
        <f t="shared" si="252"/>
        <v>-1833.0574570243061</v>
      </c>
      <c r="L824">
        <f t="shared" si="258"/>
        <v>-2144.4305555555561</v>
      </c>
      <c r="M824" s="21">
        <f t="shared" si="259"/>
        <v>44449.348098531249</v>
      </c>
      <c r="N824">
        <f t="shared" si="253"/>
        <v>73713070.300844833</v>
      </c>
      <c r="O824">
        <f t="shared" si="260"/>
        <v>100613.18531249999</v>
      </c>
      <c r="P824">
        <f t="shared" si="261"/>
        <v>100613.18531249999</v>
      </c>
      <c r="Q824">
        <f t="shared" si="262"/>
        <v>486720.36167891714</v>
      </c>
      <c r="R824">
        <f t="shared" si="254"/>
        <v>1658.3611111111111</v>
      </c>
      <c r="S824">
        <f t="shared" si="263"/>
        <v>487617.13124999998</v>
      </c>
      <c r="U824">
        <f t="shared" si="264"/>
        <v>90334644.97652553</v>
      </c>
      <c r="V824">
        <f t="shared" si="265"/>
        <v>73713.070300844833</v>
      </c>
      <c r="W824">
        <f t="shared" si="266"/>
        <v>123300.47219669116</v>
      </c>
      <c r="Y824">
        <f t="shared" si="267"/>
        <v>2147.2957132893403</v>
      </c>
      <c r="Z824">
        <f t="shared" si="268"/>
        <v>-1469.1648699694001</v>
      </c>
      <c r="AB824">
        <f t="shared" si="269"/>
        <v>123.30047219669116</v>
      </c>
      <c r="AC824">
        <f t="shared" si="270"/>
        <v>383464714.10861248</v>
      </c>
      <c r="AE824">
        <f t="shared" si="271"/>
        <v>3.2154320243861486E-7</v>
      </c>
    </row>
    <row r="825" spans="2:31" x14ac:dyDescent="0.45">
      <c r="B825" s="4" t="s">
        <v>10</v>
      </c>
      <c r="C825" s="25">
        <v>817</v>
      </c>
      <c r="D825" s="4">
        <v>228</v>
      </c>
      <c r="E825" s="11">
        <v>21.9</v>
      </c>
      <c r="F825" s="15">
        <f t="shared" si="272"/>
        <v>-1.1527777777777779</v>
      </c>
      <c r="G825" s="15">
        <f t="shared" si="255"/>
        <v>9</v>
      </c>
      <c r="H825">
        <v>254.31</v>
      </c>
      <c r="I825">
        <f t="shared" si="256"/>
        <v>38.548912500000007</v>
      </c>
      <c r="J825">
        <f t="shared" si="257"/>
        <v>-1934.6493055555557</v>
      </c>
      <c r="K825">
        <f t="shared" si="252"/>
        <v>-1641.7903930555558</v>
      </c>
      <c r="L825">
        <f t="shared" si="258"/>
        <v>-1934.6493055555557</v>
      </c>
      <c r="M825" s="21">
        <f t="shared" si="259"/>
        <v>37046.533912499995</v>
      </c>
      <c r="N825">
        <f t="shared" si="253"/>
        <v>51383542.536637492</v>
      </c>
      <c r="O825">
        <f t="shared" si="260"/>
        <v>67969.125</v>
      </c>
      <c r="P825">
        <f t="shared" si="261"/>
        <v>67969.125</v>
      </c>
      <c r="Q825">
        <f t="shared" si="262"/>
        <v>333418.80521249998</v>
      </c>
      <c r="R825">
        <f t="shared" si="254"/>
        <v>1387</v>
      </c>
      <c r="S825">
        <f t="shared" si="263"/>
        <v>414462.40781250008</v>
      </c>
      <c r="U825">
        <f t="shared" si="264"/>
        <v>62892952.921220921</v>
      </c>
      <c r="V825">
        <f t="shared" si="265"/>
        <v>51383.542536637491</v>
      </c>
      <c r="W825">
        <f t="shared" si="266"/>
        <v>83193.543451652382</v>
      </c>
      <c r="Y825">
        <f t="shared" si="267"/>
        <v>1469.1648699694001</v>
      </c>
      <c r="Z825">
        <f t="shared" si="268"/>
        <v>-1140.8486028736247</v>
      </c>
      <c r="AB825">
        <f t="shared" si="269"/>
        <v>83.193543451652388</v>
      </c>
      <c r="AC825">
        <f t="shared" si="270"/>
        <v>311232408.7220031</v>
      </c>
      <c r="AE825">
        <f t="shared" si="271"/>
        <v>2.6730360052561867E-7</v>
      </c>
    </row>
    <row r="826" spans="2:31" x14ac:dyDescent="0.45">
      <c r="B826" s="5" t="s">
        <v>10</v>
      </c>
      <c r="C826" s="25">
        <v>818</v>
      </c>
      <c r="D826" s="4">
        <v>229</v>
      </c>
      <c r="E826" s="11">
        <v>18</v>
      </c>
      <c r="F826" s="15">
        <f t="shared" si="272"/>
        <v>-0.68055555555555536</v>
      </c>
      <c r="G826" s="15">
        <f t="shared" si="255"/>
        <v>8.5</v>
      </c>
      <c r="H826">
        <v>254.31</v>
      </c>
      <c r="I826">
        <f t="shared" si="256"/>
        <v>34.384678125000008</v>
      </c>
      <c r="J826">
        <f t="shared" si="257"/>
        <v>-1142.1423611111109</v>
      </c>
      <c r="K826">
        <f t="shared" si="252"/>
        <v>-853.44768298611086</v>
      </c>
      <c r="L826">
        <f t="shared" si="258"/>
        <v>-1142.1423611111109</v>
      </c>
      <c r="M826" s="21">
        <f t="shared" si="259"/>
        <v>30497.194678125001</v>
      </c>
      <c r="N826">
        <f t="shared" si="253"/>
        <v>34919287.906453125</v>
      </c>
      <c r="O826">
        <f t="shared" si="260"/>
        <v>60626.78125</v>
      </c>
      <c r="P826">
        <f t="shared" si="261"/>
        <v>60626.78125</v>
      </c>
      <c r="Q826">
        <f t="shared" si="262"/>
        <v>259226.15476406249</v>
      </c>
      <c r="R826">
        <f t="shared" si="254"/>
        <v>1145</v>
      </c>
      <c r="S826">
        <f t="shared" si="263"/>
        <v>342060.78281250008</v>
      </c>
      <c r="U826">
        <f t="shared" si="264"/>
        <v>42688616.022558831</v>
      </c>
      <c r="V826">
        <f t="shared" si="265"/>
        <v>34919.287906453123</v>
      </c>
      <c r="W826">
        <f t="shared" si="266"/>
        <v>74115.869498777494</v>
      </c>
      <c r="Y826">
        <f t="shared" si="267"/>
        <v>1140.8486028736247</v>
      </c>
      <c r="Z826">
        <f t="shared" si="268"/>
        <v>-1140.254858076923</v>
      </c>
      <c r="AB826">
        <f t="shared" si="269"/>
        <v>74.115869498777499</v>
      </c>
      <c r="AC826">
        <f t="shared" si="270"/>
        <v>323788562.54403746</v>
      </c>
      <c r="AE826">
        <f t="shared" si="271"/>
        <v>2.2890206163072001E-7</v>
      </c>
    </row>
    <row r="827" spans="2:31" x14ac:dyDescent="0.45">
      <c r="B827" s="4" t="s">
        <v>10</v>
      </c>
      <c r="C827" s="25">
        <v>819</v>
      </c>
      <c r="D827" s="4">
        <v>230</v>
      </c>
      <c r="E827" s="11">
        <v>17</v>
      </c>
      <c r="F827" s="15">
        <f t="shared" si="272"/>
        <v>0</v>
      </c>
      <c r="G827" s="15">
        <f t="shared" si="255"/>
        <v>9</v>
      </c>
      <c r="H827">
        <v>254.31</v>
      </c>
      <c r="I827">
        <f t="shared" si="256"/>
        <v>38.548912500000007</v>
      </c>
      <c r="J827">
        <f t="shared" si="257"/>
        <v>0</v>
      </c>
      <c r="K827">
        <f t="shared" si="252"/>
        <v>292.85891250000003</v>
      </c>
      <c r="L827">
        <f t="shared" si="258"/>
        <v>0</v>
      </c>
      <c r="M827" s="21">
        <f t="shared" si="259"/>
        <v>28823.1089125</v>
      </c>
      <c r="N827">
        <f t="shared" si="253"/>
        <v>31305098.846631944</v>
      </c>
      <c r="O827">
        <f t="shared" si="260"/>
        <v>67969.125</v>
      </c>
      <c r="P827">
        <f t="shared" si="261"/>
        <v>67969.125</v>
      </c>
      <c r="Q827">
        <f t="shared" si="262"/>
        <v>259407.9802125</v>
      </c>
      <c r="R827">
        <f t="shared" si="254"/>
        <v>1086.1111111111111</v>
      </c>
      <c r="S827">
        <f t="shared" si="263"/>
        <v>273513.6328125</v>
      </c>
      <c r="U827">
        <f t="shared" si="264"/>
        <v>38223563.915301524</v>
      </c>
      <c r="V827">
        <f t="shared" si="265"/>
        <v>31305.098846631943</v>
      </c>
      <c r="W827">
        <f t="shared" si="266"/>
        <v>82990.38461538461</v>
      </c>
      <c r="Y827">
        <f t="shared" si="267"/>
        <v>1140.254858076923</v>
      </c>
      <c r="Z827">
        <f t="shared" si="268"/>
        <v>-1433.568645117384</v>
      </c>
      <c r="AB827">
        <f t="shared" si="269"/>
        <v>82.990384615384613</v>
      </c>
      <c r="AC827">
        <f t="shared" si="270"/>
        <v>425315896.67692471</v>
      </c>
      <c r="AE827">
        <f t="shared" si="271"/>
        <v>1.9512645838964526E-7</v>
      </c>
    </row>
    <row r="828" spans="2:31" x14ac:dyDescent="0.45">
      <c r="B828" s="4" t="s">
        <v>10</v>
      </c>
      <c r="C828" s="25">
        <v>820</v>
      </c>
      <c r="D828" s="4">
        <v>231</v>
      </c>
      <c r="E828" s="11">
        <v>18</v>
      </c>
      <c r="F828" s="15">
        <f t="shared" si="272"/>
        <v>0.61111111111111094</v>
      </c>
      <c r="G828" s="15">
        <f t="shared" si="255"/>
        <v>10.7</v>
      </c>
      <c r="H828">
        <v>254.31</v>
      </c>
      <c r="I828">
        <f t="shared" si="256"/>
        <v>54.487222125000002</v>
      </c>
      <c r="J828">
        <f t="shared" si="257"/>
        <v>1025.5972222222219</v>
      </c>
      <c r="K828">
        <f t="shared" si="252"/>
        <v>1334.3944443472219</v>
      </c>
      <c r="L828">
        <f t="shared" si="258"/>
        <v>1025.5972222222219</v>
      </c>
      <c r="M828" s="21">
        <f t="shared" si="259"/>
        <v>30517.297222124998</v>
      </c>
      <c r="N828">
        <f t="shared" si="253"/>
        <v>35247478.291554376</v>
      </c>
      <c r="O828">
        <f t="shared" si="260"/>
        <v>96071.421249999985</v>
      </c>
      <c r="P828">
        <f t="shared" si="261"/>
        <v>96071.421249999985</v>
      </c>
      <c r="Q828">
        <f t="shared" si="262"/>
        <v>326535.08027673746</v>
      </c>
      <c r="R828">
        <f t="shared" si="254"/>
        <v>1155</v>
      </c>
      <c r="S828">
        <f t="shared" si="263"/>
        <v>209914.79531250001</v>
      </c>
      <c r="U828">
        <f t="shared" si="264"/>
        <v>42984729.623846799</v>
      </c>
      <c r="V828">
        <f t="shared" si="265"/>
        <v>35247.478291554376</v>
      </c>
      <c r="W828">
        <f t="shared" si="266"/>
        <v>117160.26981707316</v>
      </c>
      <c r="Y828">
        <f t="shared" si="267"/>
        <v>1433.568645117384</v>
      </c>
      <c r="Z828">
        <f t="shared" si="268"/>
        <v>-1970.5779545674056</v>
      </c>
      <c r="AB828">
        <f t="shared" si="269"/>
        <v>117.16026981707316</v>
      </c>
      <c r="AC828">
        <f t="shared" si="270"/>
        <v>580815604.52960241</v>
      </c>
      <c r="AE828">
        <f t="shared" si="271"/>
        <v>2.0171680805986654E-7</v>
      </c>
    </row>
    <row r="829" spans="2:31" x14ac:dyDescent="0.45">
      <c r="B829" s="4" t="s">
        <v>10</v>
      </c>
      <c r="C829" s="25">
        <v>821</v>
      </c>
      <c r="D829" s="4">
        <v>232</v>
      </c>
      <c r="E829" s="11">
        <v>21.4</v>
      </c>
      <c r="F829" s="15">
        <f t="shared" si="272"/>
        <v>0.94444444444444453</v>
      </c>
      <c r="G829" s="15">
        <f t="shared" si="255"/>
        <v>12.4</v>
      </c>
      <c r="H829">
        <v>254.31</v>
      </c>
      <c r="I829">
        <f t="shared" si="256"/>
        <v>73.176306000000025</v>
      </c>
      <c r="J829">
        <f t="shared" si="257"/>
        <v>1585.0138888888891</v>
      </c>
      <c r="K829">
        <f t="shared" si="252"/>
        <v>1912.5001948888892</v>
      </c>
      <c r="L829">
        <f t="shared" si="258"/>
        <v>1585.0138888888891</v>
      </c>
      <c r="M829" s="21">
        <f t="shared" si="259"/>
        <v>36242.036305999995</v>
      </c>
      <c r="N829">
        <f t="shared" si="253"/>
        <v>49981794.958896875</v>
      </c>
      <c r="O829">
        <f t="shared" si="260"/>
        <v>129023.86000000002</v>
      </c>
      <c r="P829">
        <f t="shared" si="261"/>
        <v>129023.86000000002</v>
      </c>
      <c r="Q829">
        <f t="shared" si="262"/>
        <v>449401.25019439997</v>
      </c>
      <c r="R829">
        <f t="shared" si="254"/>
        <v>1379.1111111111109</v>
      </c>
      <c r="S829">
        <f t="shared" si="263"/>
        <v>150118.34531250002</v>
      </c>
      <c r="U829">
        <f t="shared" si="264"/>
        <v>60879165.601579629</v>
      </c>
      <c r="V829">
        <f t="shared" si="265"/>
        <v>49981.794958896877</v>
      </c>
      <c r="W829">
        <f t="shared" si="266"/>
        <v>157154.51887941538</v>
      </c>
      <c r="Y829">
        <f t="shared" si="267"/>
        <v>1970.5779545674056</v>
      </c>
      <c r="Z829">
        <f t="shared" si="268"/>
        <v>-2564.0012692722194</v>
      </c>
      <c r="AB829">
        <f t="shared" si="269"/>
        <v>157.15451887941538</v>
      </c>
      <c r="AC829">
        <f t="shared" si="270"/>
        <v>749695730.93345284</v>
      </c>
      <c r="AE829">
        <f t="shared" si="271"/>
        <v>2.0962440146716707E-7</v>
      </c>
    </row>
    <row r="830" spans="2:31" x14ac:dyDescent="0.45">
      <c r="B830" s="4" t="s">
        <v>10</v>
      </c>
      <c r="C830" s="25">
        <v>822</v>
      </c>
      <c r="D830" s="4">
        <v>233</v>
      </c>
      <c r="E830" s="11">
        <v>24.8</v>
      </c>
      <c r="F830" s="15">
        <f t="shared" si="272"/>
        <v>0.90277777777777779</v>
      </c>
      <c r="G830" s="15">
        <f t="shared" si="255"/>
        <v>13.95</v>
      </c>
      <c r="H830">
        <v>254.31</v>
      </c>
      <c r="I830">
        <f t="shared" si="256"/>
        <v>92.613762281250004</v>
      </c>
      <c r="J830">
        <f t="shared" si="257"/>
        <v>1515.0868055555557</v>
      </c>
      <c r="K830">
        <f t="shared" si="252"/>
        <v>1862.0105678368056</v>
      </c>
      <c r="L830">
        <f t="shared" si="258"/>
        <v>1515.0868055555557</v>
      </c>
      <c r="M830" s="21">
        <f t="shared" si="259"/>
        <v>41967.523762281249</v>
      </c>
      <c r="N830">
        <f t="shared" si="253"/>
        <v>67362538.696657225</v>
      </c>
      <c r="O830">
        <f t="shared" si="260"/>
        <v>163295.8228125</v>
      </c>
      <c r="P830">
        <f t="shared" si="261"/>
        <v>163295.8228125</v>
      </c>
      <c r="Q830">
        <f t="shared" si="262"/>
        <v>585446.95648382336</v>
      </c>
      <c r="R830">
        <f t="shared" si="254"/>
        <v>1605.1111111111113</v>
      </c>
      <c r="S830">
        <f t="shared" si="263"/>
        <v>104090.35781249999</v>
      </c>
      <c r="U830">
        <f t="shared" si="264"/>
        <v>81949560.458220467</v>
      </c>
      <c r="V830">
        <f t="shared" si="265"/>
        <v>67362.538696657226</v>
      </c>
      <c r="W830">
        <f t="shared" si="266"/>
        <v>198656.71875</v>
      </c>
      <c r="Y830">
        <f t="shared" si="267"/>
        <v>2564.0012692722194</v>
      </c>
      <c r="Z830">
        <f t="shared" si="268"/>
        <v>-3178.8981014911778</v>
      </c>
      <c r="AB830">
        <f t="shared" si="269"/>
        <v>198.65671875000001</v>
      </c>
      <c r="AC830">
        <f t="shared" si="270"/>
        <v>925665297.20581079</v>
      </c>
      <c r="AE830">
        <f t="shared" si="271"/>
        <v>2.1460966436752033E-7</v>
      </c>
    </row>
    <row r="831" spans="2:31" x14ac:dyDescent="0.45">
      <c r="B831" s="4" t="s">
        <v>10</v>
      </c>
      <c r="C831" s="25">
        <v>823</v>
      </c>
      <c r="D831" s="4">
        <v>234</v>
      </c>
      <c r="E831" s="11">
        <v>27.9</v>
      </c>
      <c r="F831" s="15">
        <f t="shared" si="272"/>
        <v>0.83333333333333326</v>
      </c>
      <c r="G831" s="15">
        <f t="shared" si="255"/>
        <v>15.4</v>
      </c>
      <c r="H831">
        <v>254.31</v>
      </c>
      <c r="I831">
        <f t="shared" si="256"/>
        <v>112.86740850000002</v>
      </c>
      <c r="J831">
        <f t="shared" si="257"/>
        <v>1398.5416666666665</v>
      </c>
      <c r="K831">
        <f t="shared" si="252"/>
        <v>1765.7190751666665</v>
      </c>
      <c r="L831">
        <f t="shared" si="258"/>
        <v>1398.5416666666665</v>
      </c>
      <c r="M831" s="21">
        <f t="shared" si="259"/>
        <v>47190.352408499995</v>
      </c>
      <c r="N831">
        <f t="shared" si="253"/>
        <v>85579704.092814729</v>
      </c>
      <c r="O831">
        <f t="shared" si="260"/>
        <v>199006.88500000001</v>
      </c>
      <c r="P831">
        <f t="shared" si="261"/>
        <v>199006.88500000001</v>
      </c>
      <c r="Q831">
        <f t="shared" si="262"/>
        <v>726731.4270908999</v>
      </c>
      <c r="R831">
        <f t="shared" si="254"/>
        <v>1813.4999999999998</v>
      </c>
      <c r="S831">
        <f t="shared" si="263"/>
        <v>70318.125</v>
      </c>
      <c r="U831">
        <f t="shared" si="264"/>
        <v>103985059.6510507</v>
      </c>
      <c r="V831">
        <f t="shared" si="265"/>
        <v>85579.704092814733</v>
      </c>
      <c r="W831">
        <f t="shared" si="266"/>
        <v>241806.66464155531</v>
      </c>
      <c r="Y831">
        <f t="shared" si="267"/>
        <v>3178.8981014911778</v>
      </c>
      <c r="Z831">
        <f t="shared" si="268"/>
        <v>-3753.8765101706613</v>
      </c>
      <c r="AB831">
        <f t="shared" si="269"/>
        <v>241.8066646415553</v>
      </c>
      <c r="AC831">
        <f t="shared" si="270"/>
        <v>1084486329.2137873</v>
      </c>
      <c r="AE831">
        <f t="shared" si="271"/>
        <v>2.2296884536742501E-7</v>
      </c>
    </row>
    <row r="832" spans="2:31" x14ac:dyDescent="0.45">
      <c r="B832" s="4" t="s">
        <v>10</v>
      </c>
      <c r="C832" s="25">
        <v>824</v>
      </c>
      <c r="D832" s="4">
        <v>235</v>
      </c>
      <c r="E832" s="11">
        <v>30.8</v>
      </c>
      <c r="F832" s="15">
        <f t="shared" si="272"/>
        <v>0.70833333333333348</v>
      </c>
      <c r="G832" s="15">
        <f t="shared" si="255"/>
        <v>16.5</v>
      </c>
      <c r="H832">
        <v>254.31</v>
      </c>
      <c r="I832">
        <f t="shared" si="256"/>
        <v>129.56717812500003</v>
      </c>
      <c r="J832">
        <f t="shared" si="257"/>
        <v>1188.760416666667</v>
      </c>
      <c r="K832">
        <f t="shared" si="252"/>
        <v>1572.637594791667</v>
      </c>
      <c r="L832">
        <f t="shared" si="258"/>
        <v>1188.760416666667</v>
      </c>
      <c r="M832" s="21">
        <f t="shared" si="259"/>
        <v>52073.977178125002</v>
      </c>
      <c r="N832">
        <f t="shared" si="253"/>
        <v>104697624.11535242</v>
      </c>
      <c r="O832">
        <f t="shared" si="260"/>
        <v>228451.78125</v>
      </c>
      <c r="P832">
        <f t="shared" si="261"/>
        <v>228451.78125</v>
      </c>
      <c r="Q832">
        <f t="shared" si="262"/>
        <v>859220.6234390625</v>
      </c>
      <c r="R832">
        <f t="shared" si="254"/>
        <v>2010.5555555555554</v>
      </c>
      <c r="S832">
        <f t="shared" si="263"/>
        <v>62722.03125</v>
      </c>
      <c r="U832">
        <f t="shared" si="264"/>
        <v>127060223.44096167</v>
      </c>
      <c r="V832">
        <f t="shared" si="265"/>
        <v>104697.62411535242</v>
      </c>
      <c r="W832">
        <f t="shared" si="266"/>
        <v>277247.30734223302</v>
      </c>
      <c r="Y832">
        <f t="shared" si="267"/>
        <v>3753.8765101706613</v>
      </c>
      <c r="Z832">
        <f t="shared" si="268"/>
        <v>-4271.9744566174295</v>
      </c>
      <c r="AB832">
        <f t="shared" si="269"/>
        <v>277.247307342233</v>
      </c>
      <c r="AC832">
        <f t="shared" si="270"/>
        <v>1234116957.0948579</v>
      </c>
      <c r="AE832">
        <f t="shared" si="271"/>
        <v>2.2465237654207433E-7</v>
      </c>
    </row>
    <row r="833" spans="2:31" x14ac:dyDescent="0.45">
      <c r="B833" s="4" t="s">
        <v>10</v>
      </c>
      <c r="C833" s="25">
        <v>825</v>
      </c>
      <c r="D833" s="4">
        <v>236</v>
      </c>
      <c r="E833" s="11">
        <v>33</v>
      </c>
      <c r="F833" s="15">
        <f t="shared" si="272"/>
        <v>0.59722222222222232</v>
      </c>
      <c r="G833" s="15">
        <f t="shared" si="255"/>
        <v>17.55</v>
      </c>
      <c r="H833">
        <v>254.31</v>
      </c>
      <c r="I833">
        <f t="shared" si="256"/>
        <v>146.58223978125002</v>
      </c>
      <c r="J833">
        <f t="shared" si="257"/>
        <v>1002.2881944444446</v>
      </c>
      <c r="K833">
        <f t="shared" si="252"/>
        <v>1403.1804342256946</v>
      </c>
      <c r="L833">
        <f t="shared" si="258"/>
        <v>1002.2881944444446</v>
      </c>
      <c r="M833" s="21">
        <f t="shared" si="259"/>
        <v>55783.142239781249</v>
      </c>
      <c r="N833">
        <f t="shared" si="253"/>
        <v>120677531.04539342</v>
      </c>
      <c r="O833">
        <f t="shared" si="260"/>
        <v>258452.5978125</v>
      </c>
      <c r="P833">
        <f t="shared" si="261"/>
        <v>258452.5978125</v>
      </c>
      <c r="Q833">
        <f t="shared" si="262"/>
        <v>978994.14630816097</v>
      </c>
      <c r="R833">
        <f t="shared" si="254"/>
        <v>2163.333333333333</v>
      </c>
      <c r="S833">
        <f t="shared" si="263"/>
        <v>70318.125</v>
      </c>
      <c r="U833">
        <f t="shared" si="264"/>
        <v>146275795.20653749</v>
      </c>
      <c r="V833">
        <f t="shared" si="265"/>
        <v>120677.53104539342</v>
      </c>
      <c r="W833">
        <f t="shared" si="266"/>
        <v>313275.87613636366</v>
      </c>
      <c r="Y833">
        <f t="shared" si="267"/>
        <v>4271.9744566174295</v>
      </c>
      <c r="Z833">
        <f t="shared" si="268"/>
        <v>-4796.2469396359165</v>
      </c>
      <c r="AB833">
        <f t="shared" si="269"/>
        <v>313.27587613636365</v>
      </c>
      <c r="AC833">
        <f t="shared" si="270"/>
        <v>1385996806.1993151</v>
      </c>
      <c r="AE833">
        <f t="shared" si="271"/>
        <v>2.2602929150712097E-7</v>
      </c>
    </row>
    <row r="834" spans="2:31" x14ac:dyDescent="0.45">
      <c r="B834" s="4" t="s">
        <v>10</v>
      </c>
      <c r="C834" s="25">
        <v>826</v>
      </c>
      <c r="D834" s="4">
        <v>237</v>
      </c>
      <c r="E834" s="11">
        <v>35.1</v>
      </c>
      <c r="F834" s="15">
        <f t="shared" si="272"/>
        <v>0.56944444444444464</v>
      </c>
      <c r="G834" s="15">
        <f t="shared" si="255"/>
        <v>18.55</v>
      </c>
      <c r="H834">
        <v>254.31</v>
      </c>
      <c r="I834">
        <f t="shared" si="256"/>
        <v>163.76268103125003</v>
      </c>
      <c r="J834">
        <f t="shared" si="257"/>
        <v>955.67013888888926</v>
      </c>
      <c r="K834">
        <f t="shared" si="252"/>
        <v>1373.7428199201393</v>
      </c>
      <c r="L834">
        <f t="shared" si="258"/>
        <v>955.67013888888926</v>
      </c>
      <c r="M834" s="21">
        <f t="shared" si="259"/>
        <v>59324.647681031252</v>
      </c>
      <c r="N834">
        <f t="shared" si="253"/>
        <v>137084429.62894297</v>
      </c>
      <c r="O834">
        <f t="shared" si="260"/>
        <v>288745.0103125</v>
      </c>
      <c r="P834">
        <f t="shared" si="261"/>
        <v>288745.0103125</v>
      </c>
      <c r="Q834">
        <f t="shared" si="262"/>
        <v>1100472.2144831298</v>
      </c>
      <c r="R834">
        <f t="shared" si="254"/>
        <v>2310.75</v>
      </c>
      <c r="S834">
        <f t="shared" si="263"/>
        <v>99391.631249999991</v>
      </c>
      <c r="U834">
        <f t="shared" si="264"/>
        <v>165961779.21179536</v>
      </c>
      <c r="V834">
        <f t="shared" si="265"/>
        <v>137084.42962894298</v>
      </c>
      <c r="W834">
        <f t="shared" si="266"/>
        <v>349570.23040254239</v>
      </c>
      <c r="Y834">
        <f t="shared" si="267"/>
        <v>4796.2469396359165</v>
      </c>
      <c r="Z834">
        <f t="shared" si="268"/>
        <v>-5308.4324312877361</v>
      </c>
      <c r="AB834">
        <f t="shared" si="269"/>
        <v>349.57023040254239</v>
      </c>
      <c r="AC834">
        <f t="shared" si="270"/>
        <v>1533548330.9674833</v>
      </c>
      <c r="AE834">
        <f t="shared" si="271"/>
        <v>2.2794862303557523E-7</v>
      </c>
    </row>
    <row r="835" spans="2:31" x14ac:dyDescent="0.45">
      <c r="B835" s="4" t="s">
        <v>10</v>
      </c>
      <c r="C835" s="25">
        <v>827</v>
      </c>
      <c r="D835" s="4">
        <v>238</v>
      </c>
      <c r="E835" s="11">
        <v>37.1</v>
      </c>
      <c r="F835" s="15">
        <f t="shared" si="272"/>
        <v>0.52777777777777735</v>
      </c>
      <c r="G835" s="15">
        <f t="shared" si="255"/>
        <v>19.45</v>
      </c>
      <c r="H835">
        <v>254.31</v>
      </c>
      <c r="I835">
        <f t="shared" si="256"/>
        <v>180.03888853125</v>
      </c>
      <c r="J835">
        <f t="shared" si="257"/>
        <v>885.74305555555486</v>
      </c>
      <c r="K835">
        <f t="shared" si="252"/>
        <v>1320.0919440868049</v>
      </c>
      <c r="L835">
        <f t="shared" si="258"/>
        <v>885.74305555555486</v>
      </c>
      <c r="M835" s="21">
        <f t="shared" si="259"/>
        <v>62697.423888531252</v>
      </c>
      <c r="N835">
        <f t="shared" si="253"/>
        <v>153779364.847487</v>
      </c>
      <c r="O835">
        <f t="shared" si="260"/>
        <v>317443.08531249996</v>
      </c>
      <c r="P835">
        <f t="shared" si="261"/>
        <v>317443.08531249996</v>
      </c>
      <c r="Q835">
        <f t="shared" si="262"/>
        <v>1219464.8946319327</v>
      </c>
      <c r="R835">
        <f t="shared" si="254"/>
        <v>2452.7222222222222</v>
      </c>
      <c r="S835">
        <f t="shared" si="263"/>
        <v>133482.90000000002</v>
      </c>
      <c r="U835">
        <f t="shared" si="264"/>
        <v>185948446.00663483</v>
      </c>
      <c r="V835">
        <f t="shared" si="265"/>
        <v>153779.36484748701</v>
      </c>
      <c r="W835">
        <f t="shared" si="266"/>
        <v>383848.95442865777</v>
      </c>
      <c r="Y835">
        <f t="shared" si="267"/>
        <v>5308.4324312877361</v>
      </c>
      <c r="Z835">
        <f t="shared" si="268"/>
        <v>-5916.7942872412495</v>
      </c>
      <c r="AB835">
        <f t="shared" si="269"/>
        <v>383.84895442865775</v>
      </c>
      <c r="AC835">
        <f t="shared" si="270"/>
        <v>1722220151.6522236</v>
      </c>
      <c r="AE835">
        <f t="shared" si="271"/>
        <v>2.2288030601686413E-7</v>
      </c>
    </row>
    <row r="836" spans="2:31" x14ac:dyDescent="0.45">
      <c r="B836" s="4" t="s">
        <v>10</v>
      </c>
      <c r="C836" s="25">
        <v>828</v>
      </c>
      <c r="D836" s="4">
        <v>239</v>
      </c>
      <c r="E836" s="11">
        <v>38.9</v>
      </c>
      <c r="F836" s="15">
        <f t="shared" si="272"/>
        <v>0.59722222222222177</v>
      </c>
      <c r="G836" s="15">
        <f t="shared" si="255"/>
        <v>20.7</v>
      </c>
      <c r="H836">
        <v>254.31</v>
      </c>
      <c r="I836">
        <f t="shared" si="256"/>
        <v>203.92374712500001</v>
      </c>
      <c r="J836">
        <f t="shared" si="257"/>
        <v>1002.2881944444437</v>
      </c>
      <c r="K836">
        <f t="shared" si="252"/>
        <v>1460.5219415694437</v>
      </c>
      <c r="L836">
        <f t="shared" si="258"/>
        <v>1002.2881944444437</v>
      </c>
      <c r="M836" s="21">
        <f t="shared" si="259"/>
        <v>65742.158747124995</v>
      </c>
      <c r="N836">
        <f t="shared" si="253"/>
        <v>169780951.1355266</v>
      </c>
      <c r="O836">
        <f t="shared" si="260"/>
        <v>359556.67124999996</v>
      </c>
      <c r="P836">
        <f t="shared" si="261"/>
        <v>359556.67124999996</v>
      </c>
      <c r="Q836">
        <f t="shared" si="262"/>
        <v>1360862.6860654873</v>
      </c>
      <c r="R836">
        <f t="shared" si="254"/>
        <v>2582.5277777777778</v>
      </c>
      <c r="S836">
        <f t="shared" si="263"/>
        <v>168939.29531250001</v>
      </c>
      <c r="U836">
        <f t="shared" si="264"/>
        <v>205049457.89314806</v>
      </c>
      <c r="V836">
        <f t="shared" si="265"/>
        <v>169780.95113552659</v>
      </c>
      <c r="W836">
        <f t="shared" si="266"/>
        <v>434247.18749999994</v>
      </c>
      <c r="Y836">
        <f t="shared" si="267"/>
        <v>5916.7942872412495</v>
      </c>
      <c r="Z836">
        <f t="shared" si="268"/>
        <v>-6684.1553325452369</v>
      </c>
      <c r="AB836">
        <f t="shared" si="269"/>
        <v>434.24718749999994</v>
      </c>
      <c r="AC836">
        <f t="shared" si="270"/>
        <v>1949381426.6927001</v>
      </c>
      <c r="AE836">
        <f t="shared" si="271"/>
        <v>2.2276152914657607E-7</v>
      </c>
    </row>
    <row r="837" spans="2:31" x14ac:dyDescent="0.45">
      <c r="B837" s="4" t="s">
        <v>10</v>
      </c>
      <c r="C837" s="25">
        <v>829</v>
      </c>
      <c r="D837" s="4">
        <v>240</v>
      </c>
      <c r="E837" s="11">
        <v>41.4</v>
      </c>
      <c r="F837" s="15">
        <f t="shared" si="272"/>
        <v>0.70833333333333348</v>
      </c>
      <c r="G837" s="15">
        <f t="shared" si="255"/>
        <v>22</v>
      </c>
      <c r="H837">
        <v>254.31</v>
      </c>
      <c r="I837">
        <f t="shared" si="256"/>
        <v>230.34165000000004</v>
      </c>
      <c r="J837">
        <f t="shared" si="257"/>
        <v>1188.760416666667</v>
      </c>
      <c r="K837">
        <f t="shared" si="252"/>
        <v>1673.412066666667</v>
      </c>
      <c r="L837">
        <f t="shared" si="258"/>
        <v>1188.760416666667</v>
      </c>
      <c r="M837" s="21">
        <f t="shared" si="259"/>
        <v>69964.201650000003</v>
      </c>
      <c r="N837">
        <f t="shared" si="253"/>
        <v>193101196.55400002</v>
      </c>
      <c r="O837">
        <f t="shared" si="260"/>
        <v>406136.5</v>
      </c>
      <c r="P837">
        <f t="shared" si="261"/>
        <v>406136.5</v>
      </c>
      <c r="Q837">
        <f t="shared" si="262"/>
        <v>1539212.4363000002</v>
      </c>
      <c r="R837">
        <f t="shared" si="254"/>
        <v>2760</v>
      </c>
      <c r="S837">
        <f t="shared" si="263"/>
        <v>205884.52500000002</v>
      </c>
      <c r="U837">
        <f t="shared" si="264"/>
        <v>232932685.83112186</v>
      </c>
      <c r="V837">
        <f t="shared" si="265"/>
        <v>193101.19655400002</v>
      </c>
      <c r="W837">
        <f t="shared" si="266"/>
        <v>489911.33896260557</v>
      </c>
      <c r="Y837">
        <f t="shared" si="267"/>
        <v>6684.1553325452369</v>
      </c>
      <c r="Z837">
        <f t="shared" si="268"/>
        <v>-7465.693815839214</v>
      </c>
      <c r="AB837">
        <f t="shared" si="269"/>
        <v>489.91133896260556</v>
      </c>
      <c r="AC837">
        <f t="shared" si="270"/>
        <v>2175155370.3830929</v>
      </c>
      <c r="AE837">
        <f t="shared" si="271"/>
        <v>2.2523050336230528E-7</v>
      </c>
    </row>
    <row r="838" spans="2:31" x14ac:dyDescent="0.45">
      <c r="B838" s="4" t="s">
        <v>10</v>
      </c>
      <c r="C838" s="25">
        <v>830</v>
      </c>
      <c r="D838" s="4">
        <v>241</v>
      </c>
      <c r="E838" s="11">
        <v>44</v>
      </c>
      <c r="F838" s="15">
        <f t="shared" si="272"/>
        <v>0.68055555555555536</v>
      </c>
      <c r="G838" s="15">
        <f t="shared" si="255"/>
        <v>23.15</v>
      </c>
      <c r="H838">
        <v>254.31</v>
      </c>
      <c r="I838">
        <f t="shared" si="256"/>
        <v>255.05221678125</v>
      </c>
      <c r="J838">
        <f t="shared" si="257"/>
        <v>1142.1423611111109</v>
      </c>
      <c r="K838">
        <f t="shared" si="252"/>
        <v>1651.5045778923609</v>
      </c>
      <c r="L838">
        <f t="shared" si="258"/>
        <v>1142.1423611111109</v>
      </c>
      <c r="M838" s="21">
        <f t="shared" si="259"/>
        <v>74352.362216781243</v>
      </c>
      <c r="N838">
        <f t="shared" si="253"/>
        <v>219009013.59631896</v>
      </c>
      <c r="O838">
        <f t="shared" si="260"/>
        <v>449705.9678124999</v>
      </c>
      <c r="P838">
        <f t="shared" si="261"/>
        <v>449705.9678124999</v>
      </c>
      <c r="Q838">
        <f t="shared" si="262"/>
        <v>1721257.1853184856</v>
      </c>
      <c r="R838">
        <f t="shared" si="254"/>
        <v>2945.5555555555552</v>
      </c>
      <c r="S838">
        <f t="shared" si="263"/>
        <v>236347.03125</v>
      </c>
      <c r="U838">
        <f t="shared" si="264"/>
        <v>263866281.44134814</v>
      </c>
      <c r="V838">
        <f t="shared" si="265"/>
        <v>219009.01359631895</v>
      </c>
      <c r="W838">
        <f t="shared" si="266"/>
        <v>541814.41905120469</v>
      </c>
      <c r="Y838">
        <f t="shared" si="267"/>
        <v>7465.693815839214</v>
      </c>
      <c r="Z838">
        <f t="shared" si="268"/>
        <v>-8082.6180844853934</v>
      </c>
      <c r="AB838">
        <f t="shared" si="269"/>
        <v>541.81441905120471</v>
      </c>
      <c r="AC838">
        <f t="shared" si="270"/>
        <v>2343722513.1905746</v>
      </c>
      <c r="AE838">
        <f t="shared" si="271"/>
        <v>2.3117686330265169E-7</v>
      </c>
    </row>
    <row r="839" spans="2:31" x14ac:dyDescent="0.45">
      <c r="B839" s="4" t="s">
        <v>10</v>
      </c>
      <c r="C839" s="25">
        <v>831</v>
      </c>
      <c r="D839" s="4">
        <v>242</v>
      </c>
      <c r="E839" s="11">
        <v>46.3</v>
      </c>
      <c r="F839" s="15">
        <f t="shared" si="272"/>
        <v>0.51388888888888928</v>
      </c>
      <c r="G839" s="15">
        <f t="shared" si="255"/>
        <v>23.85</v>
      </c>
      <c r="H839">
        <v>254.31</v>
      </c>
      <c r="I839">
        <f t="shared" si="256"/>
        <v>270.70973803125008</v>
      </c>
      <c r="J839">
        <f t="shared" si="257"/>
        <v>862.4340277777784</v>
      </c>
      <c r="K839">
        <f t="shared" si="252"/>
        <v>1387.4537658090285</v>
      </c>
      <c r="L839">
        <f t="shared" si="258"/>
        <v>862.4340277777784</v>
      </c>
      <c r="M839" s="21">
        <f t="shared" si="259"/>
        <v>78227.994738031237</v>
      </c>
      <c r="N839">
        <f t="shared" si="253"/>
        <v>243475941.62270686</v>
      </c>
      <c r="O839">
        <f t="shared" si="260"/>
        <v>477313.1803125001</v>
      </c>
      <c r="P839">
        <f t="shared" si="261"/>
        <v>477313.1803125001</v>
      </c>
      <c r="Q839">
        <f t="shared" si="262"/>
        <v>1865737.6745020451</v>
      </c>
      <c r="R839">
        <f t="shared" si="254"/>
        <v>3112.3888888888887</v>
      </c>
      <c r="S839">
        <f t="shared" si="263"/>
        <v>267384.67031249998</v>
      </c>
      <c r="U839">
        <f t="shared" si="264"/>
        <v>292991506.16450888</v>
      </c>
      <c r="V839">
        <f t="shared" si="265"/>
        <v>243475.94162270686</v>
      </c>
      <c r="W839">
        <f t="shared" si="266"/>
        <v>574384.0918321301</v>
      </c>
      <c r="Y839">
        <f t="shared" si="267"/>
        <v>8082.6180844853934</v>
      </c>
      <c r="Z839">
        <f t="shared" si="268"/>
        <v>-8403.1283021231811</v>
      </c>
      <c r="AB839">
        <f t="shared" si="269"/>
        <v>574.38409183213014</v>
      </c>
      <c r="AC839">
        <f t="shared" si="270"/>
        <v>2426778183.4091434</v>
      </c>
      <c r="AE839">
        <f t="shared" si="271"/>
        <v>2.3668586431135379E-7</v>
      </c>
    </row>
    <row r="840" spans="2:31" x14ac:dyDescent="0.45">
      <c r="B840" s="4" t="s">
        <v>10</v>
      </c>
      <c r="C840" s="25">
        <v>832</v>
      </c>
      <c r="D840" s="4">
        <v>243</v>
      </c>
      <c r="E840" s="11">
        <v>47.7</v>
      </c>
      <c r="F840" s="15">
        <f t="shared" si="272"/>
        <v>0.26388888888888967</v>
      </c>
      <c r="G840" s="15">
        <f t="shared" si="255"/>
        <v>24.1</v>
      </c>
      <c r="H840">
        <v>254.31</v>
      </c>
      <c r="I840">
        <f t="shared" si="256"/>
        <v>276.4147391250001</v>
      </c>
      <c r="J840">
        <f t="shared" si="257"/>
        <v>442.87152777777908</v>
      </c>
      <c r="K840">
        <f t="shared" ref="K840:K903" si="273">L840+254.31+I840</f>
        <v>973.59626690277923</v>
      </c>
      <c r="L840">
        <f t="shared" si="258"/>
        <v>442.87152777777908</v>
      </c>
      <c r="M840" s="21">
        <f t="shared" si="259"/>
        <v>80583.249739125007</v>
      </c>
      <c r="N840">
        <f t="shared" ref="N840:N903" si="274">M840*R840</f>
        <v>259457918.34754774</v>
      </c>
      <c r="O840">
        <f t="shared" si="260"/>
        <v>487372.19125000003</v>
      </c>
      <c r="P840">
        <f t="shared" si="261"/>
        <v>487372.19125000003</v>
      </c>
      <c r="Q840">
        <f t="shared" si="262"/>
        <v>1942056.3187129127</v>
      </c>
      <c r="R840">
        <f t="shared" ref="R840:R903" si="275">(E840/3.6)*D840</f>
        <v>3219.75</v>
      </c>
      <c r="S840">
        <f t="shared" si="263"/>
        <v>298723.98281249998</v>
      </c>
      <c r="U840">
        <f t="shared" si="264"/>
        <v>311848459.55234104</v>
      </c>
      <c r="V840">
        <f t="shared" si="265"/>
        <v>259457.91834754773</v>
      </c>
      <c r="W840">
        <f t="shared" si="266"/>
        <v>585783.88371394237</v>
      </c>
      <c r="Y840">
        <f t="shared" si="267"/>
        <v>8403.1283021231811</v>
      </c>
      <c r="Z840">
        <f t="shared" si="268"/>
        <v>-8569.016428377905</v>
      </c>
      <c r="AB840">
        <f t="shared" si="269"/>
        <v>585.78388371394237</v>
      </c>
      <c r="AC840">
        <f t="shared" si="270"/>
        <v>2480546864.0897126</v>
      </c>
      <c r="AE840">
        <f t="shared" si="271"/>
        <v>2.3615110530431672E-7</v>
      </c>
    </row>
    <row r="841" spans="2:31" x14ac:dyDescent="0.45">
      <c r="B841" s="4" t="s">
        <v>10</v>
      </c>
      <c r="C841" s="25">
        <v>833</v>
      </c>
      <c r="D841" s="4">
        <v>244</v>
      </c>
      <c r="E841" s="11">
        <v>48.2</v>
      </c>
      <c r="F841" s="15">
        <f t="shared" si="272"/>
        <v>0.1388888888888889</v>
      </c>
      <c r="G841" s="15">
        <f t="shared" ref="G841:G904" si="276">(E842-0)/2</f>
        <v>24.35</v>
      </c>
      <c r="H841">
        <v>254.31</v>
      </c>
      <c r="I841">
        <f t="shared" ref="I841:I904" si="277">0.5*1.225*0.35*2.22*(G841)^2</f>
        <v>282.17922928125006</v>
      </c>
      <c r="J841">
        <f t="shared" ref="J841:J904" si="278">SUM(1678.25*F841)</f>
        <v>233.0902777777778</v>
      </c>
      <c r="K841">
        <f t="shared" si="273"/>
        <v>769.57950705902783</v>
      </c>
      <c r="L841">
        <f t="shared" ref="L841:L904" si="279">(1678.25*F841)</f>
        <v>233.0902777777778</v>
      </c>
      <c r="M841" s="21">
        <f t="shared" ref="M841:M904" si="280">254.31+I841+(E841*1678.25)</f>
        <v>81428.139229281252</v>
      </c>
      <c r="N841">
        <f t="shared" si="274"/>
        <v>266016683.2910364</v>
      </c>
      <c r="O841">
        <f t="shared" ref="O841:O904" si="281">0.5*1678.25*(G841^2)</f>
        <v>497536.09281250002</v>
      </c>
      <c r="P841">
        <f t="shared" ref="P841:P904" si="282">0.5*1678.25*(G841^2)</f>
        <v>497536.09281250002</v>
      </c>
      <c r="Q841">
        <f t="shared" ref="Q841:Q904" si="283">(M841*G841)</f>
        <v>1982775.1902329987</v>
      </c>
      <c r="R841">
        <f t="shared" si="275"/>
        <v>3266.8888888888891</v>
      </c>
      <c r="S841">
        <f t="shared" ref="S841:S904" si="284">(0.5*1678.25*G835^2)+(0.5*58*G835^2)</f>
        <v>328413.85781249998</v>
      </c>
      <c r="U841">
        <f t="shared" ref="U841:U904" si="285">N841/C841*1000</f>
        <v>319347759.05286479</v>
      </c>
      <c r="V841">
        <f t="shared" ref="V841:V904" si="286">(N841/1000)</f>
        <v>266016.6832910364</v>
      </c>
      <c r="W841">
        <f t="shared" ref="W841:W904" si="287">P841/C841*1000</f>
        <v>597282.2242647059</v>
      </c>
      <c r="Y841">
        <f t="shared" ref="Y841:Y904" si="288">Q841*3.6/C841</f>
        <v>8569.016428377905</v>
      </c>
      <c r="Z841">
        <f t="shared" ref="Z841:Z904" si="289">-Q842*3.6/C842</f>
        <v>-8754.2180396793683</v>
      </c>
      <c r="AB841">
        <f t="shared" ref="AB841:AB904" si="290">P841/C841</f>
        <v>597.28222426470586</v>
      </c>
      <c r="AC841">
        <f t="shared" ref="AC841:AC904" si="291">C842*(P842+O842+Q842)</f>
        <v>2541867679.6077008</v>
      </c>
      <c r="AE841">
        <f t="shared" ref="AE841:AE904" si="292">AB841/AC841*100%</f>
        <v>2.3497770126133688E-7</v>
      </c>
    </row>
    <row r="842" spans="2:31" x14ac:dyDescent="0.45">
      <c r="B842" s="4" t="s">
        <v>10</v>
      </c>
      <c r="C842" s="25">
        <v>834</v>
      </c>
      <c r="D842" s="4">
        <v>245</v>
      </c>
      <c r="E842" s="11">
        <v>48.7</v>
      </c>
      <c r="F842" s="15">
        <f t="shared" ref="F842:F905" si="293">($E843-$E841)/2/3.6</f>
        <v>0.15277777777777699</v>
      </c>
      <c r="G842" s="15">
        <f t="shared" si="276"/>
        <v>24.65</v>
      </c>
      <c r="H842">
        <v>254.31</v>
      </c>
      <c r="I842">
        <f t="shared" si="277"/>
        <v>289.17514303125</v>
      </c>
      <c r="J842">
        <f t="shared" si="278"/>
        <v>256.39930555555424</v>
      </c>
      <c r="K842">
        <f t="shared" si="273"/>
        <v>799.88444858680418</v>
      </c>
      <c r="L842">
        <f t="shared" si="279"/>
        <v>256.39930555555424</v>
      </c>
      <c r="M842" s="21">
        <f t="shared" si="280"/>
        <v>82274.260143031264</v>
      </c>
      <c r="N842">
        <f t="shared" si="274"/>
        <v>272682037.47127151</v>
      </c>
      <c r="O842">
        <f t="shared" si="281"/>
        <v>509871.23031249997</v>
      </c>
      <c r="P842">
        <f t="shared" si="282"/>
        <v>509871.23031249997</v>
      </c>
      <c r="Q842">
        <f t="shared" si="283"/>
        <v>2028060.5125257205</v>
      </c>
      <c r="R842">
        <f t="shared" si="275"/>
        <v>3314.3055555555557</v>
      </c>
      <c r="S842">
        <f t="shared" si="284"/>
        <v>371982.88124999998</v>
      </c>
      <c r="U842">
        <f t="shared" si="285"/>
        <v>326956879.46195626</v>
      </c>
      <c r="V842">
        <f t="shared" si="286"/>
        <v>272682.03747127153</v>
      </c>
      <c r="W842">
        <f t="shared" si="287"/>
        <v>611356.3912619903</v>
      </c>
      <c r="Y842">
        <f t="shared" si="288"/>
        <v>8754.2180396793683</v>
      </c>
      <c r="Z842">
        <f t="shared" si="289"/>
        <v>-8941.1450752550463</v>
      </c>
      <c r="AB842">
        <f t="shared" si="290"/>
        <v>611.35639126199032</v>
      </c>
      <c r="AC842">
        <f t="shared" si="291"/>
        <v>2600507892.580472</v>
      </c>
      <c r="AE842">
        <f t="shared" si="292"/>
        <v>2.3509115008120363E-7</v>
      </c>
    </row>
    <row r="843" spans="2:31" x14ac:dyDescent="0.45">
      <c r="B843" s="4" t="s">
        <v>10</v>
      </c>
      <c r="C843" s="25">
        <v>835</v>
      </c>
      <c r="D843" s="4">
        <v>246</v>
      </c>
      <c r="E843" s="11">
        <v>49.3</v>
      </c>
      <c r="F843" s="15">
        <f t="shared" si="293"/>
        <v>0.15277777777777699</v>
      </c>
      <c r="G843" s="15">
        <f t="shared" si="276"/>
        <v>24.9</v>
      </c>
      <c r="H843">
        <v>254.31</v>
      </c>
      <c r="I843">
        <f t="shared" si="277"/>
        <v>295.070509125</v>
      </c>
      <c r="J843">
        <f t="shared" si="278"/>
        <v>256.39930555555424</v>
      </c>
      <c r="K843">
        <f t="shared" si="273"/>
        <v>805.77981468055418</v>
      </c>
      <c r="L843">
        <f t="shared" si="279"/>
        <v>256.39930555555424</v>
      </c>
      <c r="M843" s="21">
        <f t="shared" si="280"/>
        <v>83287.105509124987</v>
      </c>
      <c r="N843">
        <f t="shared" si="274"/>
        <v>280580377.27599055</v>
      </c>
      <c r="O843">
        <f t="shared" si="281"/>
        <v>520265.89124999987</v>
      </c>
      <c r="P843">
        <f t="shared" si="282"/>
        <v>520265.89124999987</v>
      </c>
      <c r="Q843">
        <f t="shared" si="283"/>
        <v>2073848.927177212</v>
      </c>
      <c r="R843">
        <f t="shared" si="275"/>
        <v>3368.833333333333</v>
      </c>
      <c r="S843">
        <f t="shared" si="284"/>
        <v>420172.5</v>
      </c>
      <c r="U843">
        <f t="shared" si="285"/>
        <v>336024403.92334193</v>
      </c>
      <c r="V843">
        <f t="shared" si="286"/>
        <v>280580.37727599056</v>
      </c>
      <c r="W843">
        <f t="shared" si="287"/>
        <v>623072.92365269444</v>
      </c>
      <c r="Y843">
        <f t="shared" si="288"/>
        <v>8941.1450752550463</v>
      </c>
      <c r="Z843">
        <f t="shared" si="289"/>
        <v>-9093.3926116501625</v>
      </c>
      <c r="AB843">
        <f t="shared" si="290"/>
        <v>623.0729236526945</v>
      </c>
      <c r="AC843">
        <f t="shared" si="291"/>
        <v>2649285774.2566257</v>
      </c>
      <c r="AE843">
        <f t="shared" si="292"/>
        <v>2.3518524490908315E-7</v>
      </c>
    </row>
    <row r="844" spans="2:31" x14ac:dyDescent="0.45">
      <c r="B844" s="4" t="s">
        <v>10</v>
      </c>
      <c r="C844" s="25">
        <v>836</v>
      </c>
      <c r="D844" s="4">
        <v>247</v>
      </c>
      <c r="E844" s="11">
        <v>49.8</v>
      </c>
      <c r="F844" s="15">
        <f t="shared" si="293"/>
        <v>0.12500000000000078</v>
      </c>
      <c r="G844" s="15">
        <f t="shared" si="276"/>
        <v>25.1</v>
      </c>
      <c r="H844">
        <v>254.31</v>
      </c>
      <c r="I844">
        <f t="shared" si="277"/>
        <v>299.8296341250001</v>
      </c>
      <c r="J844">
        <f t="shared" si="278"/>
        <v>209.78125000000131</v>
      </c>
      <c r="K844">
        <f t="shared" si="273"/>
        <v>763.92088412500141</v>
      </c>
      <c r="L844">
        <f t="shared" si="279"/>
        <v>209.78125000000131</v>
      </c>
      <c r="M844" s="21">
        <f t="shared" si="280"/>
        <v>84130.989634124999</v>
      </c>
      <c r="N844">
        <f t="shared" si="274"/>
        <v>287461569.7481994</v>
      </c>
      <c r="O844">
        <f t="shared" si="281"/>
        <v>528657.1412500001</v>
      </c>
      <c r="P844">
        <f t="shared" si="282"/>
        <v>528657.1412500001</v>
      </c>
      <c r="Q844">
        <f t="shared" si="283"/>
        <v>2111687.8398165377</v>
      </c>
      <c r="R844">
        <f t="shared" si="275"/>
        <v>3416.833333333333</v>
      </c>
      <c r="S844">
        <f t="shared" si="284"/>
        <v>465247.72031249991</v>
      </c>
      <c r="U844">
        <f t="shared" si="285"/>
        <v>343853552.33038205</v>
      </c>
      <c r="V844">
        <f t="shared" si="286"/>
        <v>287461.56974819943</v>
      </c>
      <c r="W844">
        <f t="shared" si="287"/>
        <v>632365.00149521546</v>
      </c>
      <c r="Y844">
        <f t="shared" si="288"/>
        <v>9093.3926116501625</v>
      </c>
      <c r="Z844">
        <f t="shared" si="289"/>
        <v>-9283.5809130021298</v>
      </c>
      <c r="AB844">
        <f t="shared" si="290"/>
        <v>632.36500149521544</v>
      </c>
      <c r="AC844">
        <f t="shared" si="291"/>
        <v>2716432679.7856221</v>
      </c>
      <c r="AE844">
        <f t="shared" si="292"/>
        <v>2.3279244363424496E-7</v>
      </c>
    </row>
    <row r="845" spans="2:31" x14ac:dyDescent="0.45">
      <c r="B845" s="4" t="s">
        <v>10</v>
      </c>
      <c r="C845" s="25">
        <v>837</v>
      </c>
      <c r="D845" s="4">
        <v>248</v>
      </c>
      <c r="E845" s="11">
        <v>50.2</v>
      </c>
      <c r="F845" s="15">
        <f t="shared" si="293"/>
        <v>0.15277777777777798</v>
      </c>
      <c r="G845" s="15">
        <f t="shared" si="276"/>
        <v>25.45</v>
      </c>
      <c r="H845">
        <v>254.31</v>
      </c>
      <c r="I845">
        <f t="shared" si="277"/>
        <v>308.24971603125005</v>
      </c>
      <c r="J845">
        <f t="shared" si="278"/>
        <v>256.39930555555588</v>
      </c>
      <c r="K845">
        <f t="shared" si="273"/>
        <v>818.95902158680587</v>
      </c>
      <c r="L845">
        <f t="shared" si="279"/>
        <v>256.39930555555588</v>
      </c>
      <c r="M845" s="21">
        <f t="shared" si="280"/>
        <v>84810.709716031255</v>
      </c>
      <c r="N845">
        <f t="shared" si="274"/>
        <v>293294281.02241743</v>
      </c>
      <c r="O845">
        <f t="shared" si="281"/>
        <v>543503.36031250004</v>
      </c>
      <c r="P845">
        <f t="shared" si="282"/>
        <v>543503.36031250004</v>
      </c>
      <c r="Q845">
        <f t="shared" si="283"/>
        <v>2158432.5622729952</v>
      </c>
      <c r="R845">
        <f t="shared" si="275"/>
        <v>3458.2222222222222</v>
      </c>
      <c r="S845">
        <f t="shared" si="284"/>
        <v>493809.03281250008</v>
      </c>
      <c r="U845">
        <f t="shared" si="285"/>
        <v>350411327.3864007</v>
      </c>
      <c r="V845">
        <f t="shared" si="286"/>
        <v>293294.28102241742</v>
      </c>
      <c r="W845">
        <f t="shared" si="287"/>
        <v>649346.90598864993</v>
      </c>
      <c r="Y845">
        <f t="shared" si="288"/>
        <v>9283.5809130021298</v>
      </c>
      <c r="Z845">
        <f t="shared" si="289"/>
        <v>-9568.3913711348632</v>
      </c>
      <c r="AB845">
        <f t="shared" si="290"/>
        <v>649.34690598864995</v>
      </c>
      <c r="AC845">
        <f t="shared" si="291"/>
        <v>2809894249.2103415</v>
      </c>
      <c r="AE845">
        <f t="shared" si="292"/>
        <v>2.3109300507345944E-7</v>
      </c>
    </row>
    <row r="846" spans="2:31" x14ac:dyDescent="0.45">
      <c r="B846" s="4" t="s">
        <v>10</v>
      </c>
      <c r="C846" s="25">
        <v>838</v>
      </c>
      <c r="D846" s="4">
        <v>249</v>
      </c>
      <c r="E846" s="11">
        <v>50.9</v>
      </c>
      <c r="F846" s="15">
        <f t="shared" si="293"/>
        <v>0.22222222222222143</v>
      </c>
      <c r="G846" s="15">
        <f t="shared" si="276"/>
        <v>25.9</v>
      </c>
      <c r="H846">
        <v>254.31</v>
      </c>
      <c r="I846">
        <f t="shared" si="277"/>
        <v>319.246864125</v>
      </c>
      <c r="J846">
        <f t="shared" si="278"/>
        <v>372.94444444444309</v>
      </c>
      <c r="K846">
        <f t="shared" si="273"/>
        <v>946.50130856944315</v>
      </c>
      <c r="L846">
        <f t="shared" si="279"/>
        <v>372.94444444444309</v>
      </c>
      <c r="M846" s="21">
        <f t="shared" si="280"/>
        <v>85996.481864125002</v>
      </c>
      <c r="N846">
        <f t="shared" si="274"/>
        <v>302757780.77614075</v>
      </c>
      <c r="O846">
        <f t="shared" si="281"/>
        <v>562893.44124999992</v>
      </c>
      <c r="P846">
        <f t="shared" si="282"/>
        <v>562893.44124999992</v>
      </c>
      <c r="Q846">
        <f t="shared" si="283"/>
        <v>2227308.8802808374</v>
      </c>
      <c r="R846">
        <f t="shared" si="275"/>
        <v>3520.583333333333</v>
      </c>
      <c r="S846">
        <f t="shared" si="284"/>
        <v>504215.68125000002</v>
      </c>
      <c r="U846">
        <f t="shared" si="285"/>
        <v>361286134.57773358</v>
      </c>
      <c r="V846">
        <f t="shared" si="286"/>
        <v>302757.78077614075</v>
      </c>
      <c r="W846">
        <f t="shared" si="287"/>
        <v>671710.55041766097</v>
      </c>
      <c r="Y846">
        <f t="shared" si="288"/>
        <v>9568.3913711348632</v>
      </c>
      <c r="Z846">
        <f t="shared" si="289"/>
        <v>-9857.2390723354602</v>
      </c>
      <c r="AB846">
        <f t="shared" si="290"/>
        <v>671.71055041766101</v>
      </c>
      <c r="AC846">
        <f t="shared" si="291"/>
        <v>2897657210.3836665</v>
      </c>
      <c r="AE846">
        <f t="shared" si="292"/>
        <v>2.3181159869794351E-7</v>
      </c>
    </row>
    <row r="847" spans="2:31" x14ac:dyDescent="0.45">
      <c r="B847" s="4" t="s">
        <v>10</v>
      </c>
      <c r="C847" s="25">
        <v>839</v>
      </c>
      <c r="D847" s="4">
        <v>250</v>
      </c>
      <c r="E847" s="11">
        <v>51.8</v>
      </c>
      <c r="F847" s="15">
        <f t="shared" si="293"/>
        <v>0.2222222222222224</v>
      </c>
      <c r="G847" s="15">
        <f t="shared" si="276"/>
        <v>26.25</v>
      </c>
      <c r="H847">
        <v>254.31</v>
      </c>
      <c r="I847">
        <f t="shared" si="277"/>
        <v>327.93345703125004</v>
      </c>
      <c r="J847">
        <f t="shared" si="278"/>
        <v>372.94444444444474</v>
      </c>
      <c r="K847">
        <f t="shared" si="273"/>
        <v>955.18790147569484</v>
      </c>
      <c r="L847">
        <f t="shared" si="279"/>
        <v>372.94444444444474</v>
      </c>
      <c r="M847" s="21">
        <f t="shared" si="280"/>
        <v>87515.593457031238</v>
      </c>
      <c r="N847">
        <f t="shared" si="274"/>
        <v>314813037.57459843</v>
      </c>
      <c r="O847">
        <f t="shared" si="281"/>
        <v>578209.5703125</v>
      </c>
      <c r="P847">
        <f t="shared" si="282"/>
        <v>578209.5703125</v>
      </c>
      <c r="Q847">
        <f t="shared" si="283"/>
        <v>2297284.3282470698</v>
      </c>
      <c r="R847">
        <f t="shared" si="275"/>
        <v>3597.2222222222217</v>
      </c>
      <c r="S847">
        <f t="shared" si="284"/>
        <v>514730.84531250002</v>
      </c>
      <c r="U847">
        <f t="shared" si="285"/>
        <v>375224121.06626749</v>
      </c>
      <c r="V847">
        <f t="shared" si="286"/>
        <v>314813.03757459845</v>
      </c>
      <c r="W847">
        <f t="shared" si="287"/>
        <v>689165.16127830755</v>
      </c>
      <c r="Y847">
        <f t="shared" si="288"/>
        <v>9857.2390723354602</v>
      </c>
      <c r="Z847">
        <f t="shared" si="289"/>
        <v>-10130.857256148889</v>
      </c>
      <c r="AB847">
        <f t="shared" si="290"/>
        <v>689.16516127830755</v>
      </c>
      <c r="AC847">
        <f t="shared" si="291"/>
        <v>2986869987.1301823</v>
      </c>
      <c r="AE847">
        <f t="shared" si="292"/>
        <v>2.3073155652833255E-7</v>
      </c>
    </row>
    <row r="848" spans="2:31" x14ac:dyDescent="0.45">
      <c r="B848" s="4" t="s">
        <v>10</v>
      </c>
      <c r="C848" s="25">
        <v>840</v>
      </c>
      <c r="D848" s="4">
        <v>251</v>
      </c>
      <c r="E848" s="11">
        <v>52.5</v>
      </c>
      <c r="F848" s="15">
        <f t="shared" si="293"/>
        <v>0.20833333333333331</v>
      </c>
      <c r="G848" s="15">
        <f t="shared" si="276"/>
        <v>26.65</v>
      </c>
      <c r="H848">
        <v>254.31</v>
      </c>
      <c r="I848">
        <f t="shared" si="277"/>
        <v>338.00376553125005</v>
      </c>
      <c r="J848">
        <f t="shared" si="278"/>
        <v>349.63541666666663</v>
      </c>
      <c r="K848">
        <f t="shared" si="273"/>
        <v>941.9491821979168</v>
      </c>
      <c r="L848">
        <f t="shared" si="279"/>
        <v>349.63541666666663</v>
      </c>
      <c r="M848" s="21">
        <f t="shared" si="280"/>
        <v>88700.438765531246</v>
      </c>
      <c r="N848">
        <f t="shared" si="274"/>
        <v>324680564.39799666</v>
      </c>
      <c r="O848">
        <f t="shared" si="281"/>
        <v>595965.45531250001</v>
      </c>
      <c r="P848">
        <f t="shared" si="282"/>
        <v>595965.45531250001</v>
      </c>
      <c r="Q848">
        <f t="shared" si="283"/>
        <v>2363866.6931014075</v>
      </c>
      <c r="R848">
        <f t="shared" si="275"/>
        <v>3660.4166666666665</v>
      </c>
      <c r="S848">
        <f t="shared" si="284"/>
        <v>527492.28281250002</v>
      </c>
      <c r="U848">
        <f t="shared" si="285"/>
        <v>386524481.4261865</v>
      </c>
      <c r="V848">
        <f t="shared" si="286"/>
        <v>324680.56439799664</v>
      </c>
      <c r="W848">
        <f t="shared" si="287"/>
        <v>709482.68489583337</v>
      </c>
      <c r="Y848">
        <f t="shared" si="288"/>
        <v>10130.857256148889</v>
      </c>
      <c r="Z848">
        <f t="shared" si="289"/>
        <v>-10505.032058268895</v>
      </c>
      <c r="AB848">
        <f t="shared" si="290"/>
        <v>709.48268489583336</v>
      </c>
      <c r="AC848">
        <f t="shared" si="291"/>
        <v>3111950388.4196477</v>
      </c>
      <c r="AE848">
        <f t="shared" si="292"/>
        <v>2.2798650246353455E-7</v>
      </c>
    </row>
    <row r="849" spans="2:31" x14ac:dyDescent="0.45">
      <c r="B849" s="4" t="s">
        <v>10</v>
      </c>
      <c r="C849" s="25">
        <v>841</v>
      </c>
      <c r="D849" s="4">
        <v>252</v>
      </c>
      <c r="E849" s="11">
        <v>53.3</v>
      </c>
      <c r="F849" s="15">
        <f t="shared" si="293"/>
        <v>0.27777777777777779</v>
      </c>
      <c r="G849" s="15">
        <f t="shared" si="276"/>
        <v>27.25</v>
      </c>
      <c r="H849">
        <v>254.31</v>
      </c>
      <c r="I849">
        <f t="shared" si="277"/>
        <v>353.39477578125008</v>
      </c>
      <c r="J849">
        <f t="shared" si="278"/>
        <v>466.1805555555556</v>
      </c>
      <c r="K849">
        <f t="shared" si="273"/>
        <v>1073.8853313368056</v>
      </c>
      <c r="L849">
        <f t="shared" si="279"/>
        <v>466.1805555555556</v>
      </c>
      <c r="M849" s="21">
        <f t="shared" si="280"/>
        <v>90058.429775781246</v>
      </c>
      <c r="N849">
        <f t="shared" si="274"/>
        <v>336008001.49343979</v>
      </c>
      <c r="O849">
        <f t="shared" si="281"/>
        <v>623102.7578125</v>
      </c>
      <c r="P849">
        <f t="shared" si="282"/>
        <v>623102.7578125</v>
      </c>
      <c r="Q849">
        <f t="shared" si="283"/>
        <v>2454092.211390039</v>
      </c>
      <c r="R849">
        <f t="shared" si="275"/>
        <v>3730.9999999999995</v>
      </c>
      <c r="S849">
        <f t="shared" si="284"/>
        <v>538246.18124999991</v>
      </c>
      <c r="U849">
        <f t="shared" si="285"/>
        <v>399533890.00409013</v>
      </c>
      <c r="V849">
        <f t="shared" si="286"/>
        <v>336008.00149343978</v>
      </c>
      <c r="W849">
        <f t="shared" si="287"/>
        <v>740906.96529429255</v>
      </c>
      <c r="Y849">
        <f t="shared" si="288"/>
        <v>10505.032058268895</v>
      </c>
      <c r="Z849">
        <f t="shared" si="289"/>
        <v>-10965.260380995622</v>
      </c>
      <c r="AB849">
        <f t="shared" si="290"/>
        <v>740.90696529429249</v>
      </c>
      <c r="AC849">
        <f t="shared" si="291"/>
        <v>3255459145.1662998</v>
      </c>
      <c r="AE849">
        <f t="shared" si="292"/>
        <v>2.2758908413714541E-7</v>
      </c>
    </row>
    <row r="850" spans="2:31" x14ac:dyDescent="0.45">
      <c r="B850" s="4" t="s">
        <v>10</v>
      </c>
      <c r="C850" s="25">
        <v>842</v>
      </c>
      <c r="D850" s="4">
        <v>253</v>
      </c>
      <c r="E850" s="11">
        <v>54.5</v>
      </c>
      <c r="F850" s="15">
        <f t="shared" si="293"/>
        <v>0.33333333333333409</v>
      </c>
      <c r="G850" s="15">
        <f t="shared" si="276"/>
        <v>27.85</v>
      </c>
      <c r="H850">
        <v>254.31</v>
      </c>
      <c r="I850">
        <f t="shared" si="277"/>
        <v>369.12844303125007</v>
      </c>
      <c r="J850">
        <f t="shared" si="278"/>
        <v>559.41666666666799</v>
      </c>
      <c r="K850">
        <f t="shared" si="273"/>
        <v>1182.8551096979181</v>
      </c>
      <c r="L850">
        <f t="shared" si="279"/>
        <v>559.41666666666799</v>
      </c>
      <c r="M850" s="21">
        <f t="shared" si="280"/>
        <v>92088.063443031249</v>
      </c>
      <c r="N850">
        <f t="shared" si="274"/>
        <v>352710072.99562126</v>
      </c>
      <c r="O850">
        <f t="shared" si="281"/>
        <v>650844.23031250003</v>
      </c>
      <c r="P850">
        <f t="shared" si="282"/>
        <v>650844.23031250003</v>
      </c>
      <c r="Q850">
        <f t="shared" si="283"/>
        <v>2564652.5668884204</v>
      </c>
      <c r="R850">
        <f t="shared" si="275"/>
        <v>3830.1388888888891</v>
      </c>
      <c r="S850">
        <f t="shared" si="284"/>
        <v>546927.43125000014</v>
      </c>
      <c r="U850">
        <f t="shared" si="285"/>
        <v>418895573.62900388</v>
      </c>
      <c r="V850">
        <f t="shared" si="286"/>
        <v>352710.07299562125</v>
      </c>
      <c r="W850">
        <f t="shared" si="287"/>
        <v>772974.14526425174</v>
      </c>
      <c r="Y850">
        <f t="shared" si="288"/>
        <v>10965.260380995622</v>
      </c>
      <c r="Z850">
        <f t="shared" si="289"/>
        <v>-11353.80282908224</v>
      </c>
      <c r="AB850">
        <f t="shared" si="290"/>
        <v>772.97414526425177</v>
      </c>
      <c r="AC850">
        <f t="shared" si="291"/>
        <v>3370339756.264782</v>
      </c>
      <c r="AE850">
        <f t="shared" si="292"/>
        <v>2.2934606038677518E-7</v>
      </c>
    </row>
    <row r="851" spans="2:31" x14ac:dyDescent="0.45">
      <c r="B851" s="4" t="s">
        <v>10</v>
      </c>
      <c r="C851" s="25">
        <v>843</v>
      </c>
      <c r="D851" s="4">
        <v>254</v>
      </c>
      <c r="E851" s="11">
        <v>55.7</v>
      </c>
      <c r="F851" s="15">
        <f t="shared" si="293"/>
        <v>0.27777777777777779</v>
      </c>
      <c r="G851" s="15">
        <f t="shared" si="276"/>
        <v>28.25</v>
      </c>
      <c r="H851">
        <v>254.31</v>
      </c>
      <c r="I851">
        <f t="shared" si="277"/>
        <v>379.80791953125004</v>
      </c>
      <c r="J851">
        <f t="shared" si="278"/>
        <v>466.1805555555556</v>
      </c>
      <c r="K851">
        <f t="shared" si="273"/>
        <v>1100.2984750868056</v>
      </c>
      <c r="L851">
        <f t="shared" si="279"/>
        <v>466.1805555555556</v>
      </c>
      <c r="M851" s="21">
        <f t="shared" si="280"/>
        <v>94112.642919531252</v>
      </c>
      <c r="N851">
        <f t="shared" si="274"/>
        <v>369857458.19359565</v>
      </c>
      <c r="O851">
        <f t="shared" si="281"/>
        <v>669674.1953125</v>
      </c>
      <c r="P851">
        <f t="shared" si="282"/>
        <v>669674.1953125</v>
      </c>
      <c r="Q851">
        <f t="shared" si="283"/>
        <v>2658682.162476758</v>
      </c>
      <c r="R851">
        <f t="shared" si="275"/>
        <v>3929.9444444444448</v>
      </c>
      <c r="S851">
        <f t="shared" si="284"/>
        <v>562286.73281250009</v>
      </c>
      <c r="U851">
        <f t="shared" si="285"/>
        <v>438739570.8109082</v>
      </c>
      <c r="V851">
        <f t="shared" si="286"/>
        <v>369857.45819359564</v>
      </c>
      <c r="W851">
        <f t="shared" si="287"/>
        <v>794394.06324139971</v>
      </c>
      <c r="Y851">
        <f t="shared" si="288"/>
        <v>11353.80282908224</v>
      </c>
      <c r="Z851">
        <f t="shared" si="289"/>
        <v>-11563.693722095546</v>
      </c>
      <c r="AB851">
        <f t="shared" si="290"/>
        <v>794.39406324139975</v>
      </c>
      <c r="AC851">
        <f t="shared" si="291"/>
        <v>3430567191.4196258</v>
      </c>
      <c r="AE851">
        <f t="shared" si="292"/>
        <v>2.3156347592558485E-7</v>
      </c>
    </row>
    <row r="852" spans="2:31" x14ac:dyDescent="0.45">
      <c r="B852" s="4" t="s">
        <v>10</v>
      </c>
      <c r="C852" s="25">
        <v>844</v>
      </c>
      <c r="D852" s="4">
        <v>255</v>
      </c>
      <c r="E852" s="11">
        <v>56.5</v>
      </c>
      <c r="F852" s="15">
        <f t="shared" si="293"/>
        <v>0.15277777777777699</v>
      </c>
      <c r="G852" s="15">
        <f t="shared" si="276"/>
        <v>28.4</v>
      </c>
      <c r="H852">
        <v>254.31</v>
      </c>
      <c r="I852">
        <f t="shared" si="277"/>
        <v>383.85198600000001</v>
      </c>
      <c r="J852">
        <f t="shared" si="278"/>
        <v>256.39930555555424</v>
      </c>
      <c r="K852">
        <f t="shared" si="273"/>
        <v>894.56129155555425</v>
      </c>
      <c r="L852">
        <f t="shared" si="279"/>
        <v>256.39930555555424</v>
      </c>
      <c r="M852" s="21">
        <f t="shared" si="280"/>
        <v>95459.286986000006</v>
      </c>
      <c r="N852">
        <f t="shared" si="274"/>
        <v>382036021.45855421</v>
      </c>
      <c r="O852">
        <f t="shared" si="281"/>
        <v>676804.65999999992</v>
      </c>
      <c r="P852">
        <f t="shared" si="282"/>
        <v>676804.65999999992</v>
      </c>
      <c r="Q852">
        <f t="shared" si="283"/>
        <v>2711043.7504024003</v>
      </c>
      <c r="R852">
        <f t="shared" si="275"/>
        <v>4002.0833333333335</v>
      </c>
      <c r="S852">
        <f t="shared" si="284"/>
        <v>582346.93124999991</v>
      </c>
      <c r="U852">
        <f t="shared" si="285"/>
        <v>452649314.52435333</v>
      </c>
      <c r="V852">
        <f t="shared" si="286"/>
        <v>382036.0214585542</v>
      </c>
      <c r="W852">
        <f t="shared" si="287"/>
        <v>801901.25592417049</v>
      </c>
      <c r="Y852">
        <f t="shared" si="288"/>
        <v>11563.693722095546</v>
      </c>
      <c r="Z852">
        <f t="shared" si="289"/>
        <v>-11652.138715533281</v>
      </c>
      <c r="AB852">
        <f t="shared" si="290"/>
        <v>801.90125592417053</v>
      </c>
      <c r="AC852">
        <f t="shared" si="291"/>
        <v>3462957414.8565698</v>
      </c>
      <c r="AE852">
        <f t="shared" si="292"/>
        <v>2.3156543955288114E-7</v>
      </c>
    </row>
    <row r="853" spans="2:31" x14ac:dyDescent="0.45">
      <c r="B853" s="4" t="s">
        <v>10</v>
      </c>
      <c r="C853" s="25">
        <v>845</v>
      </c>
      <c r="D853" s="4">
        <v>256</v>
      </c>
      <c r="E853" s="11">
        <v>56.8</v>
      </c>
      <c r="F853" s="15">
        <f t="shared" si="293"/>
        <v>6.9444444444444448E-2</v>
      </c>
      <c r="G853" s="15">
        <f t="shared" si="276"/>
        <v>28.5</v>
      </c>
      <c r="H853">
        <v>254.31</v>
      </c>
      <c r="I853">
        <f t="shared" si="277"/>
        <v>386.55992812500006</v>
      </c>
      <c r="J853">
        <f t="shared" si="278"/>
        <v>116.5451388888889</v>
      </c>
      <c r="K853">
        <f t="shared" si="273"/>
        <v>757.41506701388903</v>
      </c>
      <c r="L853">
        <f t="shared" si="279"/>
        <v>116.5451388888889</v>
      </c>
      <c r="M853" s="21">
        <f t="shared" si="280"/>
        <v>95965.469928124992</v>
      </c>
      <c r="N853">
        <f t="shared" si="274"/>
        <v>387615195.86968881</v>
      </c>
      <c r="O853">
        <f t="shared" si="281"/>
        <v>681579.28125</v>
      </c>
      <c r="P853">
        <f t="shared" si="282"/>
        <v>681579.28125</v>
      </c>
      <c r="Q853">
        <f t="shared" si="283"/>
        <v>2735015.8929515621</v>
      </c>
      <c r="R853">
        <f t="shared" si="275"/>
        <v>4039.1111111111109</v>
      </c>
      <c r="S853">
        <f t="shared" si="284"/>
        <v>598192.3828125</v>
      </c>
      <c r="U853">
        <f t="shared" si="285"/>
        <v>458716208.12980926</v>
      </c>
      <c r="V853">
        <f t="shared" si="286"/>
        <v>387615.19586968882</v>
      </c>
      <c r="W853">
        <f t="shared" si="287"/>
        <v>806602.69970414194</v>
      </c>
      <c r="Y853">
        <f t="shared" si="288"/>
        <v>11652.138715533281</v>
      </c>
      <c r="Z853">
        <f t="shared" si="289"/>
        <v>-11720.381911962128</v>
      </c>
      <c r="AB853">
        <f t="shared" si="290"/>
        <v>806.60269970414197</v>
      </c>
      <c r="AC853">
        <f t="shared" si="291"/>
        <v>3491468326.937191</v>
      </c>
      <c r="AE853">
        <f t="shared" si="292"/>
        <v>2.3102105594975147E-7</v>
      </c>
    </row>
    <row r="854" spans="2:31" x14ac:dyDescent="0.45">
      <c r="B854" s="4" t="s">
        <v>10</v>
      </c>
      <c r="C854" s="25">
        <v>846</v>
      </c>
      <c r="D854" s="4">
        <v>257</v>
      </c>
      <c r="E854" s="11">
        <v>57</v>
      </c>
      <c r="F854" s="15">
        <f t="shared" si="293"/>
        <v>5.5555555555556344E-2</v>
      </c>
      <c r="G854" s="15">
        <f t="shared" si="276"/>
        <v>28.6</v>
      </c>
      <c r="H854">
        <v>254.31</v>
      </c>
      <c r="I854">
        <f t="shared" si="277"/>
        <v>389.27738850000009</v>
      </c>
      <c r="J854">
        <f t="shared" si="278"/>
        <v>93.236111111112436</v>
      </c>
      <c r="K854">
        <f t="shared" si="273"/>
        <v>736.82349961111254</v>
      </c>
      <c r="L854">
        <f t="shared" si="279"/>
        <v>93.236111111112436</v>
      </c>
      <c r="M854" s="21">
        <f t="shared" si="280"/>
        <v>96303.837388500004</v>
      </c>
      <c r="N854">
        <f t="shared" si="274"/>
        <v>391876364.97337127</v>
      </c>
      <c r="O854">
        <f t="shared" si="281"/>
        <v>686370.68500000006</v>
      </c>
      <c r="P854">
        <f t="shared" si="282"/>
        <v>686370.68500000006</v>
      </c>
      <c r="Q854">
        <f t="shared" si="283"/>
        <v>2754289.7493111002</v>
      </c>
      <c r="R854">
        <f t="shared" si="275"/>
        <v>4069.1666666666665</v>
      </c>
      <c r="S854">
        <f t="shared" si="284"/>
        <v>616561.90781250002</v>
      </c>
      <c r="U854">
        <f t="shared" si="285"/>
        <v>463210833.30185729</v>
      </c>
      <c r="V854">
        <f t="shared" si="286"/>
        <v>391876.36497337127</v>
      </c>
      <c r="W854">
        <f t="shared" si="287"/>
        <v>811312.86643026012</v>
      </c>
      <c r="Y854">
        <f t="shared" si="288"/>
        <v>11720.381911962128</v>
      </c>
      <c r="Z854">
        <f t="shared" si="289"/>
        <v>-11850.870216918302</v>
      </c>
      <c r="AB854">
        <f t="shared" si="290"/>
        <v>811.3128664302601</v>
      </c>
      <c r="AC854">
        <f t="shared" si="291"/>
        <v>3544772623.3102479</v>
      </c>
      <c r="AE854">
        <f t="shared" si="292"/>
        <v>2.2887585542020584E-7</v>
      </c>
    </row>
    <row r="855" spans="2:31" x14ac:dyDescent="0.45">
      <c r="B855" s="4" t="s">
        <v>10</v>
      </c>
      <c r="C855" s="25">
        <v>847</v>
      </c>
      <c r="D855" s="4">
        <v>258</v>
      </c>
      <c r="E855" s="11">
        <v>57.2</v>
      </c>
      <c r="F855" s="15">
        <f t="shared" si="293"/>
        <v>9.7222222222222612E-2</v>
      </c>
      <c r="G855" s="15">
        <f t="shared" si="276"/>
        <v>28.85</v>
      </c>
      <c r="H855">
        <v>254.31</v>
      </c>
      <c r="I855">
        <f t="shared" si="277"/>
        <v>396.1126817812501</v>
      </c>
      <c r="J855">
        <f t="shared" si="278"/>
        <v>163.16319444444511</v>
      </c>
      <c r="K855">
        <f t="shared" si="273"/>
        <v>813.58587622569519</v>
      </c>
      <c r="L855">
        <f t="shared" si="279"/>
        <v>163.16319444444511</v>
      </c>
      <c r="M855" s="21">
        <f t="shared" si="280"/>
        <v>96646.322681781254</v>
      </c>
      <c r="N855">
        <f t="shared" si="274"/>
        <v>396185492.11351526</v>
      </c>
      <c r="O855">
        <f t="shared" si="281"/>
        <v>698422.6178125001</v>
      </c>
      <c r="P855">
        <f t="shared" si="282"/>
        <v>698422.6178125001</v>
      </c>
      <c r="Q855">
        <f t="shared" si="283"/>
        <v>2788246.4093693895</v>
      </c>
      <c r="R855">
        <f t="shared" si="275"/>
        <v>4099.333333333333</v>
      </c>
      <c r="S855">
        <f t="shared" si="284"/>
        <v>644637.0703125</v>
      </c>
      <c r="U855">
        <f t="shared" si="285"/>
        <v>467751466.48585033</v>
      </c>
      <c r="V855">
        <f t="shared" si="286"/>
        <v>396185.49211351527</v>
      </c>
      <c r="W855">
        <f t="shared" si="287"/>
        <v>824583.96435950429</v>
      </c>
      <c r="Y855">
        <f t="shared" si="288"/>
        <v>11850.870216918302</v>
      </c>
      <c r="Z855">
        <f t="shared" si="289"/>
        <v>-12148.320392778576</v>
      </c>
      <c r="AB855">
        <f t="shared" si="290"/>
        <v>824.58396435950431</v>
      </c>
      <c r="AC855">
        <f t="shared" si="291"/>
        <v>3652579096.0012903</v>
      </c>
      <c r="AE855">
        <f t="shared" si="292"/>
        <v>2.2575389681834094E-7</v>
      </c>
    </row>
    <row r="856" spans="2:31" x14ac:dyDescent="0.45">
      <c r="B856" s="4" t="s">
        <v>10</v>
      </c>
      <c r="C856" s="25">
        <v>848</v>
      </c>
      <c r="D856" s="4">
        <v>259</v>
      </c>
      <c r="E856" s="11">
        <v>57.7</v>
      </c>
      <c r="F856" s="15">
        <f t="shared" si="293"/>
        <v>0.20833333333333331</v>
      </c>
      <c r="G856" s="15">
        <f t="shared" si="276"/>
        <v>29.35</v>
      </c>
      <c r="H856">
        <v>254.31</v>
      </c>
      <c r="I856">
        <f t="shared" si="277"/>
        <v>409.9617355312501</v>
      </c>
      <c r="J856">
        <f t="shared" si="278"/>
        <v>349.63541666666663</v>
      </c>
      <c r="K856">
        <f t="shared" si="273"/>
        <v>1013.9071521979167</v>
      </c>
      <c r="L856">
        <f t="shared" si="279"/>
        <v>349.63541666666663</v>
      </c>
      <c r="M856" s="21">
        <f t="shared" si="280"/>
        <v>97499.296735531258</v>
      </c>
      <c r="N856">
        <f t="shared" si="274"/>
        <v>404738538.94577771</v>
      </c>
      <c r="O856">
        <f t="shared" si="281"/>
        <v>722841.15531250008</v>
      </c>
      <c r="P856">
        <f t="shared" si="282"/>
        <v>722841.15531250008</v>
      </c>
      <c r="Q856">
        <f t="shared" si="283"/>
        <v>2861604.3591878423</v>
      </c>
      <c r="R856">
        <f t="shared" si="275"/>
        <v>4151.1944444444443</v>
      </c>
      <c r="S856">
        <f t="shared" si="284"/>
        <v>673337.28281250002</v>
      </c>
      <c r="U856">
        <f t="shared" si="285"/>
        <v>477286012.90775675</v>
      </c>
      <c r="V856">
        <f t="shared" si="286"/>
        <v>404738.53894577769</v>
      </c>
      <c r="W856">
        <f t="shared" si="287"/>
        <v>852407.02277417458</v>
      </c>
      <c r="Y856">
        <f t="shared" si="288"/>
        <v>12148.320392778576</v>
      </c>
      <c r="Z856">
        <f t="shared" si="289"/>
        <v>-12639.773521175839</v>
      </c>
      <c r="AB856">
        <f t="shared" si="290"/>
        <v>852.40702277417461</v>
      </c>
      <c r="AC856">
        <f t="shared" si="291"/>
        <v>3817395943.6792541</v>
      </c>
      <c r="AE856">
        <f t="shared" si="292"/>
        <v>2.2329541796301436E-7</v>
      </c>
    </row>
    <row r="857" spans="2:31" x14ac:dyDescent="0.45">
      <c r="B857" s="4" t="s">
        <v>10</v>
      </c>
      <c r="C857" s="25">
        <v>849</v>
      </c>
      <c r="D857" s="4">
        <v>260</v>
      </c>
      <c r="E857" s="11">
        <v>58.7</v>
      </c>
      <c r="F857" s="15">
        <f t="shared" si="293"/>
        <v>0.33333333333333315</v>
      </c>
      <c r="G857" s="15">
        <f t="shared" si="276"/>
        <v>30.05</v>
      </c>
      <c r="H857">
        <v>254.31</v>
      </c>
      <c r="I857">
        <f t="shared" si="277"/>
        <v>429.7501772812501</v>
      </c>
      <c r="J857">
        <f t="shared" si="278"/>
        <v>559.4166666666664</v>
      </c>
      <c r="K857">
        <f t="shared" si="273"/>
        <v>1243.4768439479167</v>
      </c>
      <c r="L857">
        <f t="shared" si="279"/>
        <v>559.4166666666664</v>
      </c>
      <c r="M857" s="21">
        <f t="shared" si="280"/>
        <v>99197.33517728126</v>
      </c>
      <c r="N857">
        <f t="shared" si="274"/>
        <v>420541591.52101856</v>
      </c>
      <c r="O857">
        <f t="shared" si="281"/>
        <v>757731.97281250008</v>
      </c>
      <c r="P857">
        <f t="shared" si="282"/>
        <v>757731.97281250008</v>
      </c>
      <c r="Q857">
        <f t="shared" si="283"/>
        <v>2980879.9220773019</v>
      </c>
      <c r="R857">
        <f t="shared" si="275"/>
        <v>4239.4444444444453</v>
      </c>
      <c r="S857">
        <f t="shared" si="284"/>
        <v>692818.0078125</v>
      </c>
      <c r="U857">
        <f t="shared" si="285"/>
        <v>495337563.62899715</v>
      </c>
      <c r="V857">
        <f t="shared" si="286"/>
        <v>420541.59152101859</v>
      </c>
      <c r="W857">
        <f t="shared" si="287"/>
        <v>892499.37904888112</v>
      </c>
      <c r="Y857">
        <f t="shared" si="288"/>
        <v>12639.773521175839</v>
      </c>
      <c r="Z857">
        <f t="shared" si="289"/>
        <v>-13140.838070302256</v>
      </c>
      <c r="AB857">
        <f t="shared" si="290"/>
        <v>892.49937904888111</v>
      </c>
      <c r="AC857">
        <f t="shared" si="291"/>
        <v>3968660878.5849662</v>
      </c>
      <c r="AE857">
        <f t="shared" si="292"/>
        <v>2.2488678331394834E-7</v>
      </c>
    </row>
    <row r="858" spans="2:31" x14ac:dyDescent="0.45">
      <c r="B858" s="4" t="s">
        <v>10</v>
      </c>
      <c r="C858" s="25">
        <v>850</v>
      </c>
      <c r="D858" s="4">
        <v>261</v>
      </c>
      <c r="E858" s="11">
        <v>60.1</v>
      </c>
      <c r="F858" s="15">
        <f t="shared" si="293"/>
        <v>0.33333333333333315</v>
      </c>
      <c r="G858" s="15">
        <f t="shared" si="276"/>
        <v>30.55</v>
      </c>
      <c r="H858">
        <v>254.31</v>
      </c>
      <c r="I858">
        <f t="shared" si="277"/>
        <v>444.17032603125006</v>
      </c>
      <c r="J858">
        <f t="shared" si="278"/>
        <v>559.4166666666664</v>
      </c>
      <c r="K858">
        <f t="shared" si="273"/>
        <v>1257.8969926979166</v>
      </c>
      <c r="L858">
        <f t="shared" si="279"/>
        <v>559.4166666666664</v>
      </c>
      <c r="M858" s="21">
        <f t="shared" si="280"/>
        <v>101561.30532603124</v>
      </c>
      <c r="N858">
        <f t="shared" si="274"/>
        <v>442527997.63184965</v>
      </c>
      <c r="O858">
        <f t="shared" si="281"/>
        <v>783157.46031250001</v>
      </c>
      <c r="P858">
        <f t="shared" si="282"/>
        <v>783157.46031250001</v>
      </c>
      <c r="Q858">
        <f t="shared" si="283"/>
        <v>3102697.8777102544</v>
      </c>
      <c r="R858">
        <f t="shared" si="275"/>
        <v>4357.25</v>
      </c>
      <c r="S858">
        <f t="shared" si="284"/>
        <v>700194.89999999991</v>
      </c>
      <c r="U858">
        <f t="shared" si="285"/>
        <v>520621173.68452895</v>
      </c>
      <c r="V858">
        <f t="shared" si="286"/>
        <v>442527.99763184966</v>
      </c>
      <c r="W858">
        <f t="shared" si="287"/>
        <v>921361.71801470581</v>
      </c>
      <c r="Y858">
        <f t="shared" si="288"/>
        <v>13140.838070302256</v>
      </c>
      <c r="Z858">
        <f t="shared" si="289"/>
        <v>-13474.45193972183</v>
      </c>
      <c r="AB858">
        <f t="shared" si="290"/>
        <v>921.36171801470584</v>
      </c>
      <c r="AC858">
        <f t="shared" si="291"/>
        <v>4069855595.8442326</v>
      </c>
      <c r="AE858">
        <f t="shared" si="292"/>
        <v>2.2638683273075264E-7</v>
      </c>
    </row>
    <row r="859" spans="2:31" x14ac:dyDescent="0.45">
      <c r="B859" s="4" t="s">
        <v>10</v>
      </c>
      <c r="C859" s="25">
        <v>851</v>
      </c>
      <c r="D859" s="4">
        <v>262</v>
      </c>
      <c r="E859" s="11">
        <v>61.1</v>
      </c>
      <c r="F859" s="15">
        <f t="shared" si="293"/>
        <v>0.2222222222222224</v>
      </c>
      <c r="G859" s="15">
        <f t="shared" si="276"/>
        <v>30.85</v>
      </c>
      <c r="H859">
        <v>254.31</v>
      </c>
      <c r="I859">
        <f t="shared" si="277"/>
        <v>452.93663428125012</v>
      </c>
      <c r="J859">
        <f t="shared" si="278"/>
        <v>372.94444444444474</v>
      </c>
      <c r="K859">
        <f t="shared" si="273"/>
        <v>1080.1910787256948</v>
      </c>
      <c r="L859">
        <f t="shared" si="279"/>
        <v>372.94444444444474</v>
      </c>
      <c r="M859" s="21">
        <f t="shared" si="280"/>
        <v>103248.32163428125</v>
      </c>
      <c r="N859">
        <f t="shared" si="274"/>
        <v>459116606.21830583</v>
      </c>
      <c r="O859">
        <f t="shared" si="281"/>
        <v>798614.14281250013</v>
      </c>
      <c r="P859">
        <f t="shared" si="282"/>
        <v>798614.14281250013</v>
      </c>
      <c r="Q859">
        <f t="shared" si="283"/>
        <v>3185210.7224175767</v>
      </c>
      <c r="R859">
        <f t="shared" si="275"/>
        <v>4446.7222222222217</v>
      </c>
      <c r="S859">
        <f t="shared" si="284"/>
        <v>705134.53125</v>
      </c>
      <c r="U859">
        <f t="shared" si="285"/>
        <v>539502474.99213374</v>
      </c>
      <c r="V859">
        <f t="shared" si="286"/>
        <v>459116.60621830582</v>
      </c>
      <c r="W859">
        <f t="shared" si="287"/>
        <v>938442.00095475919</v>
      </c>
      <c r="Y859">
        <f t="shared" si="288"/>
        <v>13474.45193972183</v>
      </c>
      <c r="Z859">
        <f t="shared" si="289"/>
        <v>-13723.214578948884</v>
      </c>
      <c r="AB859">
        <f t="shared" si="290"/>
        <v>938.44200095475924</v>
      </c>
      <c r="AC859">
        <f t="shared" si="291"/>
        <v>4154583050.4517522</v>
      </c>
      <c r="AE859">
        <f t="shared" si="292"/>
        <v>2.2588115090218667E-7</v>
      </c>
    </row>
    <row r="860" spans="2:31" x14ac:dyDescent="0.45">
      <c r="B860" s="4" t="s">
        <v>10</v>
      </c>
      <c r="C860" s="25">
        <v>852</v>
      </c>
      <c r="D860" s="4">
        <v>263</v>
      </c>
      <c r="E860" s="11">
        <v>61.7</v>
      </c>
      <c r="F860" s="15">
        <f t="shared" si="293"/>
        <v>0.16666666666666607</v>
      </c>
      <c r="G860" s="15">
        <f t="shared" si="276"/>
        <v>31.15</v>
      </c>
      <c r="H860">
        <v>254.31</v>
      </c>
      <c r="I860">
        <f t="shared" si="277"/>
        <v>461.78860678125</v>
      </c>
      <c r="J860">
        <f t="shared" si="278"/>
        <v>279.70833333333235</v>
      </c>
      <c r="K860">
        <f t="shared" si="273"/>
        <v>995.80694011458229</v>
      </c>
      <c r="L860">
        <f t="shared" si="279"/>
        <v>279.70833333333235</v>
      </c>
      <c r="M860" s="21">
        <f t="shared" si="280"/>
        <v>104264.12360678126</v>
      </c>
      <c r="N860">
        <f t="shared" si="274"/>
        <v>469973433.38322234</v>
      </c>
      <c r="O860">
        <f t="shared" si="281"/>
        <v>814221.86781249987</v>
      </c>
      <c r="P860">
        <f t="shared" si="282"/>
        <v>814221.86781249987</v>
      </c>
      <c r="Q860">
        <f t="shared" si="283"/>
        <v>3247827.4503512359</v>
      </c>
      <c r="R860">
        <f t="shared" si="275"/>
        <v>4507.5277777777783</v>
      </c>
      <c r="S860">
        <f t="shared" si="284"/>
        <v>710091.52500000002</v>
      </c>
      <c r="U860">
        <f t="shared" si="285"/>
        <v>551612011.01317179</v>
      </c>
      <c r="V860">
        <f t="shared" si="286"/>
        <v>469973.43338322232</v>
      </c>
      <c r="W860">
        <f t="shared" si="287"/>
        <v>955659.46926349751</v>
      </c>
      <c r="Y860">
        <f t="shared" si="288"/>
        <v>13723.214578948884</v>
      </c>
      <c r="Z860">
        <f t="shared" si="289"/>
        <v>-13973.97757677914</v>
      </c>
      <c r="AB860">
        <f t="shared" si="290"/>
        <v>955.6594692634975</v>
      </c>
      <c r="AC860">
        <f t="shared" si="291"/>
        <v>4240278033.4716516</v>
      </c>
      <c r="AE860">
        <f t="shared" si="292"/>
        <v>2.2537660543006149E-7</v>
      </c>
    </row>
    <row r="861" spans="2:31" x14ac:dyDescent="0.45">
      <c r="B861" s="4" t="s">
        <v>10</v>
      </c>
      <c r="C861" s="25">
        <v>853</v>
      </c>
      <c r="D861" s="4">
        <v>264</v>
      </c>
      <c r="E861" s="11">
        <v>62.3</v>
      </c>
      <c r="F861" s="15">
        <f t="shared" si="293"/>
        <v>0.16666666666666607</v>
      </c>
      <c r="G861" s="15">
        <f t="shared" si="276"/>
        <v>31.45</v>
      </c>
      <c r="H861">
        <v>254.31</v>
      </c>
      <c r="I861">
        <f t="shared" si="277"/>
        <v>470.72624353125008</v>
      </c>
      <c r="J861">
        <f t="shared" si="278"/>
        <v>279.70833333333235</v>
      </c>
      <c r="K861">
        <f t="shared" si="273"/>
        <v>1004.7445768645823</v>
      </c>
      <c r="L861">
        <f t="shared" si="279"/>
        <v>279.70833333333235</v>
      </c>
      <c r="M861" s="21">
        <f t="shared" si="280"/>
        <v>105280.01124353125</v>
      </c>
      <c r="N861">
        <f t="shared" si="274"/>
        <v>480989278.03461301</v>
      </c>
      <c r="O861">
        <f t="shared" si="281"/>
        <v>829980.63531249994</v>
      </c>
      <c r="P861">
        <f t="shared" si="282"/>
        <v>829980.63531249994</v>
      </c>
      <c r="Q861">
        <f t="shared" si="283"/>
        <v>3311056.3536090576</v>
      </c>
      <c r="R861">
        <f t="shared" si="275"/>
        <v>4568.6666666666661</v>
      </c>
      <c r="S861">
        <f t="shared" si="284"/>
        <v>722559.97031250014</v>
      </c>
      <c r="U861">
        <f t="shared" si="285"/>
        <v>563879575.65605283</v>
      </c>
      <c r="V861">
        <f t="shared" si="286"/>
        <v>480989.278034613</v>
      </c>
      <c r="W861">
        <f t="shared" si="287"/>
        <v>973013.64046014065</v>
      </c>
      <c r="Y861">
        <f t="shared" si="288"/>
        <v>13973.97757677914</v>
      </c>
      <c r="Z861">
        <f t="shared" si="289"/>
        <v>-14181.523055646963</v>
      </c>
      <c r="AB861">
        <f t="shared" si="290"/>
        <v>973.01364046014066</v>
      </c>
      <c r="AC861">
        <f t="shared" si="291"/>
        <v>4308697472.2715893</v>
      </c>
      <c r="AE861">
        <f t="shared" si="292"/>
        <v>2.258254720183819E-7</v>
      </c>
    </row>
    <row r="862" spans="2:31" x14ac:dyDescent="0.45">
      <c r="B862" s="4" t="s">
        <v>10</v>
      </c>
      <c r="C862" s="25">
        <v>854</v>
      </c>
      <c r="D862" s="4">
        <v>265</v>
      </c>
      <c r="E862" s="11">
        <v>62.9</v>
      </c>
      <c r="F862" s="15">
        <f t="shared" si="293"/>
        <v>0.1388888888888889</v>
      </c>
      <c r="G862" s="15">
        <f t="shared" si="276"/>
        <v>31.65</v>
      </c>
      <c r="H862">
        <v>254.31</v>
      </c>
      <c r="I862">
        <f t="shared" si="277"/>
        <v>476.73225928124998</v>
      </c>
      <c r="J862">
        <f t="shared" si="278"/>
        <v>233.0902777777778</v>
      </c>
      <c r="K862">
        <f t="shared" si="273"/>
        <v>964.13253705902775</v>
      </c>
      <c r="L862">
        <f t="shared" si="279"/>
        <v>233.0902777777778</v>
      </c>
      <c r="M862" s="21">
        <f t="shared" si="280"/>
        <v>106292.96725928126</v>
      </c>
      <c r="N862">
        <f t="shared" si="274"/>
        <v>492151201.32259154</v>
      </c>
      <c r="O862">
        <f t="shared" si="281"/>
        <v>840570.39281249989</v>
      </c>
      <c r="P862">
        <f t="shared" si="282"/>
        <v>840570.39281249989</v>
      </c>
      <c r="Q862">
        <f t="shared" si="283"/>
        <v>3364172.4137562518</v>
      </c>
      <c r="R862">
        <f t="shared" si="275"/>
        <v>4630.1388888888887</v>
      </c>
      <c r="S862">
        <f t="shared" si="284"/>
        <v>747822.40781250014</v>
      </c>
      <c r="U862">
        <f t="shared" si="285"/>
        <v>576289462.9070158</v>
      </c>
      <c r="V862">
        <f t="shared" si="286"/>
        <v>492151.20132259151</v>
      </c>
      <c r="W862">
        <f t="shared" si="287"/>
        <v>984274.46465163911</v>
      </c>
      <c r="Y862">
        <f t="shared" si="288"/>
        <v>14181.523055646963</v>
      </c>
      <c r="Z862">
        <f t="shared" si="289"/>
        <v>-14277.116035260471</v>
      </c>
      <c r="AB862">
        <f t="shared" si="290"/>
        <v>984.27446465163916</v>
      </c>
      <c r="AC862">
        <f t="shared" si="291"/>
        <v>4341067304.2475796</v>
      </c>
      <c r="AE862">
        <f t="shared" si="292"/>
        <v>2.2673559188740558E-7</v>
      </c>
    </row>
    <row r="863" spans="2:31" x14ac:dyDescent="0.45">
      <c r="B863" s="4" t="s">
        <v>10</v>
      </c>
      <c r="C863" s="25">
        <v>855</v>
      </c>
      <c r="D863" s="4">
        <v>266</v>
      </c>
      <c r="E863" s="11">
        <v>63.3</v>
      </c>
      <c r="F863" s="15">
        <f t="shared" si="293"/>
        <v>6.9444444444444448E-2</v>
      </c>
      <c r="G863" s="15">
        <f t="shared" si="276"/>
        <v>31.7</v>
      </c>
      <c r="H863">
        <v>254.31</v>
      </c>
      <c r="I863">
        <f t="shared" si="277"/>
        <v>478.23971212500004</v>
      </c>
      <c r="J863">
        <f t="shared" si="278"/>
        <v>116.5451388888889</v>
      </c>
      <c r="K863">
        <f t="shared" si="273"/>
        <v>849.09485101388896</v>
      </c>
      <c r="L863">
        <f t="shared" si="279"/>
        <v>116.5451388888889</v>
      </c>
      <c r="M863" s="21">
        <f t="shared" si="280"/>
        <v>106965.77471212498</v>
      </c>
      <c r="N863">
        <f t="shared" si="274"/>
        <v>500296755.95772719</v>
      </c>
      <c r="O863">
        <f t="shared" si="281"/>
        <v>843228.32125000004</v>
      </c>
      <c r="P863">
        <f t="shared" si="282"/>
        <v>843228.32125000004</v>
      </c>
      <c r="Q863">
        <f t="shared" si="283"/>
        <v>3390815.0583743621</v>
      </c>
      <c r="R863">
        <f t="shared" si="275"/>
        <v>4677.1666666666661</v>
      </c>
      <c r="S863">
        <f t="shared" si="284"/>
        <v>783919.04531250009</v>
      </c>
      <c r="U863">
        <f t="shared" si="285"/>
        <v>585142404.62892067</v>
      </c>
      <c r="V863">
        <f t="shared" si="286"/>
        <v>500296.7559577272</v>
      </c>
      <c r="W863">
        <f t="shared" si="287"/>
        <v>986231.95467836258</v>
      </c>
      <c r="Y863">
        <f t="shared" si="288"/>
        <v>14277.116035260471</v>
      </c>
      <c r="Z863">
        <f t="shared" si="289"/>
        <v>-14305.540912312996</v>
      </c>
      <c r="AB863">
        <f t="shared" si="290"/>
        <v>986.23195467836263</v>
      </c>
      <c r="AC863">
        <f t="shared" si="291"/>
        <v>4359882449.5762711</v>
      </c>
      <c r="AE863">
        <f t="shared" si="292"/>
        <v>2.2620608837153688E-7</v>
      </c>
    </row>
    <row r="864" spans="2:31" x14ac:dyDescent="0.45">
      <c r="B864" s="4" t="s">
        <v>10</v>
      </c>
      <c r="C864" s="25">
        <v>856</v>
      </c>
      <c r="D864" s="4">
        <v>267</v>
      </c>
      <c r="E864" s="11">
        <v>63.4</v>
      </c>
      <c r="F864" s="15">
        <f t="shared" si="293"/>
        <v>2.7777777777778172E-2</v>
      </c>
      <c r="G864" s="15">
        <f t="shared" si="276"/>
        <v>31.75</v>
      </c>
      <c r="H864">
        <v>254.31</v>
      </c>
      <c r="I864">
        <f t="shared" si="277"/>
        <v>479.74954453125008</v>
      </c>
      <c r="J864">
        <f t="shared" si="278"/>
        <v>46.618055555556218</v>
      </c>
      <c r="K864">
        <f t="shared" si="273"/>
        <v>780.67760008680625</v>
      </c>
      <c r="L864">
        <f t="shared" si="279"/>
        <v>46.618055555556218</v>
      </c>
      <c r="M864" s="21">
        <f t="shared" si="280"/>
        <v>107135.10954453125</v>
      </c>
      <c r="N864">
        <f t="shared" si="274"/>
        <v>503767140.92997676</v>
      </c>
      <c r="O864">
        <f t="shared" si="281"/>
        <v>845890.4453125</v>
      </c>
      <c r="P864">
        <f t="shared" si="282"/>
        <v>845890.4453125</v>
      </c>
      <c r="Q864">
        <f t="shared" si="283"/>
        <v>3401539.7280388675</v>
      </c>
      <c r="R864">
        <f t="shared" si="275"/>
        <v>4702.166666666667</v>
      </c>
      <c r="S864">
        <f t="shared" si="284"/>
        <v>810223.23281249998</v>
      </c>
      <c r="U864">
        <f t="shared" si="285"/>
        <v>588513015.10511303</v>
      </c>
      <c r="V864">
        <f t="shared" si="286"/>
        <v>503767.14092997677</v>
      </c>
      <c r="W864">
        <f t="shared" si="287"/>
        <v>988189.77256133175</v>
      </c>
      <c r="Y864">
        <f t="shared" si="288"/>
        <v>14305.540912312996</v>
      </c>
      <c r="Z864">
        <f t="shared" si="289"/>
        <v>-14538.668390595192</v>
      </c>
      <c r="AB864">
        <f t="shared" si="290"/>
        <v>988.18977256133178</v>
      </c>
      <c r="AC864">
        <f t="shared" si="291"/>
        <v>4461966790.3779163</v>
      </c>
      <c r="AE864">
        <f t="shared" si="292"/>
        <v>2.2146954896489376E-7</v>
      </c>
    </row>
    <row r="865" spans="2:31" x14ac:dyDescent="0.45">
      <c r="B865" s="4" t="s">
        <v>10</v>
      </c>
      <c r="C865" s="25">
        <v>857</v>
      </c>
      <c r="D865" s="4">
        <v>268</v>
      </c>
      <c r="E865" s="11">
        <v>63.5</v>
      </c>
      <c r="F865" s="15">
        <f t="shared" si="293"/>
        <v>0.15277777777777798</v>
      </c>
      <c r="G865" s="15">
        <f t="shared" si="276"/>
        <v>32.25</v>
      </c>
      <c r="H865">
        <v>254.31</v>
      </c>
      <c r="I865">
        <f t="shared" si="277"/>
        <v>494.97874453125007</v>
      </c>
      <c r="J865">
        <f t="shared" si="278"/>
        <v>256.39930555555588</v>
      </c>
      <c r="K865">
        <f t="shared" si="273"/>
        <v>1005.688050086806</v>
      </c>
      <c r="L865">
        <f t="shared" si="279"/>
        <v>256.39930555555588</v>
      </c>
      <c r="M865" s="21">
        <f t="shared" si="280"/>
        <v>107318.16374453125</v>
      </c>
      <c r="N865">
        <f t="shared" si="274"/>
        <v>507316808.50123137</v>
      </c>
      <c r="O865">
        <f t="shared" si="281"/>
        <v>872742.4453125</v>
      </c>
      <c r="P865">
        <f t="shared" si="282"/>
        <v>872742.4453125</v>
      </c>
      <c r="Q865">
        <f t="shared" si="283"/>
        <v>3461010.7807611329</v>
      </c>
      <c r="R865">
        <f t="shared" si="275"/>
        <v>4727.2222222222226</v>
      </c>
      <c r="S865">
        <f t="shared" si="284"/>
        <v>826214.09531250014</v>
      </c>
      <c r="U865">
        <f t="shared" si="285"/>
        <v>591968271.29665267</v>
      </c>
      <c r="V865">
        <f t="shared" si="286"/>
        <v>507316.80850123137</v>
      </c>
      <c r="W865">
        <f t="shared" si="287"/>
        <v>1018369.2477392065</v>
      </c>
      <c r="Y865">
        <f t="shared" si="288"/>
        <v>14538.668390595192</v>
      </c>
      <c r="Z865">
        <f t="shared" si="289"/>
        <v>-15048.860429690401</v>
      </c>
      <c r="AB865">
        <f t="shared" si="290"/>
        <v>1018.3692477392066</v>
      </c>
      <c r="AC865">
        <f t="shared" si="291"/>
        <v>4635945301.0523891</v>
      </c>
      <c r="AE865">
        <f t="shared" si="292"/>
        <v>2.196680895928669E-7</v>
      </c>
    </row>
    <row r="866" spans="2:31" x14ac:dyDescent="0.45">
      <c r="B866" s="4" t="s">
        <v>10</v>
      </c>
      <c r="C866" s="25">
        <v>858</v>
      </c>
      <c r="D866" s="4">
        <v>269</v>
      </c>
      <c r="E866" s="11">
        <v>64.5</v>
      </c>
      <c r="F866" s="15">
        <f t="shared" si="293"/>
        <v>0.31944444444444403</v>
      </c>
      <c r="G866" s="15">
        <f t="shared" si="276"/>
        <v>32.9</v>
      </c>
      <c r="H866">
        <v>254.31</v>
      </c>
      <c r="I866">
        <f t="shared" si="277"/>
        <v>515.13244912499999</v>
      </c>
      <c r="J866">
        <f t="shared" si="278"/>
        <v>536.10763888888823</v>
      </c>
      <c r="K866">
        <f t="shared" si="273"/>
        <v>1305.5500880138882</v>
      </c>
      <c r="L866">
        <f t="shared" si="279"/>
        <v>536.10763888888823</v>
      </c>
      <c r="M866" s="21">
        <f t="shared" si="280"/>
        <v>109016.567449125</v>
      </c>
      <c r="N866">
        <f t="shared" si="274"/>
        <v>525414431.53501207</v>
      </c>
      <c r="O866">
        <f t="shared" si="281"/>
        <v>908277.29124999989</v>
      </c>
      <c r="P866">
        <f t="shared" si="282"/>
        <v>908277.29124999989</v>
      </c>
      <c r="Q866">
        <f t="shared" si="283"/>
        <v>3586645.0690762121</v>
      </c>
      <c r="R866">
        <f t="shared" si="275"/>
        <v>4819.5833333333339</v>
      </c>
      <c r="S866">
        <f t="shared" si="284"/>
        <v>842361.22031249991</v>
      </c>
      <c r="U866">
        <f t="shared" si="285"/>
        <v>612371132.32518888</v>
      </c>
      <c r="V866">
        <f t="shared" si="286"/>
        <v>525414.43153501209</v>
      </c>
      <c r="W866">
        <f t="shared" si="287"/>
        <v>1058598.2415501163</v>
      </c>
      <c r="Y866">
        <f t="shared" si="288"/>
        <v>15048.860429690401</v>
      </c>
      <c r="Z866">
        <f t="shared" si="289"/>
        <v>-15567.380268181185</v>
      </c>
      <c r="AB866">
        <f t="shared" si="290"/>
        <v>1058.5982415501164</v>
      </c>
      <c r="AC866">
        <f t="shared" si="291"/>
        <v>4799008348.2038336</v>
      </c>
      <c r="AE866">
        <f t="shared" si="292"/>
        <v>2.2058687227462881E-7</v>
      </c>
    </row>
    <row r="867" spans="2:31" x14ac:dyDescent="0.45">
      <c r="B867" s="4" t="s">
        <v>10</v>
      </c>
      <c r="C867" s="25">
        <v>859</v>
      </c>
      <c r="D867" s="4">
        <v>270</v>
      </c>
      <c r="E867" s="11">
        <v>65.8</v>
      </c>
      <c r="F867" s="15">
        <f t="shared" si="293"/>
        <v>0.31944444444444403</v>
      </c>
      <c r="G867" s="15">
        <f t="shared" si="276"/>
        <v>33.4</v>
      </c>
      <c r="H867">
        <v>254.31</v>
      </c>
      <c r="I867">
        <f t="shared" si="277"/>
        <v>530.90894850000006</v>
      </c>
      <c r="J867">
        <f t="shared" si="278"/>
        <v>536.10763888888823</v>
      </c>
      <c r="K867">
        <f t="shared" si="273"/>
        <v>1321.3265873888881</v>
      </c>
      <c r="L867">
        <f t="shared" si="279"/>
        <v>536.10763888888823</v>
      </c>
      <c r="M867" s="21">
        <f t="shared" si="280"/>
        <v>111214.06894849999</v>
      </c>
      <c r="N867">
        <f t="shared" si="274"/>
        <v>548841430.26084733</v>
      </c>
      <c r="O867">
        <f t="shared" si="281"/>
        <v>936094.28499999992</v>
      </c>
      <c r="P867">
        <f t="shared" si="282"/>
        <v>936094.28499999992</v>
      </c>
      <c r="Q867">
        <f t="shared" si="283"/>
        <v>3714549.9028798994</v>
      </c>
      <c r="R867">
        <f t="shared" si="275"/>
        <v>4934.9999999999991</v>
      </c>
      <c r="S867">
        <f t="shared" si="284"/>
        <v>858664.60781249998</v>
      </c>
      <c r="U867">
        <f t="shared" si="285"/>
        <v>638930652.22450221</v>
      </c>
      <c r="V867">
        <f t="shared" si="286"/>
        <v>548841.43026084732</v>
      </c>
      <c r="W867">
        <f t="shared" si="287"/>
        <v>1089748.8766006983</v>
      </c>
      <c r="Y867">
        <f t="shared" si="288"/>
        <v>15567.380268181185</v>
      </c>
      <c r="Z867">
        <f t="shared" si="289"/>
        <v>-15927.044645143727</v>
      </c>
      <c r="AB867">
        <f t="shared" si="290"/>
        <v>1089.7488766006984</v>
      </c>
      <c r="AC867">
        <f t="shared" si="291"/>
        <v>4911258537.3134174</v>
      </c>
      <c r="AE867">
        <f t="shared" si="292"/>
        <v>2.2188790680052828E-7</v>
      </c>
    </row>
    <row r="868" spans="2:31" x14ac:dyDescent="0.45">
      <c r="B868" s="4" t="s">
        <v>10</v>
      </c>
      <c r="C868" s="25">
        <v>860</v>
      </c>
      <c r="D868" s="4">
        <v>271</v>
      </c>
      <c r="E868" s="11">
        <v>66.8</v>
      </c>
      <c r="F868" s="15">
        <f t="shared" si="293"/>
        <v>0.2222222222222234</v>
      </c>
      <c r="G868" s="15">
        <f t="shared" si="276"/>
        <v>33.700000000000003</v>
      </c>
      <c r="H868">
        <v>254.31</v>
      </c>
      <c r="I868">
        <f t="shared" si="277"/>
        <v>540.48906712500025</v>
      </c>
      <c r="J868">
        <f t="shared" si="278"/>
        <v>372.94444444444645</v>
      </c>
      <c r="K868">
        <f t="shared" si="273"/>
        <v>1167.7435115694466</v>
      </c>
      <c r="L868">
        <f t="shared" si="279"/>
        <v>372.94444444444645</v>
      </c>
      <c r="M868" s="21">
        <f t="shared" si="280"/>
        <v>112901.89906712499</v>
      </c>
      <c r="N868">
        <f t="shared" si="274"/>
        <v>567733471.78676391</v>
      </c>
      <c r="O868">
        <f t="shared" si="281"/>
        <v>952985.8712500002</v>
      </c>
      <c r="P868">
        <f t="shared" si="282"/>
        <v>952985.8712500002</v>
      </c>
      <c r="Q868">
        <f t="shared" si="283"/>
        <v>3804793.9985621125</v>
      </c>
      <c r="R868">
        <f t="shared" si="275"/>
        <v>5028.5555555555547</v>
      </c>
      <c r="S868">
        <f t="shared" si="284"/>
        <v>869620.34531249991</v>
      </c>
      <c r="U868">
        <f t="shared" si="285"/>
        <v>660155199.752051</v>
      </c>
      <c r="V868">
        <f t="shared" si="286"/>
        <v>567733.47178676387</v>
      </c>
      <c r="W868">
        <f t="shared" si="287"/>
        <v>1108123.1061046515</v>
      </c>
      <c r="Y868">
        <f t="shared" si="288"/>
        <v>15927.044645143727</v>
      </c>
      <c r="Z868">
        <f t="shared" si="289"/>
        <v>-16387.086405869268</v>
      </c>
      <c r="AB868">
        <f t="shared" si="290"/>
        <v>1108.1231061046515</v>
      </c>
      <c r="AC868">
        <f t="shared" si="291"/>
        <v>5084393345.5326147</v>
      </c>
      <c r="AE868">
        <f t="shared" si="292"/>
        <v>2.1794598308927066E-7</v>
      </c>
    </row>
    <row r="869" spans="2:31" x14ac:dyDescent="0.45">
      <c r="B869" s="4" t="s">
        <v>10</v>
      </c>
      <c r="C869" s="25">
        <v>861</v>
      </c>
      <c r="D869" s="4">
        <v>272</v>
      </c>
      <c r="E869" s="11">
        <v>67.400000000000006</v>
      </c>
      <c r="F869" s="15">
        <f t="shared" si="293"/>
        <v>0.27777777777777779</v>
      </c>
      <c r="G869" s="15">
        <f t="shared" si="276"/>
        <v>34.4</v>
      </c>
      <c r="H869">
        <v>254.31</v>
      </c>
      <c r="I869">
        <f t="shared" si="277"/>
        <v>563.17581600000005</v>
      </c>
      <c r="J869">
        <f t="shared" si="278"/>
        <v>466.1805555555556</v>
      </c>
      <c r="K869">
        <f t="shared" si="273"/>
        <v>1283.6663715555555</v>
      </c>
      <c r="L869">
        <f t="shared" si="279"/>
        <v>466.1805555555556</v>
      </c>
      <c r="M869" s="21">
        <f t="shared" si="280"/>
        <v>113931.535816</v>
      </c>
      <c r="N869">
        <f t="shared" si="274"/>
        <v>580190016.61321259</v>
      </c>
      <c r="O869">
        <f t="shared" si="281"/>
        <v>992986.96</v>
      </c>
      <c r="P869">
        <f t="shared" si="282"/>
        <v>992986.96</v>
      </c>
      <c r="Q869">
        <f t="shared" si="283"/>
        <v>3919244.8320704</v>
      </c>
      <c r="R869">
        <f t="shared" si="275"/>
        <v>5092.4444444444453</v>
      </c>
      <c r="S869">
        <f t="shared" si="284"/>
        <v>872370.13125000009</v>
      </c>
      <c r="U869">
        <f t="shared" si="285"/>
        <v>673856000.7122097</v>
      </c>
      <c r="V869">
        <f t="shared" si="286"/>
        <v>580190.01661321253</v>
      </c>
      <c r="W869">
        <f t="shared" si="287"/>
        <v>1153294.9593495934</v>
      </c>
      <c r="Y869">
        <f t="shared" si="288"/>
        <v>16387.086405869268</v>
      </c>
      <c r="Z869">
        <f t="shared" si="289"/>
        <v>-17269.782942858295</v>
      </c>
      <c r="AB869">
        <f t="shared" si="290"/>
        <v>1153.2949593495935</v>
      </c>
      <c r="AC869">
        <f t="shared" si="291"/>
        <v>5392784170.3824167</v>
      </c>
      <c r="AE869">
        <f t="shared" si="292"/>
        <v>2.1385891274558652E-7</v>
      </c>
    </row>
    <row r="870" spans="2:31" x14ac:dyDescent="0.45">
      <c r="B870" s="4" t="s">
        <v>10</v>
      </c>
      <c r="C870" s="25">
        <v>862</v>
      </c>
      <c r="D870" s="4">
        <v>273</v>
      </c>
      <c r="E870" s="11">
        <v>68.8</v>
      </c>
      <c r="F870" s="15">
        <f t="shared" si="293"/>
        <v>0.51388888888888729</v>
      </c>
      <c r="G870" s="15">
        <f t="shared" si="276"/>
        <v>35.549999999999997</v>
      </c>
      <c r="H870">
        <v>254.31</v>
      </c>
      <c r="I870">
        <f t="shared" si="277"/>
        <v>601.45940728125004</v>
      </c>
      <c r="J870">
        <f t="shared" si="278"/>
        <v>862.4340277777751</v>
      </c>
      <c r="K870">
        <f t="shared" si="273"/>
        <v>1718.2034350590252</v>
      </c>
      <c r="L870">
        <f t="shared" si="279"/>
        <v>862.4340277777751</v>
      </c>
      <c r="M870" s="21">
        <f t="shared" si="280"/>
        <v>116319.36940728124</v>
      </c>
      <c r="N870">
        <f t="shared" si="274"/>
        <v>606876923.3209219</v>
      </c>
      <c r="O870">
        <f t="shared" si="281"/>
        <v>1060488.2728124999</v>
      </c>
      <c r="P870">
        <f t="shared" si="282"/>
        <v>1060488.2728124999</v>
      </c>
      <c r="Q870">
        <f t="shared" si="283"/>
        <v>4135153.5824288474</v>
      </c>
      <c r="R870">
        <f t="shared" si="275"/>
        <v>5217.333333333333</v>
      </c>
      <c r="S870">
        <f t="shared" si="284"/>
        <v>875124.2578125</v>
      </c>
      <c r="U870">
        <f t="shared" si="285"/>
        <v>704033553.73656833</v>
      </c>
      <c r="V870">
        <f t="shared" si="286"/>
        <v>606876.92332092195</v>
      </c>
      <c r="W870">
        <f t="shared" si="287"/>
        <v>1230264.8176479118</v>
      </c>
      <c r="Y870">
        <f t="shared" si="288"/>
        <v>17269.782942858295</v>
      </c>
      <c r="Z870">
        <f t="shared" si="289"/>
        <v>-18126.076866439034</v>
      </c>
      <c r="AB870">
        <f t="shared" si="290"/>
        <v>1230.2648176479117</v>
      </c>
      <c r="AC870">
        <f t="shared" si="291"/>
        <v>5642637721.8696346</v>
      </c>
      <c r="AE870">
        <f t="shared" si="292"/>
        <v>2.1803009129572031E-7</v>
      </c>
    </row>
    <row r="871" spans="2:31" x14ac:dyDescent="0.45">
      <c r="B871" s="4" t="s">
        <v>10</v>
      </c>
      <c r="C871" s="25">
        <v>863</v>
      </c>
      <c r="D871" s="4">
        <v>274</v>
      </c>
      <c r="E871" s="11">
        <v>71.099999999999994</v>
      </c>
      <c r="F871" s="15">
        <f t="shared" si="293"/>
        <v>0.4861111111111111</v>
      </c>
      <c r="G871" s="15">
        <f t="shared" si="276"/>
        <v>36.15</v>
      </c>
      <c r="H871">
        <v>254.31</v>
      </c>
      <c r="I871">
        <f t="shared" si="277"/>
        <v>621.93316303125005</v>
      </c>
      <c r="J871">
        <f t="shared" si="278"/>
        <v>815.81597222222217</v>
      </c>
      <c r="K871">
        <f t="shared" si="273"/>
        <v>1692.059135253472</v>
      </c>
      <c r="L871">
        <f t="shared" si="279"/>
        <v>815.81597222222217</v>
      </c>
      <c r="M871" s="21">
        <f t="shared" si="280"/>
        <v>120199.81816303125</v>
      </c>
      <c r="N871">
        <f t="shared" si="274"/>
        <v>650461315.98924351</v>
      </c>
      <c r="O871">
        <f t="shared" si="281"/>
        <v>1096587.4303125001</v>
      </c>
      <c r="P871">
        <f t="shared" si="282"/>
        <v>1096587.4303125001</v>
      </c>
      <c r="Q871">
        <f t="shared" si="283"/>
        <v>4345223.4265935794</v>
      </c>
      <c r="R871">
        <f t="shared" si="275"/>
        <v>5411.4999999999991</v>
      </c>
      <c r="S871">
        <f t="shared" si="284"/>
        <v>902904.2578125</v>
      </c>
      <c r="U871">
        <f t="shared" si="285"/>
        <v>753721107.7511512</v>
      </c>
      <c r="V871">
        <f t="shared" si="286"/>
        <v>650461.31598924357</v>
      </c>
      <c r="W871">
        <f t="shared" si="287"/>
        <v>1270669.0965382389</v>
      </c>
      <c r="Y871">
        <f t="shared" si="288"/>
        <v>18126.076866439034</v>
      </c>
      <c r="Z871">
        <f t="shared" si="289"/>
        <v>-18537.056420609995</v>
      </c>
      <c r="AB871">
        <f t="shared" si="290"/>
        <v>1270.6690965382388</v>
      </c>
      <c r="AC871">
        <f t="shared" si="291"/>
        <v>5765046619.0576887</v>
      </c>
      <c r="AE871">
        <f t="shared" si="292"/>
        <v>2.2040916240603321E-7</v>
      </c>
    </row>
    <row r="872" spans="2:31" x14ac:dyDescent="0.45">
      <c r="B872" s="4" t="s">
        <v>10</v>
      </c>
      <c r="C872" s="25">
        <v>864</v>
      </c>
      <c r="D872" s="4">
        <v>275</v>
      </c>
      <c r="E872" s="11">
        <v>72.3</v>
      </c>
      <c r="F872" s="15">
        <f t="shared" si="293"/>
        <v>0.23611111111111149</v>
      </c>
      <c r="G872" s="15">
        <f t="shared" si="276"/>
        <v>36.4</v>
      </c>
      <c r="H872">
        <v>254.31</v>
      </c>
      <c r="I872">
        <f t="shared" si="277"/>
        <v>630.56502599999999</v>
      </c>
      <c r="J872">
        <f t="shared" si="278"/>
        <v>396.25347222222285</v>
      </c>
      <c r="K872">
        <f t="shared" si="273"/>
        <v>1281.1284982222228</v>
      </c>
      <c r="L872">
        <f t="shared" si="279"/>
        <v>396.25347222222285</v>
      </c>
      <c r="M872" s="21">
        <f t="shared" si="280"/>
        <v>122222.35002599999</v>
      </c>
      <c r="N872">
        <f t="shared" si="274"/>
        <v>675023853.99776232</v>
      </c>
      <c r="O872">
        <f t="shared" si="281"/>
        <v>1111807.0599999998</v>
      </c>
      <c r="P872">
        <f t="shared" si="282"/>
        <v>1111807.0599999998</v>
      </c>
      <c r="Q872">
        <f t="shared" si="283"/>
        <v>4448893.5409463989</v>
      </c>
      <c r="R872">
        <f t="shared" si="275"/>
        <v>5522.9166666666661</v>
      </c>
      <c r="S872">
        <f t="shared" si="284"/>
        <v>939667.18124999991</v>
      </c>
      <c r="U872">
        <f t="shared" si="285"/>
        <v>781277608.79370642</v>
      </c>
      <c r="V872">
        <f t="shared" si="286"/>
        <v>675023.85399776231</v>
      </c>
      <c r="W872">
        <f t="shared" si="287"/>
        <v>1286813.7268518517</v>
      </c>
      <c r="Y872">
        <f t="shared" si="288"/>
        <v>18537.056420609995</v>
      </c>
      <c r="Z872">
        <f t="shared" si="289"/>
        <v>-18797.989578398792</v>
      </c>
      <c r="AB872">
        <f t="shared" si="290"/>
        <v>1286.8137268518517</v>
      </c>
      <c r="AC872">
        <f t="shared" si="291"/>
        <v>5862241068.9006767</v>
      </c>
      <c r="AE872">
        <f t="shared" si="292"/>
        <v>2.195088382970854E-7</v>
      </c>
    </row>
    <row r="873" spans="2:31" x14ac:dyDescent="0.45">
      <c r="B873" s="4" t="s">
        <v>10</v>
      </c>
      <c r="C873" s="25">
        <v>865</v>
      </c>
      <c r="D873" s="4">
        <v>276</v>
      </c>
      <c r="E873" s="11">
        <v>72.8</v>
      </c>
      <c r="F873" s="15">
        <f t="shared" si="293"/>
        <v>0.15277777777777896</v>
      </c>
      <c r="G873" s="15">
        <f t="shared" si="276"/>
        <v>36.700000000000003</v>
      </c>
      <c r="H873">
        <v>254.31</v>
      </c>
      <c r="I873">
        <f t="shared" si="277"/>
        <v>641.00178712500019</v>
      </c>
      <c r="J873">
        <f t="shared" si="278"/>
        <v>256.39930555555753</v>
      </c>
      <c r="K873">
        <f t="shared" si="273"/>
        <v>1151.7110926805576</v>
      </c>
      <c r="L873">
        <f t="shared" si="279"/>
        <v>256.39930555555753</v>
      </c>
      <c r="M873" s="21">
        <f t="shared" si="280"/>
        <v>123071.91178712499</v>
      </c>
      <c r="N873">
        <f t="shared" si="274"/>
        <v>686905363.6545403</v>
      </c>
      <c r="O873">
        <f t="shared" si="281"/>
        <v>1130209.07125</v>
      </c>
      <c r="P873">
        <f t="shared" si="282"/>
        <v>1130209.07125</v>
      </c>
      <c r="Q873">
        <f t="shared" si="283"/>
        <v>4516739.1625874871</v>
      </c>
      <c r="R873">
        <f t="shared" si="275"/>
        <v>5581.333333333333</v>
      </c>
      <c r="S873">
        <f t="shared" si="284"/>
        <v>968445.52499999991</v>
      </c>
      <c r="U873">
        <f t="shared" si="285"/>
        <v>794110246.99946856</v>
      </c>
      <c r="V873">
        <f t="shared" si="286"/>
        <v>686905.36365454027</v>
      </c>
      <c r="W873">
        <f t="shared" si="287"/>
        <v>1306600.0823699422</v>
      </c>
      <c r="Y873">
        <f t="shared" si="288"/>
        <v>18797.989578398792</v>
      </c>
      <c r="Z873">
        <f t="shared" si="289"/>
        <v>-19242.663933405711</v>
      </c>
      <c r="AB873">
        <f t="shared" si="290"/>
        <v>1306.6000823699421</v>
      </c>
      <c r="AC873">
        <f t="shared" si="291"/>
        <v>6030704626.5497799</v>
      </c>
      <c r="AE873">
        <f t="shared" si="292"/>
        <v>2.1665794683721059E-7</v>
      </c>
    </row>
    <row r="874" spans="2:31" x14ac:dyDescent="0.45">
      <c r="B874" s="4" t="s">
        <v>10</v>
      </c>
      <c r="C874" s="25">
        <v>866</v>
      </c>
      <c r="D874" s="4">
        <v>277</v>
      </c>
      <c r="E874" s="11">
        <v>73.400000000000006</v>
      </c>
      <c r="F874" s="15">
        <f t="shared" si="293"/>
        <v>0.24999999999999961</v>
      </c>
      <c r="G874" s="15">
        <f t="shared" si="276"/>
        <v>37.299999999999997</v>
      </c>
      <c r="H874">
        <v>254.31</v>
      </c>
      <c r="I874">
        <f t="shared" si="277"/>
        <v>662.13230212500002</v>
      </c>
      <c r="J874">
        <f t="shared" si="278"/>
        <v>419.56249999999937</v>
      </c>
      <c r="K874">
        <f t="shared" si="273"/>
        <v>1336.0048021249995</v>
      </c>
      <c r="L874">
        <f t="shared" si="279"/>
        <v>419.56249999999937</v>
      </c>
      <c r="M874" s="21">
        <f t="shared" si="280"/>
        <v>124099.992302125</v>
      </c>
      <c r="N874">
        <f t="shared" si="274"/>
        <v>700882284.3023181</v>
      </c>
      <c r="O874">
        <f t="shared" si="281"/>
        <v>1167466.2212499997</v>
      </c>
      <c r="P874">
        <f t="shared" si="282"/>
        <v>1167466.2212499997</v>
      </c>
      <c r="Q874">
        <f t="shared" si="283"/>
        <v>4628929.7128692623</v>
      </c>
      <c r="R874">
        <f t="shared" si="275"/>
        <v>5647.7222222222226</v>
      </c>
      <c r="S874">
        <f t="shared" si="284"/>
        <v>985920.88125000021</v>
      </c>
      <c r="U874">
        <f t="shared" si="285"/>
        <v>809332891.80406237</v>
      </c>
      <c r="V874">
        <f t="shared" si="286"/>
        <v>700882.28430231812</v>
      </c>
      <c r="W874">
        <f t="shared" si="287"/>
        <v>1348113.4194572745</v>
      </c>
      <c r="Y874">
        <f t="shared" si="288"/>
        <v>19242.663933405711</v>
      </c>
      <c r="Z874">
        <f t="shared" si="289"/>
        <v>-19902.897511557094</v>
      </c>
      <c r="AB874">
        <f t="shared" si="290"/>
        <v>1348.1134194572744</v>
      </c>
      <c r="AC874">
        <f t="shared" si="291"/>
        <v>6256856488.6569004</v>
      </c>
      <c r="AE874">
        <f t="shared" si="292"/>
        <v>2.1546177731601784E-7</v>
      </c>
    </row>
    <row r="875" spans="2:31" x14ac:dyDescent="0.45">
      <c r="B875" s="4" t="s">
        <v>10</v>
      </c>
      <c r="C875" s="25">
        <v>867</v>
      </c>
      <c r="D875" s="4">
        <v>278</v>
      </c>
      <c r="E875" s="11">
        <v>74.599999999999994</v>
      </c>
      <c r="F875" s="15">
        <f t="shared" si="293"/>
        <v>0.36111111111111033</v>
      </c>
      <c r="G875" s="15">
        <f t="shared" si="276"/>
        <v>38</v>
      </c>
      <c r="H875">
        <v>254.31</v>
      </c>
      <c r="I875">
        <f t="shared" si="277"/>
        <v>687.21765000000005</v>
      </c>
      <c r="J875">
        <f t="shared" si="278"/>
        <v>606.03472222222092</v>
      </c>
      <c r="K875">
        <f t="shared" si="273"/>
        <v>1547.562372222221</v>
      </c>
      <c r="L875">
        <f t="shared" si="279"/>
        <v>606.03472222222092</v>
      </c>
      <c r="M875" s="21">
        <f t="shared" si="280"/>
        <v>126138.97765</v>
      </c>
      <c r="N875">
        <f t="shared" si="274"/>
        <v>726658619.35772777</v>
      </c>
      <c r="O875">
        <f t="shared" si="281"/>
        <v>1211696.5</v>
      </c>
      <c r="P875">
        <f t="shared" si="282"/>
        <v>1211696.5</v>
      </c>
      <c r="Q875">
        <f t="shared" si="283"/>
        <v>4793281.1507000001</v>
      </c>
      <c r="R875">
        <f t="shared" si="275"/>
        <v>5760.7777777777774</v>
      </c>
      <c r="S875">
        <f t="shared" si="284"/>
        <v>1027304.3999999999</v>
      </c>
      <c r="U875">
        <f t="shared" si="285"/>
        <v>838129895.45297325</v>
      </c>
      <c r="V875">
        <f t="shared" si="286"/>
        <v>726658.61935772782</v>
      </c>
      <c r="W875">
        <f t="shared" si="287"/>
        <v>1397573.8177623991</v>
      </c>
      <c r="Y875">
        <f t="shared" si="288"/>
        <v>19902.897511557094</v>
      </c>
      <c r="Z875">
        <f t="shared" si="289"/>
        <v>-20411.866598005523</v>
      </c>
      <c r="AB875">
        <f t="shared" si="290"/>
        <v>1397.5738177623991</v>
      </c>
      <c r="AC875">
        <f t="shared" si="291"/>
        <v>6408735628.7276974</v>
      </c>
      <c r="AE875">
        <f t="shared" si="292"/>
        <v>2.1807325168753361E-7</v>
      </c>
    </row>
    <row r="876" spans="2:31" x14ac:dyDescent="0.45">
      <c r="B876" s="4" t="s">
        <v>10</v>
      </c>
      <c r="C876" s="25">
        <v>868</v>
      </c>
      <c r="D876" s="4">
        <v>279</v>
      </c>
      <c r="E876" s="11">
        <v>76</v>
      </c>
      <c r="F876" s="15">
        <f t="shared" si="293"/>
        <v>0.27777777777777779</v>
      </c>
      <c r="G876" s="15">
        <f t="shared" si="276"/>
        <v>38.299999999999997</v>
      </c>
      <c r="H876">
        <v>254.31</v>
      </c>
      <c r="I876">
        <f t="shared" si="277"/>
        <v>698.11128712499999</v>
      </c>
      <c r="J876">
        <f t="shared" si="278"/>
        <v>466.1805555555556</v>
      </c>
      <c r="K876">
        <f t="shared" si="273"/>
        <v>1418.6018426805556</v>
      </c>
      <c r="L876">
        <f t="shared" si="279"/>
        <v>466.1805555555556</v>
      </c>
      <c r="M876" s="21">
        <f t="shared" si="280"/>
        <v>128499.42128712501</v>
      </c>
      <c r="N876">
        <f t="shared" si="274"/>
        <v>756861591.38116634</v>
      </c>
      <c r="O876">
        <f t="shared" si="281"/>
        <v>1230904.0712499998</v>
      </c>
      <c r="P876">
        <f t="shared" si="282"/>
        <v>1230904.0712499998</v>
      </c>
      <c r="Q876">
        <f t="shared" si="283"/>
        <v>4921527.835296887</v>
      </c>
      <c r="R876">
        <f t="shared" si="275"/>
        <v>5890</v>
      </c>
      <c r="S876">
        <f t="shared" si="284"/>
        <v>1097138.5453124999</v>
      </c>
      <c r="U876">
        <f t="shared" si="285"/>
        <v>871960358.73406267</v>
      </c>
      <c r="V876">
        <f t="shared" si="286"/>
        <v>756861.59138116636</v>
      </c>
      <c r="W876">
        <f t="shared" si="287"/>
        <v>1418092.2479838708</v>
      </c>
      <c r="Y876">
        <f t="shared" si="288"/>
        <v>20411.866598005523</v>
      </c>
      <c r="Z876">
        <f t="shared" si="289"/>
        <v>-20521.031643384005</v>
      </c>
      <c r="AB876">
        <f t="shared" si="290"/>
        <v>1418.0922479838707</v>
      </c>
      <c r="AC876">
        <f t="shared" si="291"/>
        <v>6438363357.383544</v>
      </c>
      <c r="AE876">
        <f t="shared" si="292"/>
        <v>2.2025663499678007E-7</v>
      </c>
    </row>
    <row r="877" spans="2:31" x14ac:dyDescent="0.45">
      <c r="B877" s="4" t="s">
        <v>10</v>
      </c>
      <c r="C877" s="25">
        <v>869</v>
      </c>
      <c r="D877" s="4">
        <v>280</v>
      </c>
      <c r="E877" s="11">
        <v>76.599999999999994</v>
      </c>
      <c r="F877" s="15">
        <f t="shared" si="293"/>
        <v>6.9444444444444448E-2</v>
      </c>
      <c r="G877" s="15">
        <f t="shared" si="276"/>
        <v>38.25</v>
      </c>
      <c r="H877">
        <v>254.31</v>
      </c>
      <c r="I877">
        <f t="shared" si="277"/>
        <v>696.28973203125008</v>
      </c>
      <c r="J877">
        <f t="shared" si="278"/>
        <v>116.5451388888889</v>
      </c>
      <c r="K877">
        <f t="shared" si="273"/>
        <v>1067.1448709201391</v>
      </c>
      <c r="L877">
        <f t="shared" si="279"/>
        <v>116.5451388888889</v>
      </c>
      <c r="M877" s="21">
        <f t="shared" si="280"/>
        <v>129504.54973203124</v>
      </c>
      <c r="N877">
        <f t="shared" si="274"/>
        <v>771559328.51461279</v>
      </c>
      <c r="O877">
        <f t="shared" si="281"/>
        <v>1227692.3203125</v>
      </c>
      <c r="P877">
        <f t="shared" si="282"/>
        <v>1227692.3203125</v>
      </c>
      <c r="Q877">
        <f t="shared" si="283"/>
        <v>4953549.0272501949</v>
      </c>
      <c r="R877">
        <f t="shared" si="275"/>
        <v>5957.7777777777774</v>
      </c>
      <c r="S877">
        <f t="shared" si="284"/>
        <v>1134485.2828125001</v>
      </c>
      <c r="U877">
        <f t="shared" si="285"/>
        <v>887870343.51508951</v>
      </c>
      <c r="V877">
        <f t="shared" si="286"/>
        <v>771559.32851461275</v>
      </c>
      <c r="W877">
        <f t="shared" si="287"/>
        <v>1412764.4652617951</v>
      </c>
      <c r="Y877">
        <f t="shared" si="288"/>
        <v>20521.031643384005</v>
      </c>
      <c r="Z877">
        <f t="shared" si="289"/>
        <v>-20389.744355218605</v>
      </c>
      <c r="AB877">
        <f t="shared" si="290"/>
        <v>1412.7644652617951</v>
      </c>
      <c r="AC877">
        <f t="shared" si="291"/>
        <v>6406406850.459712</v>
      </c>
      <c r="AE877">
        <f t="shared" si="292"/>
        <v>2.2052368796409139E-7</v>
      </c>
    </row>
    <row r="878" spans="2:31" x14ac:dyDescent="0.45">
      <c r="B878" s="4" t="s">
        <v>10</v>
      </c>
      <c r="C878" s="25">
        <v>870</v>
      </c>
      <c r="D878" s="4">
        <v>281</v>
      </c>
      <c r="E878" s="11">
        <v>76.5</v>
      </c>
      <c r="F878" s="15">
        <f t="shared" si="293"/>
        <v>-5.5555555555554373E-2</v>
      </c>
      <c r="G878" s="15">
        <f t="shared" si="276"/>
        <v>38.1</v>
      </c>
      <c r="H878">
        <v>254.31</v>
      </c>
      <c r="I878">
        <f t="shared" si="277"/>
        <v>690.83934412500014</v>
      </c>
      <c r="J878">
        <f t="shared" si="278"/>
        <v>-93.236111111109125</v>
      </c>
      <c r="K878">
        <f t="shared" si="273"/>
        <v>851.91323301389104</v>
      </c>
      <c r="L878">
        <f t="shared" si="279"/>
        <v>-93.236111111109125</v>
      </c>
      <c r="M878" s="21">
        <f t="shared" si="280"/>
        <v>129331.27434412501</v>
      </c>
      <c r="N878">
        <f t="shared" si="274"/>
        <v>772269371.92735648</v>
      </c>
      <c r="O878">
        <f t="shared" si="281"/>
        <v>1218082.2412500002</v>
      </c>
      <c r="P878">
        <f t="shared" si="282"/>
        <v>1218082.2412500002</v>
      </c>
      <c r="Q878">
        <f t="shared" si="283"/>
        <v>4927521.5525111631</v>
      </c>
      <c r="R878">
        <f t="shared" si="275"/>
        <v>5971.25</v>
      </c>
      <c r="S878">
        <f t="shared" si="284"/>
        <v>1150230.8999999999</v>
      </c>
      <c r="U878">
        <f t="shared" si="285"/>
        <v>887665944.74408782</v>
      </c>
      <c r="V878">
        <f t="shared" si="286"/>
        <v>772269.37192735646</v>
      </c>
      <c r="W878">
        <f t="shared" si="287"/>
        <v>1400094.5301724141</v>
      </c>
      <c r="Y878">
        <f t="shared" si="288"/>
        <v>20389.744355218605</v>
      </c>
      <c r="Z878">
        <f t="shared" si="289"/>
        <v>-20179.423597347431</v>
      </c>
      <c r="AB878">
        <f t="shared" si="290"/>
        <v>1400.0945301724141</v>
      </c>
      <c r="AC878">
        <f t="shared" si="291"/>
        <v>6352163381.6672926</v>
      </c>
      <c r="AE878">
        <f t="shared" si="292"/>
        <v>2.2041223533594352E-7</v>
      </c>
    </row>
    <row r="879" spans="2:31" x14ac:dyDescent="0.45">
      <c r="B879" s="4" t="s">
        <v>10</v>
      </c>
      <c r="C879" s="25">
        <v>871</v>
      </c>
      <c r="D879" s="4">
        <v>282</v>
      </c>
      <c r="E879" s="11">
        <v>76.2</v>
      </c>
      <c r="F879" s="15">
        <f t="shared" si="293"/>
        <v>-9.7222222222222612E-2</v>
      </c>
      <c r="G879" s="15">
        <f t="shared" si="276"/>
        <v>37.9</v>
      </c>
      <c r="H879">
        <v>254.31</v>
      </c>
      <c r="I879">
        <f t="shared" si="277"/>
        <v>683.605474125</v>
      </c>
      <c r="J879">
        <f t="shared" si="278"/>
        <v>-163.16319444444511</v>
      </c>
      <c r="K879">
        <f t="shared" si="273"/>
        <v>774.75227968055492</v>
      </c>
      <c r="L879">
        <f t="shared" si="279"/>
        <v>-163.16319444444511</v>
      </c>
      <c r="M879" s="21">
        <f t="shared" si="280"/>
        <v>128820.565474125</v>
      </c>
      <c r="N879">
        <f t="shared" si="274"/>
        <v>768929955.31505215</v>
      </c>
      <c r="O879">
        <f t="shared" si="281"/>
        <v>1205327.5412499998</v>
      </c>
      <c r="P879">
        <f t="shared" si="282"/>
        <v>1205327.5412499998</v>
      </c>
      <c r="Q879">
        <f t="shared" si="283"/>
        <v>4882299.4314693371</v>
      </c>
      <c r="R879">
        <f t="shared" si="275"/>
        <v>5969</v>
      </c>
      <c r="S879">
        <f t="shared" si="284"/>
        <v>1169268.8812500001</v>
      </c>
      <c r="U879">
        <f t="shared" si="285"/>
        <v>882812807.47996807</v>
      </c>
      <c r="V879">
        <f t="shared" si="286"/>
        <v>768929.95531505218</v>
      </c>
      <c r="W879">
        <f t="shared" si="287"/>
        <v>1383843.3309414464</v>
      </c>
      <c r="Y879">
        <f t="shared" si="288"/>
        <v>20179.423597347431</v>
      </c>
      <c r="Z879">
        <f t="shared" si="289"/>
        <v>-19944.313872224091</v>
      </c>
      <c r="AB879">
        <f t="shared" si="290"/>
        <v>1383.8433309414463</v>
      </c>
      <c r="AC879">
        <f t="shared" si="291"/>
        <v>6292557765.2536793</v>
      </c>
      <c r="AE879">
        <f t="shared" si="292"/>
        <v>2.1991746163742334E-7</v>
      </c>
    </row>
    <row r="880" spans="2:31" x14ac:dyDescent="0.45">
      <c r="B880" s="4" t="s">
        <v>10</v>
      </c>
      <c r="C880" s="25">
        <v>872</v>
      </c>
      <c r="D880" s="4">
        <v>283</v>
      </c>
      <c r="E880" s="11">
        <v>75.8</v>
      </c>
      <c r="F880" s="15">
        <f t="shared" si="293"/>
        <v>-0.11111111111111072</v>
      </c>
      <c r="G880" s="15">
        <f t="shared" si="276"/>
        <v>37.700000000000003</v>
      </c>
      <c r="H880">
        <v>254.31</v>
      </c>
      <c r="I880">
        <f t="shared" si="277"/>
        <v>676.40967712500014</v>
      </c>
      <c r="J880">
        <f t="shared" si="278"/>
        <v>-186.47222222222155</v>
      </c>
      <c r="K880">
        <f t="shared" si="273"/>
        <v>744.2474549027786</v>
      </c>
      <c r="L880">
        <f t="shared" si="279"/>
        <v>-186.47222222222155</v>
      </c>
      <c r="M880" s="21">
        <f t="shared" si="280"/>
        <v>128142.06967712499</v>
      </c>
      <c r="N880">
        <f t="shared" si="274"/>
        <v>763562998.18663299</v>
      </c>
      <c r="O880">
        <f t="shared" si="281"/>
        <v>1192639.9712500002</v>
      </c>
      <c r="P880">
        <f t="shared" si="282"/>
        <v>1192639.9712500002</v>
      </c>
      <c r="Q880">
        <f t="shared" si="283"/>
        <v>4830956.0268276129</v>
      </c>
      <c r="R880">
        <f t="shared" si="275"/>
        <v>5958.7222222222217</v>
      </c>
      <c r="S880">
        <f t="shared" si="284"/>
        <v>1207813.6312499996</v>
      </c>
      <c r="U880">
        <f t="shared" si="285"/>
        <v>875645640.1222856</v>
      </c>
      <c r="V880">
        <f t="shared" si="286"/>
        <v>763562.99818663299</v>
      </c>
      <c r="W880">
        <f t="shared" si="287"/>
        <v>1367706.3890481654</v>
      </c>
      <c r="Y880">
        <f t="shared" si="288"/>
        <v>19944.313872224091</v>
      </c>
      <c r="Z880">
        <f t="shared" si="289"/>
        <v>-19657.755759100619</v>
      </c>
      <c r="AB880">
        <f t="shared" si="290"/>
        <v>1367.7063890481654</v>
      </c>
      <c r="AC880">
        <f t="shared" si="291"/>
        <v>6210936449.4009991</v>
      </c>
      <c r="AE880">
        <f t="shared" si="292"/>
        <v>2.2020936781281524E-7</v>
      </c>
    </row>
    <row r="881" spans="2:31" x14ac:dyDescent="0.45">
      <c r="B881" s="4" t="s">
        <v>10</v>
      </c>
      <c r="C881" s="25">
        <v>873</v>
      </c>
      <c r="D881" s="4">
        <v>284</v>
      </c>
      <c r="E881" s="11">
        <v>75.400000000000006</v>
      </c>
      <c r="F881" s="15">
        <f t="shared" si="293"/>
        <v>-0.1388888888888889</v>
      </c>
      <c r="G881" s="15">
        <f t="shared" si="276"/>
        <v>37.4</v>
      </c>
      <c r="H881">
        <v>254.31</v>
      </c>
      <c r="I881">
        <f t="shared" si="277"/>
        <v>665.68736850000005</v>
      </c>
      <c r="J881">
        <f t="shared" si="278"/>
        <v>-233.0902777777778</v>
      </c>
      <c r="K881">
        <f t="shared" si="273"/>
        <v>686.90709072222228</v>
      </c>
      <c r="L881">
        <f t="shared" si="279"/>
        <v>-233.0902777777778</v>
      </c>
      <c r="M881" s="21">
        <f t="shared" si="280"/>
        <v>127460.0473685</v>
      </c>
      <c r="N881">
        <f t="shared" si="274"/>
        <v>758160686.20280886</v>
      </c>
      <c r="O881">
        <f t="shared" si="281"/>
        <v>1173734.4850000001</v>
      </c>
      <c r="P881">
        <f t="shared" si="282"/>
        <v>1173734.4850000001</v>
      </c>
      <c r="Q881">
        <f t="shared" si="283"/>
        <v>4767005.7715819003</v>
      </c>
      <c r="R881">
        <f t="shared" si="275"/>
        <v>5948.2222222222226</v>
      </c>
      <c r="S881">
        <f t="shared" si="284"/>
        <v>1253572.5</v>
      </c>
      <c r="U881">
        <f t="shared" si="285"/>
        <v>868454394.27584064</v>
      </c>
      <c r="V881">
        <f t="shared" si="286"/>
        <v>758160.68620280887</v>
      </c>
      <c r="W881">
        <f t="shared" si="287"/>
        <v>1344483.9461626578</v>
      </c>
      <c r="Y881">
        <f t="shared" si="288"/>
        <v>19657.755759100619</v>
      </c>
      <c r="Z881">
        <f t="shared" si="289"/>
        <v>-19243.332900975605</v>
      </c>
      <c r="AB881">
        <f t="shared" si="290"/>
        <v>1344.4839461626577</v>
      </c>
      <c r="AC881">
        <f t="shared" si="291"/>
        <v>6085812781.9222612</v>
      </c>
      <c r="AE881">
        <f t="shared" si="292"/>
        <v>2.2092101652492665E-7</v>
      </c>
    </row>
    <row r="882" spans="2:31" x14ac:dyDescent="0.45">
      <c r="B882" s="4" t="s">
        <v>10</v>
      </c>
      <c r="C882" s="25">
        <v>874</v>
      </c>
      <c r="D882" s="4">
        <v>285</v>
      </c>
      <c r="E882" s="11">
        <v>74.8</v>
      </c>
      <c r="F882" s="15">
        <f t="shared" si="293"/>
        <v>-0.20833333333333331</v>
      </c>
      <c r="G882" s="15">
        <f t="shared" si="276"/>
        <v>36.950000000000003</v>
      </c>
      <c r="H882">
        <v>254.31</v>
      </c>
      <c r="I882">
        <f t="shared" si="277"/>
        <v>649.76452603125017</v>
      </c>
      <c r="J882">
        <f t="shared" si="278"/>
        <v>-349.63541666666663</v>
      </c>
      <c r="K882">
        <f t="shared" si="273"/>
        <v>554.4391093645836</v>
      </c>
      <c r="L882">
        <f t="shared" si="279"/>
        <v>-349.63541666666663</v>
      </c>
      <c r="M882" s="21">
        <f t="shared" si="280"/>
        <v>126437.17452603125</v>
      </c>
      <c r="N882">
        <f t="shared" si="274"/>
        <v>748718801.81831491</v>
      </c>
      <c r="O882">
        <f t="shared" si="281"/>
        <v>1145659.4603125001</v>
      </c>
      <c r="P882">
        <f t="shared" si="282"/>
        <v>1145659.4603125001</v>
      </c>
      <c r="Q882">
        <f t="shared" si="283"/>
        <v>4671853.5987368552</v>
      </c>
      <c r="R882">
        <f t="shared" si="275"/>
        <v>5921.6666666666661</v>
      </c>
      <c r="S882">
        <f t="shared" si="284"/>
        <v>1273443.8812499999</v>
      </c>
      <c r="U882">
        <f t="shared" si="285"/>
        <v>856657667.98434198</v>
      </c>
      <c r="V882">
        <f t="shared" si="286"/>
        <v>748718.80181831494</v>
      </c>
      <c r="W882">
        <f t="shared" si="287"/>
        <v>1310823.1811355837</v>
      </c>
      <c r="Y882">
        <f t="shared" si="288"/>
        <v>19243.332900975605</v>
      </c>
      <c r="Z882">
        <f t="shared" si="289"/>
        <v>-18680.20052629217</v>
      </c>
      <c r="AB882">
        <f t="shared" si="290"/>
        <v>1310.8231811355836</v>
      </c>
      <c r="AC882">
        <f t="shared" si="291"/>
        <v>5913106502.128109</v>
      </c>
      <c r="AE882">
        <f t="shared" si="292"/>
        <v>2.2168096932869757E-7</v>
      </c>
    </row>
    <row r="883" spans="2:31" x14ac:dyDescent="0.45">
      <c r="B883" s="4" t="s">
        <v>10</v>
      </c>
      <c r="C883" s="25">
        <v>875</v>
      </c>
      <c r="D883" s="4">
        <v>286</v>
      </c>
      <c r="E883" s="11">
        <v>73.900000000000006</v>
      </c>
      <c r="F883" s="15">
        <f t="shared" si="293"/>
        <v>-0.29166666666666585</v>
      </c>
      <c r="G883" s="15">
        <f t="shared" si="276"/>
        <v>36.35</v>
      </c>
      <c r="H883">
        <v>254.31</v>
      </c>
      <c r="I883">
        <f t="shared" si="277"/>
        <v>628.83389428125008</v>
      </c>
      <c r="J883">
        <f t="shared" si="278"/>
        <v>-489.48958333333195</v>
      </c>
      <c r="K883">
        <f t="shared" si="273"/>
        <v>393.65431094791813</v>
      </c>
      <c r="L883">
        <f t="shared" si="279"/>
        <v>-489.48958333333195</v>
      </c>
      <c r="M883" s="21">
        <f t="shared" si="280"/>
        <v>124905.81889428126</v>
      </c>
      <c r="N883">
        <f t="shared" si="274"/>
        <v>733315123.51616442</v>
      </c>
      <c r="O883">
        <f t="shared" si="281"/>
        <v>1108754.7428125001</v>
      </c>
      <c r="P883">
        <f t="shared" si="282"/>
        <v>1108754.7428125001</v>
      </c>
      <c r="Q883">
        <f t="shared" si="283"/>
        <v>4540326.516807124</v>
      </c>
      <c r="R883">
        <f t="shared" si="275"/>
        <v>5870.9444444444443</v>
      </c>
      <c r="S883">
        <f t="shared" si="284"/>
        <v>1270121.1328125</v>
      </c>
      <c r="U883">
        <f t="shared" si="285"/>
        <v>838074426.87561655</v>
      </c>
      <c r="V883">
        <f t="shared" si="286"/>
        <v>733315.12351616437</v>
      </c>
      <c r="W883">
        <f t="shared" si="287"/>
        <v>1267148.2775000001</v>
      </c>
      <c r="Y883">
        <f t="shared" si="288"/>
        <v>18680.20052629217</v>
      </c>
      <c r="Z883">
        <f t="shared" si="289"/>
        <v>-18000.993731661478</v>
      </c>
      <c r="AB883">
        <f t="shared" si="290"/>
        <v>1267.1482775000002</v>
      </c>
      <c r="AC883">
        <f t="shared" si="291"/>
        <v>5705534724.4484606</v>
      </c>
      <c r="AE883">
        <f t="shared" si="292"/>
        <v>2.2209106397516356E-7</v>
      </c>
    </row>
    <row r="884" spans="2:31" x14ac:dyDescent="0.45">
      <c r="B884" s="4" t="s">
        <v>10</v>
      </c>
      <c r="C884" s="25">
        <v>876</v>
      </c>
      <c r="D884" s="4">
        <v>287</v>
      </c>
      <c r="E884" s="11">
        <v>72.7</v>
      </c>
      <c r="F884" s="15">
        <f t="shared" si="293"/>
        <v>-0.36111111111111227</v>
      </c>
      <c r="G884" s="15">
        <f t="shared" si="276"/>
        <v>35.65</v>
      </c>
      <c r="H884">
        <v>254.31</v>
      </c>
      <c r="I884">
        <f t="shared" si="277"/>
        <v>604.84790428125007</v>
      </c>
      <c r="J884">
        <f t="shared" si="278"/>
        <v>-606.03472222222422</v>
      </c>
      <c r="K884">
        <f t="shared" si="273"/>
        <v>253.12318205902585</v>
      </c>
      <c r="L884">
        <f t="shared" si="279"/>
        <v>-606.03472222222422</v>
      </c>
      <c r="M884" s="21">
        <f t="shared" si="280"/>
        <v>122867.93290428126</v>
      </c>
      <c r="N884">
        <f t="shared" si="274"/>
        <v>712118648.12626076</v>
      </c>
      <c r="O884">
        <f t="shared" si="281"/>
        <v>1066462.8428125</v>
      </c>
      <c r="P884">
        <f t="shared" si="282"/>
        <v>1066462.8428125</v>
      </c>
      <c r="Q884">
        <f t="shared" si="283"/>
        <v>4380241.8080376266</v>
      </c>
      <c r="R884">
        <f t="shared" si="275"/>
        <v>5795.8055555555566</v>
      </c>
      <c r="S884">
        <f t="shared" si="284"/>
        <v>1260178.9312500001</v>
      </c>
      <c r="U884">
        <f t="shared" si="285"/>
        <v>812920831.19436157</v>
      </c>
      <c r="V884">
        <f t="shared" si="286"/>
        <v>712118.64812626073</v>
      </c>
      <c r="W884">
        <f t="shared" si="287"/>
        <v>1217423.3365439498</v>
      </c>
      <c r="Y884">
        <f t="shared" si="288"/>
        <v>18000.993731661478</v>
      </c>
      <c r="Z884">
        <f t="shared" si="289"/>
        <v>-17411.820665397128</v>
      </c>
      <c r="AB884">
        <f t="shared" si="290"/>
        <v>1217.4233365439497</v>
      </c>
      <c r="AC884">
        <f t="shared" si="291"/>
        <v>5543632640.1367302</v>
      </c>
      <c r="AE884">
        <f t="shared" si="292"/>
        <v>2.1960750568672653E-7</v>
      </c>
    </row>
    <row r="885" spans="2:31" x14ac:dyDescent="0.45">
      <c r="B885" s="4" t="s">
        <v>10</v>
      </c>
      <c r="C885" s="25">
        <v>877</v>
      </c>
      <c r="D885" s="4">
        <v>288</v>
      </c>
      <c r="E885" s="11">
        <v>71.3</v>
      </c>
      <c r="F885" s="15">
        <f t="shared" si="293"/>
        <v>-0.31944444444444403</v>
      </c>
      <c r="G885" s="15">
        <f t="shared" si="276"/>
        <v>35.200000000000003</v>
      </c>
      <c r="H885">
        <v>254.31</v>
      </c>
      <c r="I885">
        <f t="shared" si="277"/>
        <v>589.67462400000022</v>
      </c>
      <c r="J885">
        <f t="shared" si="278"/>
        <v>-536.10763888888823</v>
      </c>
      <c r="K885">
        <f t="shared" si="273"/>
        <v>307.87698511111199</v>
      </c>
      <c r="L885">
        <f t="shared" si="279"/>
        <v>-536.10763888888823</v>
      </c>
      <c r="M885" s="21">
        <f t="shared" si="280"/>
        <v>120503.209624</v>
      </c>
      <c r="N885">
        <f t="shared" si="274"/>
        <v>687350307.69529581</v>
      </c>
      <c r="O885">
        <f t="shared" si="281"/>
        <v>1039709.4400000002</v>
      </c>
      <c r="P885">
        <f t="shared" si="282"/>
        <v>1039709.4400000002</v>
      </c>
      <c r="Q885">
        <f t="shared" si="283"/>
        <v>4241712.9787648004</v>
      </c>
      <c r="R885">
        <f t="shared" si="275"/>
        <v>5703.9999999999991</v>
      </c>
      <c r="S885">
        <f t="shared" si="284"/>
        <v>1246983.4312499997</v>
      </c>
      <c r="U885">
        <f t="shared" si="285"/>
        <v>783751776.16339314</v>
      </c>
      <c r="V885">
        <f t="shared" si="286"/>
        <v>687350.30769529578</v>
      </c>
      <c r="W885">
        <f t="shared" si="287"/>
        <v>1185529.5781071838</v>
      </c>
      <c r="Y885">
        <f t="shared" si="288"/>
        <v>17411.820665397128</v>
      </c>
      <c r="Z885">
        <f t="shared" si="289"/>
        <v>-17075.454389948747</v>
      </c>
      <c r="AB885">
        <f t="shared" si="290"/>
        <v>1185.5295781071839</v>
      </c>
      <c r="AC885">
        <f t="shared" si="291"/>
        <v>5461484726.9281254</v>
      </c>
      <c r="AE885">
        <f t="shared" si="292"/>
        <v>2.1707093169406307E-7</v>
      </c>
    </row>
    <row r="886" spans="2:31" x14ac:dyDescent="0.45">
      <c r="B886" s="4" t="s">
        <v>10</v>
      </c>
      <c r="C886" s="25">
        <v>878</v>
      </c>
      <c r="D886" s="4">
        <v>289</v>
      </c>
      <c r="E886" s="11">
        <v>70.400000000000006</v>
      </c>
      <c r="F886" s="15">
        <f t="shared" si="293"/>
        <v>-0.18055555555555516</v>
      </c>
      <c r="G886" s="15">
        <f t="shared" si="276"/>
        <v>35</v>
      </c>
      <c r="H886">
        <v>254.31</v>
      </c>
      <c r="I886">
        <f t="shared" si="277"/>
        <v>582.99281250000013</v>
      </c>
      <c r="J886">
        <f t="shared" si="278"/>
        <v>-303.01736111111046</v>
      </c>
      <c r="K886">
        <f t="shared" si="273"/>
        <v>534.28545138888967</v>
      </c>
      <c r="L886">
        <f t="shared" si="279"/>
        <v>-303.01736111111046</v>
      </c>
      <c r="M886" s="21">
        <f t="shared" si="280"/>
        <v>118986.1028125</v>
      </c>
      <c r="N886">
        <f t="shared" si="274"/>
        <v>672456570.38388896</v>
      </c>
      <c r="O886">
        <f t="shared" si="281"/>
        <v>1027928.125</v>
      </c>
      <c r="P886">
        <f t="shared" si="282"/>
        <v>1027928.125</v>
      </c>
      <c r="Q886">
        <f t="shared" si="283"/>
        <v>4164513.5984375002</v>
      </c>
      <c r="R886">
        <f t="shared" si="275"/>
        <v>5651.5555555555557</v>
      </c>
      <c r="S886">
        <f t="shared" si="284"/>
        <v>1233857.3812500001</v>
      </c>
      <c r="U886">
        <f t="shared" si="285"/>
        <v>765895866.04087579</v>
      </c>
      <c r="V886">
        <f t="shared" si="286"/>
        <v>672456.5703838889</v>
      </c>
      <c r="W886">
        <f t="shared" si="287"/>
        <v>1170760.9624145788</v>
      </c>
      <c r="Y886">
        <f t="shared" si="288"/>
        <v>17075.454389948747</v>
      </c>
      <c r="Z886">
        <f t="shared" si="289"/>
        <v>-16959.801085750853</v>
      </c>
      <c r="AB886">
        <f t="shared" si="290"/>
        <v>1170.7609624145787</v>
      </c>
      <c r="AC886">
        <f t="shared" si="291"/>
        <v>5447052552.2765617</v>
      </c>
      <c r="AE886">
        <f t="shared" si="292"/>
        <v>2.1493476539440883E-7</v>
      </c>
    </row>
    <row r="887" spans="2:31" x14ac:dyDescent="0.45">
      <c r="B887" s="4" t="s">
        <v>10</v>
      </c>
      <c r="C887" s="25">
        <v>879</v>
      </c>
      <c r="D887" s="4">
        <v>290</v>
      </c>
      <c r="E887" s="11">
        <v>70</v>
      </c>
      <c r="F887" s="15">
        <f t="shared" si="293"/>
        <v>-5.5555555555556344E-2</v>
      </c>
      <c r="G887" s="15">
        <f t="shared" si="276"/>
        <v>35</v>
      </c>
      <c r="H887">
        <v>254.31</v>
      </c>
      <c r="I887">
        <f t="shared" si="277"/>
        <v>582.99281250000013</v>
      </c>
      <c r="J887">
        <f t="shared" si="278"/>
        <v>-93.236111111112436</v>
      </c>
      <c r="K887">
        <f t="shared" si="273"/>
        <v>744.06670138888762</v>
      </c>
      <c r="L887">
        <f t="shared" si="279"/>
        <v>-93.236111111112436</v>
      </c>
      <c r="M887" s="21">
        <f t="shared" si="280"/>
        <v>118314.8028125</v>
      </c>
      <c r="N887">
        <f t="shared" si="274"/>
        <v>667164026.97048604</v>
      </c>
      <c r="O887">
        <f t="shared" si="281"/>
        <v>1027928.125</v>
      </c>
      <c r="P887">
        <f t="shared" si="282"/>
        <v>1027928.125</v>
      </c>
      <c r="Q887">
        <f t="shared" si="283"/>
        <v>4141018.0984374997</v>
      </c>
      <c r="R887">
        <f t="shared" si="275"/>
        <v>5638.8888888888887</v>
      </c>
      <c r="S887">
        <f t="shared" si="284"/>
        <v>1214298.5250000001</v>
      </c>
      <c r="U887">
        <f t="shared" si="285"/>
        <v>759003443.65243006</v>
      </c>
      <c r="V887">
        <f t="shared" si="286"/>
        <v>667164.02697048604</v>
      </c>
      <c r="W887">
        <f t="shared" si="287"/>
        <v>1169429.0386803187</v>
      </c>
      <c r="Y887">
        <f t="shared" si="288"/>
        <v>16959.801085750853</v>
      </c>
      <c r="Z887">
        <f t="shared" si="289"/>
        <v>-16696.186925861508</v>
      </c>
      <c r="AB887">
        <f t="shared" si="290"/>
        <v>1169.4290386803186</v>
      </c>
      <c r="AC887">
        <f t="shared" si="291"/>
        <v>5349367935.9408751</v>
      </c>
      <c r="AE887">
        <f t="shared" si="292"/>
        <v>2.1861069432582099E-7</v>
      </c>
    </row>
    <row r="888" spans="2:31" x14ac:dyDescent="0.45">
      <c r="B888" s="4" t="s">
        <v>10</v>
      </c>
      <c r="C888" s="25">
        <v>880</v>
      </c>
      <c r="D888" s="4">
        <v>291</v>
      </c>
      <c r="E888" s="11">
        <v>70</v>
      </c>
      <c r="F888" s="15">
        <f t="shared" si="293"/>
        <v>-0.1388888888888889</v>
      </c>
      <c r="G888" s="15">
        <f t="shared" si="276"/>
        <v>34.5</v>
      </c>
      <c r="H888">
        <v>254.31</v>
      </c>
      <c r="I888">
        <f t="shared" si="277"/>
        <v>566.45485312500011</v>
      </c>
      <c r="J888">
        <f t="shared" si="278"/>
        <v>-233.0902777777778</v>
      </c>
      <c r="K888">
        <f t="shared" si="273"/>
        <v>587.67457534722234</v>
      </c>
      <c r="L888">
        <f t="shared" si="279"/>
        <v>-233.0902777777778</v>
      </c>
      <c r="M888" s="21">
        <f t="shared" si="280"/>
        <v>118298.264853125</v>
      </c>
      <c r="N888">
        <f t="shared" si="274"/>
        <v>669371015.29393232</v>
      </c>
      <c r="O888">
        <f t="shared" si="281"/>
        <v>998768.53125</v>
      </c>
      <c r="P888">
        <f t="shared" si="282"/>
        <v>998768.53125</v>
      </c>
      <c r="Q888">
        <f t="shared" si="283"/>
        <v>4081290.1374328127</v>
      </c>
      <c r="R888">
        <f t="shared" si="275"/>
        <v>5658.333333333333</v>
      </c>
      <c r="S888">
        <f t="shared" si="284"/>
        <v>1185253.2328125001</v>
      </c>
      <c r="U888">
        <f t="shared" si="285"/>
        <v>760648881.01583219</v>
      </c>
      <c r="V888">
        <f t="shared" si="286"/>
        <v>669371.01529393229</v>
      </c>
      <c r="W888">
        <f t="shared" si="287"/>
        <v>1134964.2400568181</v>
      </c>
      <c r="Y888">
        <f t="shared" si="288"/>
        <v>16696.186925861508</v>
      </c>
      <c r="Z888">
        <f t="shared" si="289"/>
        <v>-16200.107488808175</v>
      </c>
      <c r="AB888">
        <f t="shared" si="290"/>
        <v>1134.9642400568182</v>
      </c>
      <c r="AC888">
        <f t="shared" si="291"/>
        <v>5201937891.6168995</v>
      </c>
      <c r="AE888">
        <f t="shared" si="292"/>
        <v>2.1818104400782099E-7</v>
      </c>
    </row>
    <row r="889" spans="2:31" x14ac:dyDescent="0.45">
      <c r="B889" s="4" t="s">
        <v>10</v>
      </c>
      <c r="C889" s="25">
        <v>881</v>
      </c>
      <c r="D889" s="4">
        <v>292</v>
      </c>
      <c r="E889" s="11">
        <v>69</v>
      </c>
      <c r="F889" s="15">
        <f t="shared" si="293"/>
        <v>-0.27777777777777779</v>
      </c>
      <c r="G889" s="15">
        <f t="shared" si="276"/>
        <v>34</v>
      </c>
      <c r="H889">
        <v>254.31</v>
      </c>
      <c r="I889">
        <f t="shared" si="277"/>
        <v>550.15485000000012</v>
      </c>
      <c r="J889">
        <f t="shared" si="278"/>
        <v>-466.1805555555556</v>
      </c>
      <c r="K889">
        <f t="shared" si="273"/>
        <v>338.28429444444453</v>
      </c>
      <c r="L889">
        <f t="shared" si="279"/>
        <v>-466.1805555555556</v>
      </c>
      <c r="M889" s="21">
        <f t="shared" si="280"/>
        <v>116603.71485</v>
      </c>
      <c r="N889">
        <f t="shared" si="274"/>
        <v>652592124.1105001</v>
      </c>
      <c r="O889">
        <f t="shared" si="281"/>
        <v>970028.5</v>
      </c>
      <c r="P889">
        <f t="shared" si="282"/>
        <v>970028.5</v>
      </c>
      <c r="Q889">
        <f t="shared" si="283"/>
        <v>3964526.3049000003</v>
      </c>
      <c r="R889">
        <f t="shared" si="275"/>
        <v>5596.666666666667</v>
      </c>
      <c r="S889">
        <f t="shared" si="284"/>
        <v>1147073.0953125001</v>
      </c>
      <c r="U889">
        <f t="shared" si="285"/>
        <v>740740208.97900128</v>
      </c>
      <c r="V889">
        <f t="shared" si="286"/>
        <v>652592.1241105001</v>
      </c>
      <c r="W889">
        <f t="shared" si="287"/>
        <v>1101053.9160045402</v>
      </c>
      <c r="Y889">
        <f t="shared" si="288"/>
        <v>16200.107488808175</v>
      </c>
      <c r="Z889">
        <f t="shared" si="289"/>
        <v>-15948.840020000001</v>
      </c>
      <c r="AB889">
        <f t="shared" si="290"/>
        <v>1101.0539160045403</v>
      </c>
      <c r="AC889">
        <f t="shared" si="291"/>
        <v>5157515113.9217997</v>
      </c>
      <c r="AE889">
        <f t="shared" si="292"/>
        <v>2.1348534937540755E-7</v>
      </c>
    </row>
    <row r="890" spans="2:31" x14ac:dyDescent="0.45">
      <c r="B890" s="4" t="s">
        <v>10</v>
      </c>
      <c r="C890" s="25">
        <v>882</v>
      </c>
      <c r="D890" s="4">
        <v>293</v>
      </c>
      <c r="E890" s="11">
        <v>68</v>
      </c>
      <c r="F890" s="15">
        <f t="shared" si="293"/>
        <v>-0.1388888888888889</v>
      </c>
      <c r="G890" s="15">
        <f t="shared" si="276"/>
        <v>34</v>
      </c>
      <c r="H890">
        <v>254.31</v>
      </c>
      <c r="I890">
        <f t="shared" si="277"/>
        <v>550.15485000000012</v>
      </c>
      <c r="J890">
        <f t="shared" si="278"/>
        <v>-233.0902777777778</v>
      </c>
      <c r="K890">
        <f t="shared" si="273"/>
        <v>571.37457222222235</v>
      </c>
      <c r="L890">
        <f t="shared" si="279"/>
        <v>-233.0902777777778</v>
      </c>
      <c r="M890" s="21">
        <f t="shared" si="280"/>
        <v>114925.46485</v>
      </c>
      <c r="N890">
        <f t="shared" si="274"/>
        <v>636048600.46427774</v>
      </c>
      <c r="O890">
        <f t="shared" si="281"/>
        <v>970028.5</v>
      </c>
      <c r="P890">
        <f t="shared" si="282"/>
        <v>970028.5</v>
      </c>
      <c r="Q890">
        <f t="shared" si="283"/>
        <v>3907465.8049000003</v>
      </c>
      <c r="R890">
        <f t="shared" si="275"/>
        <v>5534.4444444444443</v>
      </c>
      <c r="S890">
        <f t="shared" si="284"/>
        <v>1103319.5953124999</v>
      </c>
      <c r="U890">
        <f t="shared" si="285"/>
        <v>721143537.94135797</v>
      </c>
      <c r="V890">
        <f t="shared" si="286"/>
        <v>636048.60046427778</v>
      </c>
      <c r="W890">
        <f t="shared" si="287"/>
        <v>1099805.5555555557</v>
      </c>
      <c r="Y890">
        <f t="shared" si="288"/>
        <v>15948.840020000001</v>
      </c>
      <c r="Z890">
        <f t="shared" si="289"/>
        <v>-15930.777913522084</v>
      </c>
      <c r="AB890">
        <f t="shared" si="290"/>
        <v>1099.8055555555557</v>
      </c>
      <c r="AC890">
        <f t="shared" si="291"/>
        <v>5163362636.7266998</v>
      </c>
      <c r="AE890">
        <f t="shared" si="292"/>
        <v>2.1300180385020846E-7</v>
      </c>
    </row>
    <row r="891" spans="2:31" x14ac:dyDescent="0.45">
      <c r="B891" s="4" t="s">
        <v>10</v>
      </c>
      <c r="C891" s="25">
        <v>883</v>
      </c>
      <c r="D891" s="4">
        <v>294</v>
      </c>
      <c r="E891" s="11">
        <v>68</v>
      </c>
      <c r="F891" s="15">
        <f t="shared" si="293"/>
        <v>0</v>
      </c>
      <c r="G891" s="15">
        <f t="shared" si="276"/>
        <v>34</v>
      </c>
      <c r="H891">
        <v>254.31</v>
      </c>
      <c r="I891">
        <f t="shared" si="277"/>
        <v>550.15485000000012</v>
      </c>
      <c r="J891">
        <f t="shared" si="278"/>
        <v>0</v>
      </c>
      <c r="K891">
        <f t="shared" si="273"/>
        <v>804.46485000000007</v>
      </c>
      <c r="L891">
        <f t="shared" si="279"/>
        <v>0</v>
      </c>
      <c r="M891" s="21">
        <f t="shared" si="280"/>
        <v>114925.46485</v>
      </c>
      <c r="N891">
        <f t="shared" si="274"/>
        <v>638219414.80033326</v>
      </c>
      <c r="O891">
        <f t="shared" si="281"/>
        <v>970028.5</v>
      </c>
      <c r="P891">
        <f t="shared" si="282"/>
        <v>970028.5</v>
      </c>
      <c r="Q891">
        <f t="shared" si="283"/>
        <v>3907465.8049000003</v>
      </c>
      <c r="R891">
        <f t="shared" si="275"/>
        <v>5553.333333333333</v>
      </c>
      <c r="S891">
        <f t="shared" si="284"/>
        <v>1075641.6000000001</v>
      </c>
      <c r="U891">
        <f t="shared" si="285"/>
        <v>722785294.22461295</v>
      </c>
      <c r="V891">
        <f t="shared" si="286"/>
        <v>638219.41480033321</v>
      </c>
      <c r="W891">
        <f t="shared" si="287"/>
        <v>1098560.0226500568</v>
      </c>
      <c r="Y891">
        <f t="shared" si="288"/>
        <v>15930.777913522084</v>
      </c>
      <c r="Z891">
        <f t="shared" si="289"/>
        <v>-15936.382323711352</v>
      </c>
      <c r="AB891">
        <f t="shared" si="290"/>
        <v>1098.5600226500567</v>
      </c>
      <c r="AC891">
        <f t="shared" si="291"/>
        <v>5179386463.2319937</v>
      </c>
      <c r="AE891">
        <f t="shared" si="292"/>
        <v>2.1210234657109236E-7</v>
      </c>
    </row>
    <row r="892" spans="2:31" x14ac:dyDescent="0.45">
      <c r="B892" s="4" t="s">
        <v>10</v>
      </c>
      <c r="C892" s="25">
        <v>884</v>
      </c>
      <c r="D892" s="4">
        <v>295</v>
      </c>
      <c r="E892" s="11">
        <v>68</v>
      </c>
      <c r="F892" s="15">
        <f t="shared" si="293"/>
        <v>1.3888888888888099E-2</v>
      </c>
      <c r="G892" s="15">
        <f t="shared" si="276"/>
        <v>34.049999999999997</v>
      </c>
      <c r="H892">
        <v>254.31</v>
      </c>
      <c r="I892">
        <f t="shared" si="277"/>
        <v>551.77414228125008</v>
      </c>
      <c r="J892">
        <f t="shared" si="278"/>
        <v>23.309027777776453</v>
      </c>
      <c r="K892">
        <f t="shared" si="273"/>
        <v>829.39317005902649</v>
      </c>
      <c r="L892">
        <f t="shared" si="279"/>
        <v>23.309027777776453</v>
      </c>
      <c r="M892" s="21">
        <f t="shared" si="280"/>
        <v>114927.08414228125</v>
      </c>
      <c r="N892">
        <f t="shared" si="274"/>
        <v>640399252.19282281</v>
      </c>
      <c r="O892">
        <f t="shared" si="281"/>
        <v>972883.62281249987</v>
      </c>
      <c r="P892">
        <f t="shared" si="282"/>
        <v>972883.62281249987</v>
      </c>
      <c r="Q892">
        <f t="shared" si="283"/>
        <v>3913267.2150446763</v>
      </c>
      <c r="R892">
        <f t="shared" si="275"/>
        <v>5572.2222222222226</v>
      </c>
      <c r="S892">
        <f t="shared" si="284"/>
        <v>1063453.125</v>
      </c>
      <c r="U892">
        <f t="shared" si="285"/>
        <v>724433543.20455074</v>
      </c>
      <c r="V892">
        <f t="shared" si="286"/>
        <v>640399.25219282287</v>
      </c>
      <c r="W892">
        <f t="shared" si="287"/>
        <v>1100547.0846295247</v>
      </c>
      <c r="Y892">
        <f t="shared" si="288"/>
        <v>15936.382323711352</v>
      </c>
      <c r="Z892">
        <f t="shared" si="289"/>
        <v>-16012.525506469017</v>
      </c>
      <c r="AB892">
        <f t="shared" si="290"/>
        <v>1100.5470846295248</v>
      </c>
      <c r="AC892">
        <f t="shared" si="291"/>
        <v>5220934352.5511656</v>
      </c>
      <c r="AE892">
        <f t="shared" si="292"/>
        <v>2.1079504362887683E-7</v>
      </c>
    </row>
    <row r="893" spans="2:31" x14ac:dyDescent="0.45">
      <c r="B893" s="4" t="s">
        <v>10</v>
      </c>
      <c r="C893" s="25">
        <v>885</v>
      </c>
      <c r="D893" s="4">
        <v>296</v>
      </c>
      <c r="E893" s="11">
        <v>68.099999999999994</v>
      </c>
      <c r="F893" s="15">
        <f t="shared" si="293"/>
        <v>5.5555555555556344E-2</v>
      </c>
      <c r="G893" s="15">
        <f t="shared" si="276"/>
        <v>34.200000000000003</v>
      </c>
      <c r="H893">
        <v>254.31</v>
      </c>
      <c r="I893">
        <f t="shared" si="277"/>
        <v>556.64629650000018</v>
      </c>
      <c r="J893">
        <f t="shared" si="278"/>
        <v>93.236111111112436</v>
      </c>
      <c r="K893">
        <f t="shared" si="273"/>
        <v>904.19240761111269</v>
      </c>
      <c r="L893">
        <f t="shared" si="279"/>
        <v>93.236111111112436</v>
      </c>
      <c r="M893" s="21">
        <f t="shared" si="280"/>
        <v>115099.78129649999</v>
      </c>
      <c r="N893">
        <f t="shared" si="274"/>
        <v>644482042.07286894</v>
      </c>
      <c r="O893">
        <f t="shared" si="281"/>
        <v>981474.16500000004</v>
      </c>
      <c r="P893">
        <f t="shared" si="282"/>
        <v>981474.16500000004</v>
      </c>
      <c r="Q893">
        <f t="shared" si="283"/>
        <v>3936412.5203403002</v>
      </c>
      <c r="R893">
        <f t="shared" si="275"/>
        <v>5599.333333333333</v>
      </c>
      <c r="S893">
        <f t="shared" si="284"/>
        <v>1063453.125</v>
      </c>
      <c r="U893">
        <f t="shared" si="285"/>
        <v>728228296.12753546</v>
      </c>
      <c r="V893">
        <f t="shared" si="286"/>
        <v>644482.04207286891</v>
      </c>
      <c r="W893">
        <f t="shared" si="287"/>
        <v>1109010.3559322036</v>
      </c>
      <c r="Y893">
        <f t="shared" si="288"/>
        <v>16012.525506469017</v>
      </c>
      <c r="Z893">
        <f t="shared" si="289"/>
        <v>-16111.842700190738</v>
      </c>
      <c r="AB893">
        <f t="shared" si="290"/>
        <v>1109.0103559322035</v>
      </c>
      <c r="AC893">
        <f t="shared" si="291"/>
        <v>5262616596.4213686</v>
      </c>
      <c r="AE893">
        <f t="shared" si="292"/>
        <v>2.1073364088243509E-7</v>
      </c>
    </row>
    <row r="894" spans="2:31" x14ac:dyDescent="0.45">
      <c r="B894" s="4" t="s">
        <v>10</v>
      </c>
      <c r="C894" s="25">
        <v>886</v>
      </c>
      <c r="D894" s="4">
        <v>297</v>
      </c>
      <c r="E894" s="11">
        <v>68.400000000000006</v>
      </c>
      <c r="F894" s="15">
        <f t="shared" si="293"/>
        <v>6.9444444444444448E-2</v>
      </c>
      <c r="G894" s="15">
        <f t="shared" si="276"/>
        <v>34.299999999999997</v>
      </c>
      <c r="H894">
        <v>254.31</v>
      </c>
      <c r="I894">
        <f t="shared" si="277"/>
        <v>559.90629712499992</v>
      </c>
      <c r="J894">
        <f t="shared" si="278"/>
        <v>116.5451388888889</v>
      </c>
      <c r="K894">
        <f t="shared" si="273"/>
        <v>930.7614360138889</v>
      </c>
      <c r="L894">
        <f t="shared" si="279"/>
        <v>116.5451388888889</v>
      </c>
      <c r="M894" s="21">
        <f t="shared" si="280"/>
        <v>115606.516297125</v>
      </c>
      <c r="N894">
        <f t="shared" si="274"/>
        <v>652367571.46467638</v>
      </c>
      <c r="O894">
        <f t="shared" si="281"/>
        <v>987222.17124999978</v>
      </c>
      <c r="P894">
        <f t="shared" si="282"/>
        <v>987222.17124999978</v>
      </c>
      <c r="Q894">
        <f t="shared" si="283"/>
        <v>3965303.5089913872</v>
      </c>
      <c r="R894">
        <f t="shared" si="275"/>
        <v>5643</v>
      </c>
      <c r="S894">
        <f t="shared" si="284"/>
        <v>1033285.78125</v>
      </c>
      <c r="U894">
        <f t="shared" si="285"/>
        <v>736306514.06848347</v>
      </c>
      <c r="V894">
        <f t="shared" si="286"/>
        <v>652367.57146467641</v>
      </c>
      <c r="W894">
        <f t="shared" si="287"/>
        <v>1114246.2429458238</v>
      </c>
      <c r="Y894">
        <f t="shared" si="288"/>
        <v>16111.842700190738</v>
      </c>
      <c r="Z894">
        <f t="shared" si="289"/>
        <v>-16164.160418857013</v>
      </c>
      <c r="AB894">
        <f t="shared" si="290"/>
        <v>1114.2462429458237</v>
      </c>
      <c r="AC894">
        <f t="shared" si="291"/>
        <v>5289069646.950407</v>
      </c>
      <c r="AE894">
        <f t="shared" si="292"/>
        <v>2.1066961059744795E-7</v>
      </c>
    </row>
    <row r="895" spans="2:31" x14ac:dyDescent="0.45">
      <c r="B895" s="4" t="s">
        <v>10</v>
      </c>
      <c r="C895" s="25">
        <v>887</v>
      </c>
      <c r="D895" s="4">
        <v>298</v>
      </c>
      <c r="E895" s="11">
        <v>68.599999999999994</v>
      </c>
      <c r="F895" s="15">
        <f t="shared" si="293"/>
        <v>4.1666666666666269E-2</v>
      </c>
      <c r="G895" s="15">
        <f t="shared" si="276"/>
        <v>34.35</v>
      </c>
      <c r="H895">
        <v>254.31</v>
      </c>
      <c r="I895">
        <f t="shared" si="277"/>
        <v>561.53986678125011</v>
      </c>
      <c r="J895">
        <f t="shared" si="278"/>
        <v>69.927083333332661</v>
      </c>
      <c r="K895">
        <f t="shared" si="273"/>
        <v>885.77695011458275</v>
      </c>
      <c r="L895">
        <f t="shared" si="279"/>
        <v>69.927083333332661</v>
      </c>
      <c r="M895" s="21">
        <f t="shared" si="280"/>
        <v>115943.79986678125</v>
      </c>
      <c r="N895">
        <f t="shared" si="274"/>
        <v>658393308.86573207</v>
      </c>
      <c r="O895">
        <f t="shared" si="281"/>
        <v>990102.46781250008</v>
      </c>
      <c r="P895">
        <f t="shared" si="282"/>
        <v>990102.46781250008</v>
      </c>
      <c r="Q895">
        <f t="shared" si="283"/>
        <v>3982669.5254239361</v>
      </c>
      <c r="R895">
        <f t="shared" si="275"/>
        <v>5678.5555555555547</v>
      </c>
      <c r="S895">
        <f t="shared" si="284"/>
        <v>1003552.5</v>
      </c>
      <c r="U895">
        <f t="shared" si="285"/>
        <v>742269795.79000235</v>
      </c>
      <c r="V895">
        <f t="shared" si="286"/>
        <v>658393.30886573205</v>
      </c>
      <c r="W895">
        <f t="shared" si="287"/>
        <v>1116237.2805101466</v>
      </c>
      <c r="Y895">
        <f t="shared" si="288"/>
        <v>16164.160418857013</v>
      </c>
      <c r="Z895">
        <f t="shared" si="289"/>
        <v>-16121.802704050626</v>
      </c>
      <c r="AB895">
        <f t="shared" si="290"/>
        <v>1116.2372805101465</v>
      </c>
      <c r="AC895">
        <f t="shared" si="291"/>
        <v>5279518285.170249</v>
      </c>
      <c r="AE895">
        <f t="shared" si="292"/>
        <v>2.1142786523641165E-7</v>
      </c>
    </row>
    <row r="896" spans="2:31" x14ac:dyDescent="0.45">
      <c r="B896" s="4" t="s">
        <v>10</v>
      </c>
      <c r="C896" s="25">
        <v>888</v>
      </c>
      <c r="D896" s="4">
        <v>299</v>
      </c>
      <c r="E896" s="11">
        <v>68.7</v>
      </c>
      <c r="F896" s="15">
        <f t="shared" si="293"/>
        <v>-1.3888888888888099E-2</v>
      </c>
      <c r="G896" s="15">
        <f t="shared" si="276"/>
        <v>34.25</v>
      </c>
      <c r="H896">
        <v>254.31</v>
      </c>
      <c r="I896">
        <f t="shared" si="277"/>
        <v>558.27510703125006</v>
      </c>
      <c r="J896">
        <f t="shared" si="278"/>
        <v>-23.309027777776453</v>
      </c>
      <c r="K896">
        <f t="shared" si="273"/>
        <v>789.27607925347365</v>
      </c>
      <c r="L896">
        <f t="shared" si="279"/>
        <v>-23.309027777776453</v>
      </c>
      <c r="M896" s="21">
        <f t="shared" si="280"/>
        <v>116108.36010703126</v>
      </c>
      <c r="N896">
        <f t="shared" si="274"/>
        <v>662504627.0740447</v>
      </c>
      <c r="O896">
        <f t="shared" si="281"/>
        <v>984346.0703125</v>
      </c>
      <c r="P896">
        <f t="shared" si="282"/>
        <v>984346.0703125</v>
      </c>
      <c r="Q896">
        <f t="shared" si="283"/>
        <v>3976711.3336658208</v>
      </c>
      <c r="R896">
        <f t="shared" si="275"/>
        <v>5705.9166666666661</v>
      </c>
      <c r="S896">
        <f t="shared" si="284"/>
        <v>1003552.5</v>
      </c>
      <c r="U896">
        <f t="shared" si="285"/>
        <v>746063769.22752774</v>
      </c>
      <c r="V896">
        <f t="shared" si="286"/>
        <v>662504.62707404466</v>
      </c>
      <c r="W896">
        <f t="shared" si="287"/>
        <v>1108497.826928491</v>
      </c>
      <c r="Y896">
        <f t="shared" si="288"/>
        <v>16121.802704050626</v>
      </c>
      <c r="Z896">
        <f t="shared" si="289"/>
        <v>-15962.454349449758</v>
      </c>
      <c r="AB896">
        <f t="shared" si="290"/>
        <v>1108.4978269284909</v>
      </c>
      <c r="AC896">
        <f t="shared" si="291"/>
        <v>5234082326.891592</v>
      </c>
      <c r="AE896">
        <f t="shared" si="292"/>
        <v>2.1178456082611976E-7</v>
      </c>
    </row>
    <row r="897" spans="2:31" x14ac:dyDescent="0.45">
      <c r="B897" s="4" t="s">
        <v>10</v>
      </c>
      <c r="C897" s="25">
        <v>889</v>
      </c>
      <c r="D897" s="4">
        <v>300</v>
      </c>
      <c r="E897" s="11">
        <v>68.5</v>
      </c>
      <c r="F897" s="15">
        <f t="shared" si="293"/>
        <v>-8.3333333333334522E-2</v>
      </c>
      <c r="G897" s="15">
        <f t="shared" si="276"/>
        <v>34.049999999999997</v>
      </c>
      <c r="H897">
        <v>254.31</v>
      </c>
      <c r="I897">
        <f t="shared" si="277"/>
        <v>551.77414228125008</v>
      </c>
      <c r="J897">
        <f t="shared" si="278"/>
        <v>-139.85416666666868</v>
      </c>
      <c r="K897">
        <f t="shared" si="273"/>
        <v>666.22997561458146</v>
      </c>
      <c r="L897">
        <f t="shared" si="279"/>
        <v>-139.85416666666868</v>
      </c>
      <c r="M897" s="21">
        <f t="shared" si="280"/>
        <v>115766.20914228125</v>
      </c>
      <c r="N897">
        <f t="shared" si="274"/>
        <v>660832110.52052224</v>
      </c>
      <c r="O897">
        <f t="shared" si="281"/>
        <v>972883.62281249987</v>
      </c>
      <c r="P897">
        <f t="shared" si="282"/>
        <v>972883.62281249987</v>
      </c>
      <c r="Q897">
        <f t="shared" si="283"/>
        <v>3941839.4212946761</v>
      </c>
      <c r="R897">
        <f t="shared" si="275"/>
        <v>5708.3333333333339</v>
      </c>
      <c r="S897">
        <f t="shared" si="284"/>
        <v>1003552.5</v>
      </c>
      <c r="U897">
        <f t="shared" si="285"/>
        <v>743343206.43478322</v>
      </c>
      <c r="V897">
        <f t="shared" si="286"/>
        <v>660832.11052052223</v>
      </c>
      <c r="W897">
        <f t="shared" si="287"/>
        <v>1094357.2810039369</v>
      </c>
      <c r="Y897">
        <f t="shared" si="288"/>
        <v>15962.454349449758</v>
      </c>
      <c r="Z897">
        <f t="shared" si="289"/>
        <v>-15664.085478928067</v>
      </c>
      <c r="AB897">
        <f t="shared" si="290"/>
        <v>1094.3572810039368</v>
      </c>
      <c r="AC897">
        <f t="shared" si="291"/>
        <v>5137818928.5559511</v>
      </c>
      <c r="AE897">
        <f t="shared" si="292"/>
        <v>2.1300035992345096E-7</v>
      </c>
    </row>
    <row r="898" spans="2:31" x14ac:dyDescent="0.45">
      <c r="B898" s="4" t="s">
        <v>10</v>
      </c>
      <c r="C898" s="25">
        <v>890</v>
      </c>
      <c r="D898" s="4">
        <v>301</v>
      </c>
      <c r="E898" s="11">
        <v>68.099999999999994</v>
      </c>
      <c r="F898" s="15">
        <f t="shared" si="293"/>
        <v>-0.16666666666666705</v>
      </c>
      <c r="G898" s="15">
        <f t="shared" si="276"/>
        <v>33.65</v>
      </c>
      <c r="H898">
        <v>254.31</v>
      </c>
      <c r="I898">
        <f t="shared" si="277"/>
        <v>538.88643178125005</v>
      </c>
      <c r="J898">
        <f t="shared" si="278"/>
        <v>-279.708333333334</v>
      </c>
      <c r="K898">
        <f t="shared" si="273"/>
        <v>513.48809844791606</v>
      </c>
      <c r="L898">
        <f t="shared" si="279"/>
        <v>-279.708333333334</v>
      </c>
      <c r="M898" s="21">
        <f t="shared" si="280"/>
        <v>115082.02143178125</v>
      </c>
      <c r="N898">
        <f t="shared" si="274"/>
        <v>655267439.86410975</v>
      </c>
      <c r="O898">
        <f t="shared" si="281"/>
        <v>950160.11781249999</v>
      </c>
      <c r="P898">
        <f t="shared" si="282"/>
        <v>950160.11781249999</v>
      </c>
      <c r="Q898">
        <f t="shared" si="283"/>
        <v>3872510.021179439</v>
      </c>
      <c r="R898">
        <f t="shared" si="275"/>
        <v>5693.9166666666661</v>
      </c>
      <c r="S898">
        <f t="shared" si="284"/>
        <v>1006506.2953124999</v>
      </c>
      <c r="U898">
        <f t="shared" si="285"/>
        <v>736255550.4091121</v>
      </c>
      <c r="V898">
        <f t="shared" si="286"/>
        <v>655267.43986410974</v>
      </c>
      <c r="W898">
        <f t="shared" si="287"/>
        <v>1067595.6379915732</v>
      </c>
      <c r="Y898">
        <f t="shared" si="288"/>
        <v>15664.085478928067</v>
      </c>
      <c r="Z898">
        <f t="shared" si="289"/>
        <v>-15208.874861638535</v>
      </c>
      <c r="AB898">
        <f t="shared" si="290"/>
        <v>1067.5956379915731</v>
      </c>
      <c r="AC898">
        <f t="shared" si="291"/>
        <v>4992187473.5831833</v>
      </c>
      <c r="AE898">
        <f t="shared" si="292"/>
        <v>2.1385327446953783E-7</v>
      </c>
    </row>
    <row r="899" spans="2:31" x14ac:dyDescent="0.45">
      <c r="B899" s="4" t="s">
        <v>10</v>
      </c>
      <c r="C899" s="25">
        <v>891</v>
      </c>
      <c r="D899" s="4">
        <v>302</v>
      </c>
      <c r="E899" s="11">
        <v>67.3</v>
      </c>
      <c r="F899" s="15">
        <f t="shared" si="293"/>
        <v>-0.26388888888888767</v>
      </c>
      <c r="G899" s="15">
        <f t="shared" si="276"/>
        <v>33.1</v>
      </c>
      <c r="H899">
        <v>254.31</v>
      </c>
      <c r="I899">
        <f t="shared" si="277"/>
        <v>521.41449412500015</v>
      </c>
      <c r="J899">
        <f t="shared" si="278"/>
        <v>-442.87152777777573</v>
      </c>
      <c r="K899">
        <f t="shared" si="273"/>
        <v>332.85296634722442</v>
      </c>
      <c r="L899">
        <f t="shared" si="279"/>
        <v>-442.87152777777573</v>
      </c>
      <c r="M899" s="21">
        <f t="shared" si="280"/>
        <v>113721.94949412499</v>
      </c>
      <c r="N899">
        <f t="shared" si="274"/>
        <v>642042537.4134146</v>
      </c>
      <c r="O899">
        <f t="shared" si="281"/>
        <v>919353.74125000008</v>
      </c>
      <c r="P899">
        <f t="shared" si="282"/>
        <v>919353.74125000008</v>
      </c>
      <c r="Q899">
        <f t="shared" si="283"/>
        <v>3764196.5282555372</v>
      </c>
      <c r="R899">
        <f t="shared" si="275"/>
        <v>5645.7222222222217</v>
      </c>
      <c r="S899">
        <f t="shared" si="284"/>
        <v>1015393.7250000001</v>
      </c>
      <c r="U899">
        <f t="shared" si="285"/>
        <v>720586461.74345076</v>
      </c>
      <c r="V899">
        <f t="shared" si="286"/>
        <v>642042.53741341457</v>
      </c>
      <c r="W899">
        <f t="shared" si="287"/>
        <v>1031822.3807519642</v>
      </c>
      <c r="Y899">
        <f t="shared" si="288"/>
        <v>15208.874861638535</v>
      </c>
      <c r="Z899">
        <f t="shared" si="289"/>
        <v>-14626.296914345116</v>
      </c>
      <c r="AB899">
        <f t="shared" si="290"/>
        <v>1031.8223807519641</v>
      </c>
      <c r="AC899">
        <f t="shared" si="291"/>
        <v>4804161311.3665247</v>
      </c>
      <c r="AE899">
        <f t="shared" si="292"/>
        <v>2.1477679742158081E-7</v>
      </c>
    </row>
    <row r="900" spans="2:31" x14ac:dyDescent="0.45">
      <c r="B900" s="4" t="s">
        <v>10</v>
      </c>
      <c r="C900" s="25">
        <v>892</v>
      </c>
      <c r="D900" s="4">
        <v>303</v>
      </c>
      <c r="E900" s="11">
        <v>66.2</v>
      </c>
      <c r="F900" s="15">
        <f t="shared" si="293"/>
        <v>-0.34722222222222221</v>
      </c>
      <c r="G900" s="15">
        <f t="shared" si="276"/>
        <v>32.4</v>
      </c>
      <c r="H900">
        <v>254.31</v>
      </c>
      <c r="I900">
        <f t="shared" si="277"/>
        <v>499.59390600000006</v>
      </c>
      <c r="J900">
        <f t="shared" si="278"/>
        <v>-582.72569444444446</v>
      </c>
      <c r="K900">
        <f t="shared" si="273"/>
        <v>171.17821155555561</v>
      </c>
      <c r="L900">
        <f t="shared" si="279"/>
        <v>-582.72569444444446</v>
      </c>
      <c r="M900" s="21">
        <f t="shared" si="280"/>
        <v>111854.05390600002</v>
      </c>
      <c r="N900">
        <f t="shared" si="274"/>
        <v>623232146.02191436</v>
      </c>
      <c r="O900">
        <f t="shared" si="281"/>
        <v>880879.86</v>
      </c>
      <c r="P900">
        <f t="shared" si="282"/>
        <v>880879.86</v>
      </c>
      <c r="Q900">
        <f t="shared" si="283"/>
        <v>3624071.3465544004</v>
      </c>
      <c r="R900">
        <f t="shared" si="275"/>
        <v>5571.833333333333</v>
      </c>
      <c r="S900">
        <f t="shared" si="284"/>
        <v>1021340.3812499997</v>
      </c>
      <c r="U900">
        <f t="shared" si="285"/>
        <v>698690746.66133893</v>
      </c>
      <c r="V900">
        <f t="shared" si="286"/>
        <v>623232.14602191432</v>
      </c>
      <c r="W900">
        <f t="shared" si="287"/>
        <v>987533.47533632291</v>
      </c>
      <c r="Y900">
        <f t="shared" si="288"/>
        <v>14626.296914345116</v>
      </c>
      <c r="Z900">
        <f t="shared" si="289"/>
        <v>-14035.808446454781</v>
      </c>
      <c r="AB900">
        <f t="shared" si="290"/>
        <v>987.53347533632291</v>
      </c>
      <c r="AC900">
        <f t="shared" si="291"/>
        <v>4624644996.1280327</v>
      </c>
      <c r="AE900">
        <f t="shared" si="292"/>
        <v>2.1353714202130796E-7</v>
      </c>
    </row>
    <row r="901" spans="2:31" x14ac:dyDescent="0.45">
      <c r="B901" s="4" t="s">
        <v>10</v>
      </c>
      <c r="C901" s="25">
        <v>893</v>
      </c>
      <c r="D901" s="4">
        <v>304</v>
      </c>
      <c r="E901" s="11">
        <v>64.8</v>
      </c>
      <c r="F901" s="15">
        <f t="shared" si="293"/>
        <v>-0.36111111111111133</v>
      </c>
      <c r="G901" s="15">
        <f t="shared" si="276"/>
        <v>31.8</v>
      </c>
      <c r="H901">
        <v>254.31</v>
      </c>
      <c r="I901">
        <f t="shared" si="277"/>
        <v>481.2617565000001</v>
      </c>
      <c r="J901">
        <f t="shared" si="278"/>
        <v>-606.03472222222263</v>
      </c>
      <c r="K901">
        <f t="shared" si="273"/>
        <v>129.53703427777748</v>
      </c>
      <c r="L901">
        <f t="shared" si="279"/>
        <v>-606.03472222222263</v>
      </c>
      <c r="M901" s="21">
        <f t="shared" si="280"/>
        <v>109486.17175649999</v>
      </c>
      <c r="N901">
        <f t="shared" si="274"/>
        <v>599108331.85156786</v>
      </c>
      <c r="O901">
        <f t="shared" si="281"/>
        <v>848556.76500000001</v>
      </c>
      <c r="P901">
        <f t="shared" si="282"/>
        <v>848556.76500000001</v>
      </c>
      <c r="Q901">
        <f t="shared" si="283"/>
        <v>3481660.2618566998</v>
      </c>
      <c r="R901">
        <f t="shared" si="275"/>
        <v>5472</v>
      </c>
      <c r="S901">
        <f t="shared" si="284"/>
        <v>1024320.2203125001</v>
      </c>
      <c r="U901">
        <f t="shared" si="285"/>
        <v>670893988.63557434</v>
      </c>
      <c r="V901">
        <f t="shared" si="286"/>
        <v>599108.33185156784</v>
      </c>
      <c r="W901">
        <f t="shared" si="287"/>
        <v>950231.53975363949</v>
      </c>
      <c r="Y901">
        <f t="shared" si="288"/>
        <v>14035.808446454781</v>
      </c>
      <c r="Z901">
        <f t="shared" si="289"/>
        <v>-13543.941484212131</v>
      </c>
      <c r="AB901">
        <f t="shared" si="290"/>
        <v>950.23153975363948</v>
      </c>
      <c r="AC901">
        <f t="shared" si="291"/>
        <v>4476773728.7049351</v>
      </c>
      <c r="AE901">
        <f t="shared" si="292"/>
        <v>2.1225811205529198E-7</v>
      </c>
    </row>
    <row r="902" spans="2:31" x14ac:dyDescent="0.45">
      <c r="B902" s="4" t="s">
        <v>10</v>
      </c>
      <c r="C902" s="25">
        <v>894</v>
      </c>
      <c r="D902" s="4">
        <v>305</v>
      </c>
      <c r="E902" s="11">
        <v>63.6</v>
      </c>
      <c r="F902" s="15">
        <f t="shared" si="293"/>
        <v>-0.30555555555555497</v>
      </c>
      <c r="G902" s="15">
        <f t="shared" si="276"/>
        <v>31.3</v>
      </c>
      <c r="H902">
        <v>254.31</v>
      </c>
      <c r="I902">
        <f t="shared" si="277"/>
        <v>466.24671712500009</v>
      </c>
      <c r="J902">
        <f t="shared" si="278"/>
        <v>-512.79861111111018</v>
      </c>
      <c r="K902">
        <f t="shared" si="273"/>
        <v>207.75810601388991</v>
      </c>
      <c r="L902">
        <f t="shared" si="279"/>
        <v>-512.79861111111018</v>
      </c>
      <c r="M902" s="21">
        <f t="shared" si="280"/>
        <v>107457.256717125</v>
      </c>
      <c r="N902">
        <f t="shared" si="274"/>
        <v>579015518.27744198</v>
      </c>
      <c r="O902">
        <f t="shared" si="281"/>
        <v>822082.37125000008</v>
      </c>
      <c r="P902">
        <f t="shared" si="282"/>
        <v>822082.37125000008</v>
      </c>
      <c r="Q902">
        <f t="shared" si="283"/>
        <v>3363412.1352460124</v>
      </c>
      <c r="R902">
        <f t="shared" si="275"/>
        <v>5388.3333333333339</v>
      </c>
      <c r="S902">
        <f t="shared" si="284"/>
        <v>1018364.8828125</v>
      </c>
      <c r="U902">
        <f t="shared" si="285"/>
        <v>647668364.96358168</v>
      </c>
      <c r="V902">
        <f t="shared" si="286"/>
        <v>579015.51827744197</v>
      </c>
      <c r="W902">
        <f t="shared" si="287"/>
        <v>919555.22511185694</v>
      </c>
      <c r="Y902">
        <f t="shared" si="288"/>
        <v>13543.941484212131</v>
      </c>
      <c r="Z902">
        <f t="shared" si="289"/>
        <v>-13210.221402034274</v>
      </c>
      <c r="AB902">
        <f t="shared" si="290"/>
        <v>919.55522511185688</v>
      </c>
      <c r="AC902">
        <f t="shared" si="291"/>
        <v>4387480493.060626</v>
      </c>
      <c r="AE902">
        <f t="shared" si="292"/>
        <v>2.0958616831829879E-7</v>
      </c>
    </row>
    <row r="903" spans="2:31" x14ac:dyDescent="0.45">
      <c r="B903" s="4" t="s">
        <v>10</v>
      </c>
      <c r="C903" s="25">
        <v>895</v>
      </c>
      <c r="D903" s="4">
        <v>306</v>
      </c>
      <c r="E903" s="11">
        <v>62.6</v>
      </c>
      <c r="F903" s="15">
        <f t="shared" si="293"/>
        <v>-0.20833333333333331</v>
      </c>
      <c r="G903" s="15">
        <f t="shared" si="276"/>
        <v>31.05</v>
      </c>
      <c r="H903">
        <v>254.31</v>
      </c>
      <c r="I903">
        <f t="shared" si="277"/>
        <v>458.82843103125009</v>
      </c>
      <c r="J903">
        <f t="shared" si="278"/>
        <v>-349.63541666666663</v>
      </c>
      <c r="K903">
        <f t="shared" si="273"/>
        <v>363.50301436458346</v>
      </c>
      <c r="L903">
        <f t="shared" si="279"/>
        <v>-349.63541666666663</v>
      </c>
      <c r="M903" s="21">
        <f t="shared" si="280"/>
        <v>105771.58843103125</v>
      </c>
      <c r="N903">
        <f t="shared" si="274"/>
        <v>562810622.04151726</v>
      </c>
      <c r="O903">
        <f t="shared" si="281"/>
        <v>809002.51031250006</v>
      </c>
      <c r="P903">
        <f t="shared" si="282"/>
        <v>809002.51031250006</v>
      </c>
      <c r="Q903">
        <f t="shared" si="283"/>
        <v>3284207.8207835206</v>
      </c>
      <c r="R903">
        <f t="shared" si="275"/>
        <v>5321</v>
      </c>
      <c r="S903">
        <f t="shared" si="284"/>
        <v>1006506.2953124999</v>
      </c>
      <c r="U903">
        <f t="shared" si="285"/>
        <v>628838683.84527063</v>
      </c>
      <c r="V903">
        <f t="shared" si="286"/>
        <v>562810.62204151729</v>
      </c>
      <c r="W903">
        <f t="shared" si="287"/>
        <v>903913.41934357549</v>
      </c>
      <c r="Y903">
        <f t="shared" si="288"/>
        <v>13210.221402034274</v>
      </c>
      <c r="Z903">
        <f t="shared" si="289"/>
        <v>-13048.265974583539</v>
      </c>
      <c r="AB903">
        <f t="shared" si="290"/>
        <v>903.91341934357547</v>
      </c>
      <c r="AC903">
        <f t="shared" si="291"/>
        <v>4350230788.705349</v>
      </c>
      <c r="AE903">
        <f t="shared" si="292"/>
        <v>2.0778516433896712E-7</v>
      </c>
    </row>
    <row r="904" spans="2:31" x14ac:dyDescent="0.45">
      <c r="B904" s="4" t="s">
        <v>10</v>
      </c>
      <c r="C904" s="25">
        <v>896</v>
      </c>
      <c r="D904" s="4">
        <v>307</v>
      </c>
      <c r="E904" s="11">
        <v>62.1</v>
      </c>
      <c r="F904" s="15">
        <f t="shared" si="293"/>
        <v>-9.7222222222222612E-2</v>
      </c>
      <c r="G904" s="15">
        <f t="shared" si="276"/>
        <v>30.95</v>
      </c>
      <c r="H904">
        <v>254.31</v>
      </c>
      <c r="I904">
        <f t="shared" si="277"/>
        <v>455.87777353125006</v>
      </c>
      <c r="J904">
        <f t="shared" si="278"/>
        <v>-163.16319444444511</v>
      </c>
      <c r="K904">
        <f t="shared" ref="K904:K967" si="294">L904+254.31+I904</f>
        <v>547.02457908680492</v>
      </c>
      <c r="L904">
        <f t="shared" si="279"/>
        <v>-163.16319444444511</v>
      </c>
      <c r="M904" s="21">
        <f t="shared" si="280"/>
        <v>104929.51277353124</v>
      </c>
      <c r="N904">
        <f t="shared" ref="N904:N967" si="295">M904*R904</f>
        <v>555680467.27042806</v>
      </c>
      <c r="O904">
        <f t="shared" si="281"/>
        <v>803799.93531249987</v>
      </c>
      <c r="P904">
        <f t="shared" si="282"/>
        <v>803799.93531249987</v>
      </c>
      <c r="Q904">
        <f t="shared" si="283"/>
        <v>3247568.4203407918</v>
      </c>
      <c r="R904">
        <f t="shared" ref="R904:R967" si="296">(E904/3.6)*D904</f>
        <v>5295.75</v>
      </c>
      <c r="S904">
        <f t="shared" si="284"/>
        <v>982997.47031250002</v>
      </c>
      <c r="U904">
        <f t="shared" si="285"/>
        <v>620179092.9357456</v>
      </c>
      <c r="V904">
        <f t="shared" si="286"/>
        <v>555680.46727042808</v>
      </c>
      <c r="W904">
        <f t="shared" si="287"/>
        <v>897098.14208984363</v>
      </c>
      <c r="Y904">
        <f t="shared" si="288"/>
        <v>13048.265974583539</v>
      </c>
      <c r="Z904">
        <f t="shared" si="289"/>
        <v>-12992.026967922911</v>
      </c>
      <c r="AB904">
        <f t="shared" si="290"/>
        <v>897.09814208984358</v>
      </c>
      <c r="AC904">
        <f t="shared" si="291"/>
        <v>4345767591.3488159</v>
      </c>
      <c r="AE904">
        <f t="shared" si="292"/>
        <v>2.064303079335651E-7</v>
      </c>
    </row>
    <row r="905" spans="2:31" x14ac:dyDescent="0.45">
      <c r="B905" s="4" t="s">
        <v>10</v>
      </c>
      <c r="C905" s="25">
        <v>897</v>
      </c>
      <c r="D905" s="4">
        <v>308</v>
      </c>
      <c r="E905" s="11">
        <v>61.9</v>
      </c>
      <c r="F905" s="15">
        <f t="shared" si="293"/>
        <v>-2.7777777777778172E-2</v>
      </c>
      <c r="G905" s="15">
        <f t="shared" ref="G905:G968" si="297">(E906-0)/2</f>
        <v>30.95</v>
      </c>
      <c r="H905">
        <v>254.31</v>
      </c>
      <c r="I905">
        <f t="shared" ref="I905:I968" si="298">0.5*1.225*0.35*2.22*(G905)^2</f>
        <v>455.87777353125006</v>
      </c>
      <c r="J905">
        <f t="shared" ref="J905:J968" si="299">SUM(1678.25*F905)</f>
        <v>-46.618055555556218</v>
      </c>
      <c r="K905">
        <f t="shared" si="294"/>
        <v>663.56971797569383</v>
      </c>
      <c r="L905">
        <f t="shared" ref="L905:L968" si="300">(1678.25*F905)</f>
        <v>-46.618055555556218</v>
      </c>
      <c r="M905" s="21">
        <f t="shared" ref="M905:M968" si="301">254.31+I905+(E905*1678.25)</f>
        <v>104593.86277353125</v>
      </c>
      <c r="N905">
        <f t="shared" si="295"/>
        <v>553917475.70831335</v>
      </c>
      <c r="O905">
        <f t="shared" ref="O905:O968" si="302">0.5*1678.25*(G905^2)</f>
        <v>803799.93531249987</v>
      </c>
      <c r="P905">
        <f t="shared" ref="P905:P968" si="303">0.5*1678.25*(G905^2)</f>
        <v>803799.93531249987</v>
      </c>
      <c r="Q905">
        <f t="shared" ref="Q905:Q968" si="304">(M905*G905)</f>
        <v>3237180.0528407921</v>
      </c>
      <c r="R905">
        <f t="shared" si="296"/>
        <v>5295.8888888888887</v>
      </c>
      <c r="S905">
        <f t="shared" ref="S905:S968" si="305">(0.5*1678.25*G899^2)+(0.5*58*G899^2)</f>
        <v>951126.43125000014</v>
      </c>
      <c r="U905">
        <f t="shared" ref="U905:U968" si="306">N905/C905*1000</f>
        <v>617522269.46300256</v>
      </c>
      <c r="V905">
        <f t="shared" ref="V905:V968" si="307">(N905/1000)</f>
        <v>553917.4757083134</v>
      </c>
      <c r="W905">
        <f t="shared" ref="W905:W968" si="308">P905/C905*1000</f>
        <v>896098.03267837223</v>
      </c>
      <c r="Y905">
        <f t="shared" ref="Y905:Y968" si="309">Q905*3.6/C905</f>
        <v>12992.026967922911</v>
      </c>
      <c r="Z905">
        <f t="shared" ref="Z905:Z968" si="310">-Q906*3.6/C906</f>
        <v>-12956.411555023682</v>
      </c>
      <c r="AB905">
        <f t="shared" ref="AB905:AB968" si="311">P905/C905</f>
        <v>896.09803267837219</v>
      </c>
      <c r="AC905">
        <f t="shared" ref="AC905:AC968" si="312">C906*(P906+O906+Q906)</f>
        <v>4341214658.823143</v>
      </c>
      <c r="AE905">
        <f t="shared" ref="AE905:AE968" si="313">AB905/AC905*100%</f>
        <v>2.0641643021662856E-7</v>
      </c>
    </row>
    <row r="906" spans="2:31" x14ac:dyDescent="0.45">
      <c r="B906" s="4" t="s">
        <v>10</v>
      </c>
      <c r="C906" s="25">
        <v>898</v>
      </c>
      <c r="D906" s="4">
        <v>309</v>
      </c>
      <c r="E906" s="11">
        <v>61.9</v>
      </c>
      <c r="F906" s="15">
        <f t="shared" ref="F906:F969" si="314">($E907-$E905)/2/3.6</f>
        <v>-1.3888888888889086E-2</v>
      </c>
      <c r="G906" s="15">
        <f t="shared" si="297"/>
        <v>30.9</v>
      </c>
      <c r="H906">
        <v>254.31</v>
      </c>
      <c r="I906">
        <f t="shared" si="298"/>
        <v>454.40601412500007</v>
      </c>
      <c r="J906">
        <f t="shared" si="299"/>
        <v>-23.309027777778109</v>
      </c>
      <c r="K906">
        <f t="shared" si="294"/>
        <v>685.40698634722196</v>
      </c>
      <c r="L906">
        <f t="shared" si="300"/>
        <v>-23.309027777778109</v>
      </c>
      <c r="M906" s="21">
        <f t="shared" si="301"/>
        <v>104592.39101412501</v>
      </c>
      <c r="N906">
        <f t="shared" si="295"/>
        <v>555708089.49063063</v>
      </c>
      <c r="O906">
        <f t="shared" si="302"/>
        <v>801204.94124999992</v>
      </c>
      <c r="P906">
        <f t="shared" si="303"/>
        <v>801204.94124999992</v>
      </c>
      <c r="Q906">
        <f t="shared" si="304"/>
        <v>3231904.8823364628</v>
      </c>
      <c r="R906">
        <f t="shared" si="296"/>
        <v>5313.083333333333</v>
      </c>
      <c r="S906">
        <f t="shared" si="305"/>
        <v>911322.9</v>
      </c>
      <c r="U906">
        <f t="shared" si="306"/>
        <v>618828607.45059097</v>
      </c>
      <c r="V906">
        <f t="shared" si="307"/>
        <v>555708.08949063066</v>
      </c>
      <c r="W906">
        <f t="shared" si="308"/>
        <v>892210.4022828507</v>
      </c>
      <c r="Y906">
        <f t="shared" si="309"/>
        <v>12956.411555023682</v>
      </c>
      <c r="Z906">
        <f t="shared" si="310"/>
        <v>-12857.966926551982</v>
      </c>
      <c r="AB906">
        <f t="shared" si="311"/>
        <v>892.21040228285074</v>
      </c>
      <c r="AC906">
        <f t="shared" si="312"/>
        <v>4313231495.4652748</v>
      </c>
      <c r="AE906">
        <f t="shared" si="313"/>
        <v>2.0685428158003532E-7</v>
      </c>
    </row>
    <row r="907" spans="2:31" x14ac:dyDescent="0.45">
      <c r="B907" s="4" t="s">
        <v>10</v>
      </c>
      <c r="C907" s="25">
        <v>899</v>
      </c>
      <c r="D907" s="4">
        <v>310</v>
      </c>
      <c r="E907" s="11">
        <v>61.8</v>
      </c>
      <c r="F907" s="15">
        <f t="shared" si="314"/>
        <v>-5.5555555555555358E-2</v>
      </c>
      <c r="G907" s="15">
        <f t="shared" si="297"/>
        <v>30.75</v>
      </c>
      <c r="H907">
        <v>254.31</v>
      </c>
      <c r="I907">
        <f t="shared" si="298"/>
        <v>450.00501328125006</v>
      </c>
      <c r="J907">
        <f t="shared" si="299"/>
        <v>-93.236111111110773</v>
      </c>
      <c r="K907">
        <f t="shared" si="294"/>
        <v>611.07890217013926</v>
      </c>
      <c r="L907">
        <f t="shared" si="300"/>
        <v>-93.236111111110773</v>
      </c>
      <c r="M907" s="21">
        <f t="shared" si="301"/>
        <v>104420.16501328124</v>
      </c>
      <c r="N907">
        <f t="shared" si="295"/>
        <v>555689311.47901154</v>
      </c>
      <c r="O907">
        <f t="shared" si="302"/>
        <v>793445.1328125</v>
      </c>
      <c r="P907">
        <f t="shared" si="303"/>
        <v>793445.1328125</v>
      </c>
      <c r="Q907">
        <f t="shared" si="304"/>
        <v>3210920.074158398</v>
      </c>
      <c r="R907">
        <f t="shared" si="296"/>
        <v>5321.6666666666661</v>
      </c>
      <c r="S907">
        <f t="shared" si="305"/>
        <v>877882.72499999998</v>
      </c>
      <c r="U907">
        <f t="shared" si="306"/>
        <v>618119367.60735428</v>
      </c>
      <c r="V907">
        <f t="shared" si="307"/>
        <v>555689.31147901155</v>
      </c>
      <c r="W907">
        <f t="shared" si="308"/>
        <v>882586.35463014455</v>
      </c>
      <c r="Y907">
        <f t="shared" si="309"/>
        <v>12857.966926551982</v>
      </c>
      <c r="Z907">
        <f t="shared" si="310"/>
        <v>-12655.988585241355</v>
      </c>
      <c r="AB907">
        <f t="shared" si="311"/>
        <v>882.58635463014457</v>
      </c>
      <c r="AC907">
        <f t="shared" si="312"/>
        <v>4248067267.7418051</v>
      </c>
      <c r="AE907">
        <f t="shared" si="313"/>
        <v>2.0776185945363132E-7</v>
      </c>
    </row>
    <row r="908" spans="2:31" x14ac:dyDescent="0.45">
      <c r="B908" s="4" t="s">
        <v>10</v>
      </c>
      <c r="C908" s="25">
        <v>900</v>
      </c>
      <c r="D908" s="4">
        <v>311</v>
      </c>
      <c r="E908" s="11">
        <v>61.5</v>
      </c>
      <c r="F908" s="15">
        <f t="shared" si="314"/>
        <v>-0.12499999999999981</v>
      </c>
      <c r="G908" s="15">
        <f t="shared" si="297"/>
        <v>30.45</v>
      </c>
      <c r="H908">
        <v>254.31</v>
      </c>
      <c r="I908">
        <f t="shared" si="298"/>
        <v>441.26725978125006</v>
      </c>
      <c r="J908">
        <f t="shared" si="299"/>
        <v>-209.78124999999969</v>
      </c>
      <c r="K908">
        <f t="shared" si="294"/>
        <v>485.7960097812504</v>
      </c>
      <c r="L908">
        <f t="shared" si="300"/>
        <v>-209.78124999999969</v>
      </c>
      <c r="M908" s="21">
        <f t="shared" si="301"/>
        <v>103907.95225978125</v>
      </c>
      <c r="N908">
        <f t="shared" si="295"/>
        <v>552054291.36019599</v>
      </c>
      <c r="O908">
        <f t="shared" si="302"/>
        <v>778038.79781250004</v>
      </c>
      <c r="P908">
        <f t="shared" si="303"/>
        <v>778038.79781250004</v>
      </c>
      <c r="Q908">
        <f t="shared" si="304"/>
        <v>3163997.1463103388</v>
      </c>
      <c r="R908">
        <f t="shared" si="296"/>
        <v>5312.9166666666661</v>
      </c>
      <c r="S908">
        <f t="shared" si="305"/>
        <v>850493.38125000009</v>
      </c>
      <c r="U908">
        <f t="shared" si="306"/>
        <v>613393657.0668844</v>
      </c>
      <c r="V908">
        <f t="shared" si="307"/>
        <v>552054.29136019596</v>
      </c>
      <c r="W908">
        <f t="shared" si="308"/>
        <v>864487.55312500009</v>
      </c>
      <c r="Y908">
        <f t="shared" si="309"/>
        <v>12655.988585241355</v>
      </c>
      <c r="Z908">
        <f t="shared" si="310"/>
        <v>-12270.689679572464</v>
      </c>
      <c r="AB908">
        <f t="shared" si="311"/>
        <v>864.48755312500009</v>
      </c>
      <c r="AC908">
        <f t="shared" si="312"/>
        <v>4114361949.3416271</v>
      </c>
      <c r="AE908">
        <f t="shared" si="313"/>
        <v>2.1011460920771295E-7</v>
      </c>
    </row>
    <row r="909" spans="2:31" x14ac:dyDescent="0.45">
      <c r="B909" s="4" t="s">
        <v>10</v>
      </c>
      <c r="C909" s="25">
        <v>901</v>
      </c>
      <c r="D909" s="4">
        <v>312</v>
      </c>
      <c r="E909" s="11">
        <v>60.9</v>
      </c>
      <c r="F909" s="15">
        <f t="shared" si="314"/>
        <v>-0.24999999999999961</v>
      </c>
      <c r="G909" s="15">
        <f t="shared" si="297"/>
        <v>29.85</v>
      </c>
      <c r="H909">
        <v>254.31</v>
      </c>
      <c r="I909">
        <f t="shared" si="298"/>
        <v>424.04874553125006</v>
      </c>
      <c r="J909">
        <f t="shared" si="299"/>
        <v>-419.56249999999937</v>
      </c>
      <c r="K909">
        <f t="shared" si="294"/>
        <v>258.79624553125069</v>
      </c>
      <c r="L909">
        <f t="shared" si="300"/>
        <v>-419.56249999999937</v>
      </c>
      <c r="M909" s="21">
        <f t="shared" si="301"/>
        <v>102883.78374553125</v>
      </c>
      <c r="N909">
        <f t="shared" si="295"/>
        <v>543020610.6089139</v>
      </c>
      <c r="O909">
        <f t="shared" si="302"/>
        <v>747679.25531250006</v>
      </c>
      <c r="P909">
        <f t="shared" si="303"/>
        <v>747679.25531250006</v>
      </c>
      <c r="Q909">
        <f t="shared" si="304"/>
        <v>3071080.9448041082</v>
      </c>
      <c r="R909">
        <f t="shared" si="296"/>
        <v>5277.9999999999991</v>
      </c>
      <c r="S909">
        <f t="shared" si="305"/>
        <v>836961.48281250009</v>
      </c>
      <c r="U909">
        <f t="shared" si="306"/>
        <v>602686582.25184667</v>
      </c>
      <c r="V909">
        <f t="shared" si="307"/>
        <v>543020.61060891394</v>
      </c>
      <c r="W909">
        <f t="shared" si="308"/>
        <v>829832.69180077699</v>
      </c>
      <c r="Y909">
        <f t="shared" si="309"/>
        <v>12270.689679572464</v>
      </c>
      <c r="Z909">
        <f t="shared" si="310"/>
        <v>-10983.010947727103</v>
      </c>
      <c r="AB909">
        <f t="shared" si="311"/>
        <v>829.83269180077696</v>
      </c>
      <c r="AC909">
        <f t="shared" si="312"/>
        <v>3610378891.6668224</v>
      </c>
      <c r="AE909">
        <f t="shared" si="313"/>
        <v>2.2984642795140646E-7</v>
      </c>
    </row>
    <row r="910" spans="2:31" x14ac:dyDescent="0.45">
      <c r="B910" s="4" t="s">
        <v>10</v>
      </c>
      <c r="C910" s="25">
        <v>902</v>
      </c>
      <c r="D910" s="4">
        <v>313</v>
      </c>
      <c r="E910" s="11">
        <v>59.7</v>
      </c>
      <c r="F910" s="15">
        <f t="shared" si="314"/>
        <v>-0.87499999999999956</v>
      </c>
      <c r="G910" s="15">
        <f t="shared" si="297"/>
        <v>27.3</v>
      </c>
      <c r="H910">
        <v>254.31</v>
      </c>
      <c r="I910">
        <f t="shared" si="298"/>
        <v>354.69282712500006</v>
      </c>
      <c r="J910">
        <f t="shared" si="299"/>
        <v>-1468.4687499999993</v>
      </c>
      <c r="K910">
        <f t="shared" si="294"/>
        <v>-859.46592287499925</v>
      </c>
      <c r="L910">
        <f t="shared" si="300"/>
        <v>-1468.4687499999993</v>
      </c>
      <c r="M910" s="21">
        <f t="shared" si="301"/>
        <v>100800.52782712501</v>
      </c>
      <c r="N910">
        <f t="shared" si="295"/>
        <v>523213539.73067796</v>
      </c>
      <c r="O910">
        <f t="shared" si="302"/>
        <v>625391.47125000006</v>
      </c>
      <c r="P910">
        <f t="shared" si="303"/>
        <v>625391.47125000006</v>
      </c>
      <c r="Q910">
        <f t="shared" si="304"/>
        <v>2751854.4096805127</v>
      </c>
      <c r="R910">
        <f t="shared" si="296"/>
        <v>5190.583333333333</v>
      </c>
      <c r="S910">
        <f t="shared" si="305"/>
        <v>831579.10781249986</v>
      </c>
      <c r="U910">
        <f t="shared" si="306"/>
        <v>580059356.68589568</v>
      </c>
      <c r="V910">
        <f t="shared" si="307"/>
        <v>523213.53973067796</v>
      </c>
      <c r="W910">
        <f t="shared" si="308"/>
        <v>693338.65992239479</v>
      </c>
      <c r="Y910">
        <f t="shared" si="309"/>
        <v>10983.010947727103</v>
      </c>
      <c r="Z910">
        <f t="shared" si="310"/>
        <v>-9058.3526961158295</v>
      </c>
      <c r="AB910">
        <f t="shared" si="311"/>
        <v>693.33865992239475</v>
      </c>
      <c r="AC910">
        <f t="shared" si="312"/>
        <v>2972566973.4963503</v>
      </c>
      <c r="AE910">
        <f t="shared" si="313"/>
        <v>2.3324576573186031E-7</v>
      </c>
    </row>
    <row r="911" spans="2:31" x14ac:dyDescent="0.45">
      <c r="B911" s="4" t="s">
        <v>10</v>
      </c>
      <c r="C911" s="25">
        <v>903</v>
      </c>
      <c r="D911" s="4">
        <v>314</v>
      </c>
      <c r="E911" s="11">
        <v>54.6</v>
      </c>
      <c r="F911" s="15">
        <f t="shared" si="314"/>
        <v>-1.4444444444444453</v>
      </c>
      <c r="G911" s="15">
        <f t="shared" si="297"/>
        <v>24.65</v>
      </c>
      <c r="H911">
        <v>254.31</v>
      </c>
      <c r="I911">
        <f t="shared" si="298"/>
        <v>289.17514303125</v>
      </c>
      <c r="J911">
        <f t="shared" si="299"/>
        <v>-2424.1388888888905</v>
      </c>
      <c r="K911">
        <f t="shared" si="294"/>
        <v>-1880.6537458576406</v>
      </c>
      <c r="L911">
        <f t="shared" si="300"/>
        <v>-2424.1388888888905</v>
      </c>
      <c r="M911" s="21">
        <f t="shared" si="301"/>
        <v>92175.935143031253</v>
      </c>
      <c r="N911">
        <f t="shared" si="295"/>
        <v>438972528.46282911</v>
      </c>
      <c r="O911">
        <f t="shared" si="302"/>
        <v>509871.23031249997</v>
      </c>
      <c r="P911">
        <f t="shared" si="303"/>
        <v>509871.23031249997</v>
      </c>
      <c r="Q911">
        <f t="shared" si="304"/>
        <v>2272136.8012757204</v>
      </c>
      <c r="R911">
        <f t="shared" si="296"/>
        <v>4762.333333333333</v>
      </c>
      <c r="S911">
        <f t="shared" si="305"/>
        <v>831579.10781249986</v>
      </c>
      <c r="U911">
        <f t="shared" si="306"/>
        <v>486126831.07733017</v>
      </c>
      <c r="V911">
        <f t="shared" si="307"/>
        <v>438972.52846282913</v>
      </c>
      <c r="W911">
        <f t="shared" si="308"/>
        <v>564641.45106589154</v>
      </c>
      <c r="Y911">
        <f t="shared" si="309"/>
        <v>9058.3526961158295</v>
      </c>
      <c r="Z911">
        <f t="shared" si="310"/>
        <v>-7441.1524800620791</v>
      </c>
      <c r="AB911">
        <f t="shared" si="311"/>
        <v>564.64145106589149</v>
      </c>
      <c r="AC911">
        <f t="shared" si="312"/>
        <v>2453816029.607892</v>
      </c>
      <c r="AE911">
        <f t="shared" si="313"/>
        <v>2.3010749145530625E-7</v>
      </c>
    </row>
    <row r="912" spans="2:31" x14ac:dyDescent="0.45">
      <c r="B912" s="4" t="s">
        <v>10</v>
      </c>
      <c r="C912" s="25">
        <v>904</v>
      </c>
      <c r="D912" s="4">
        <v>315</v>
      </c>
      <c r="E912" s="11">
        <v>49.3</v>
      </c>
      <c r="F912" s="15">
        <f t="shared" si="314"/>
        <v>-1.3472222222222225</v>
      </c>
      <c r="G912" s="15">
        <f t="shared" si="297"/>
        <v>22.45</v>
      </c>
      <c r="H912">
        <v>254.31</v>
      </c>
      <c r="I912">
        <f t="shared" si="298"/>
        <v>239.86108978125</v>
      </c>
      <c r="J912">
        <f t="shared" si="299"/>
        <v>-2260.9756944444448</v>
      </c>
      <c r="K912">
        <f t="shared" si="294"/>
        <v>-1766.8046046631948</v>
      </c>
      <c r="L912">
        <f t="shared" si="300"/>
        <v>-2260.9756944444448</v>
      </c>
      <c r="M912" s="21">
        <f t="shared" si="301"/>
        <v>83231.896089781236</v>
      </c>
      <c r="N912">
        <f t="shared" si="295"/>
        <v>359041591.7572937</v>
      </c>
      <c r="O912">
        <f t="shared" si="302"/>
        <v>422921.09781249997</v>
      </c>
      <c r="P912">
        <f t="shared" si="303"/>
        <v>422921.09781249997</v>
      </c>
      <c r="Q912">
        <f t="shared" si="304"/>
        <v>1868556.0672155886</v>
      </c>
      <c r="R912">
        <f t="shared" si="296"/>
        <v>4313.7499999999991</v>
      </c>
      <c r="S912">
        <f t="shared" si="305"/>
        <v>828894.43124999991</v>
      </c>
      <c r="U912">
        <f t="shared" si="306"/>
        <v>397169902.38638681</v>
      </c>
      <c r="V912">
        <f t="shared" si="307"/>
        <v>359041.59175729367</v>
      </c>
      <c r="W912">
        <f t="shared" si="308"/>
        <v>467833.07280143799</v>
      </c>
      <c r="Y912">
        <f t="shared" si="309"/>
        <v>7441.1524800620791</v>
      </c>
      <c r="Z912">
        <f t="shared" si="310"/>
        <v>-6378.9857580741163</v>
      </c>
      <c r="AB912">
        <f t="shared" si="311"/>
        <v>467.83307280143799</v>
      </c>
      <c r="AC912">
        <f t="shared" si="312"/>
        <v>2130664240.464695</v>
      </c>
      <c r="AE912">
        <f t="shared" si="313"/>
        <v>2.1957146692404441E-7</v>
      </c>
    </row>
    <row r="913" spans="2:31" x14ac:dyDescent="0.45">
      <c r="B913" s="4" t="s">
        <v>10</v>
      </c>
      <c r="C913" s="25">
        <v>905</v>
      </c>
      <c r="D913" s="4">
        <v>316</v>
      </c>
      <c r="E913" s="11">
        <v>44.9</v>
      </c>
      <c r="F913" s="15">
        <f t="shared" si="314"/>
        <v>-0.97222222222222221</v>
      </c>
      <c r="G913" s="15">
        <f t="shared" si="297"/>
        <v>21.15</v>
      </c>
      <c r="H913">
        <v>254.31</v>
      </c>
      <c r="I913">
        <f t="shared" si="298"/>
        <v>212.88636928125001</v>
      </c>
      <c r="J913">
        <f t="shared" si="299"/>
        <v>-1631.6319444444443</v>
      </c>
      <c r="K913">
        <f t="shared" si="294"/>
        <v>-1164.4355751631945</v>
      </c>
      <c r="L913">
        <f t="shared" si="300"/>
        <v>-1631.6319444444443</v>
      </c>
      <c r="M913" s="21">
        <f t="shared" si="301"/>
        <v>75820.62136928126</v>
      </c>
      <c r="N913">
        <f t="shared" si="295"/>
        <v>298825917.84330839</v>
      </c>
      <c r="O913">
        <f t="shared" si="302"/>
        <v>375359.49281249993</v>
      </c>
      <c r="P913">
        <f t="shared" si="303"/>
        <v>375359.49281249993</v>
      </c>
      <c r="Q913">
        <f t="shared" si="304"/>
        <v>1603606.1419602986</v>
      </c>
      <c r="R913">
        <f t="shared" si="296"/>
        <v>3941.2222222222222</v>
      </c>
      <c r="S913">
        <f t="shared" si="305"/>
        <v>820866.4453125</v>
      </c>
      <c r="U913">
        <f t="shared" si="306"/>
        <v>330194384.35724688</v>
      </c>
      <c r="V913">
        <f t="shared" si="307"/>
        <v>298825.91784330842</v>
      </c>
      <c r="W913">
        <f t="shared" si="308"/>
        <v>414761.87051104964</v>
      </c>
      <c r="Y913">
        <f t="shared" si="309"/>
        <v>6378.9857580741163</v>
      </c>
      <c r="Z913">
        <f t="shared" si="310"/>
        <v>-5876.7334611873666</v>
      </c>
      <c r="AB913">
        <f t="shared" si="311"/>
        <v>414.76187051104966</v>
      </c>
      <c r="AC913">
        <f t="shared" si="312"/>
        <v>1991470684.7903314</v>
      </c>
      <c r="AE913">
        <f t="shared" si="313"/>
        <v>2.0826913179227499E-7</v>
      </c>
    </row>
    <row r="914" spans="2:31" x14ac:dyDescent="0.45">
      <c r="B914" s="4" t="s">
        <v>10</v>
      </c>
      <c r="C914" s="25">
        <v>906</v>
      </c>
      <c r="D914" s="4">
        <v>317</v>
      </c>
      <c r="E914" s="11">
        <v>42.3</v>
      </c>
      <c r="F914" s="15">
        <f t="shared" si="314"/>
        <v>-0.4861111111111111</v>
      </c>
      <c r="G914" s="15">
        <f t="shared" si="297"/>
        <v>20.7</v>
      </c>
      <c r="H914">
        <v>254.31</v>
      </c>
      <c r="I914">
        <f t="shared" si="298"/>
        <v>203.92374712500001</v>
      </c>
      <c r="J914">
        <f t="shared" si="299"/>
        <v>-815.81597222222217</v>
      </c>
      <c r="K914">
        <f t="shared" si="294"/>
        <v>-357.58222509722225</v>
      </c>
      <c r="L914">
        <f t="shared" si="300"/>
        <v>-815.81597222222217</v>
      </c>
      <c r="M914" s="21">
        <f t="shared" si="301"/>
        <v>71448.208747124998</v>
      </c>
      <c r="N914">
        <f t="shared" si="295"/>
        <v>266126715.53085381</v>
      </c>
      <c r="O914">
        <f t="shared" si="302"/>
        <v>359556.67124999996</v>
      </c>
      <c r="P914">
        <f t="shared" si="303"/>
        <v>359556.67124999996</v>
      </c>
      <c r="Q914">
        <f t="shared" si="304"/>
        <v>1478977.9210654874</v>
      </c>
      <c r="R914">
        <f t="shared" si="296"/>
        <v>3724.7499999999995</v>
      </c>
      <c r="S914">
        <f t="shared" si="305"/>
        <v>804927.67031250009</v>
      </c>
      <c r="U914">
        <f t="shared" si="306"/>
        <v>293738096.61242145</v>
      </c>
      <c r="V914">
        <f t="shared" si="307"/>
        <v>266126.71553085383</v>
      </c>
      <c r="W914">
        <f t="shared" si="308"/>
        <v>396861.66804635758</v>
      </c>
      <c r="Y914">
        <f t="shared" si="309"/>
        <v>5876.7334611873666</v>
      </c>
      <c r="Z914">
        <f t="shared" si="310"/>
        <v>-5732.1959172939833</v>
      </c>
      <c r="AB914">
        <f t="shared" si="311"/>
        <v>396.86166804635758</v>
      </c>
      <c r="AC914">
        <f t="shared" si="312"/>
        <v>1958973498.1440909</v>
      </c>
      <c r="AE914">
        <f t="shared" si="313"/>
        <v>2.0258654260628834E-7</v>
      </c>
    </row>
    <row r="915" spans="2:31" x14ac:dyDescent="0.45">
      <c r="B915" s="4" t="s">
        <v>10</v>
      </c>
      <c r="C915" s="25">
        <v>907</v>
      </c>
      <c r="D915" s="4">
        <v>318</v>
      </c>
      <c r="E915" s="11">
        <v>41.4</v>
      </c>
      <c r="F915" s="15">
        <f t="shared" si="314"/>
        <v>-0.1388888888888889</v>
      </c>
      <c r="G915" s="15">
        <f t="shared" si="297"/>
        <v>20.65</v>
      </c>
      <c r="H915">
        <v>254.31</v>
      </c>
      <c r="I915">
        <f t="shared" si="298"/>
        <v>202.93979803125001</v>
      </c>
      <c r="J915">
        <f t="shared" si="299"/>
        <v>-233.0902777777778</v>
      </c>
      <c r="K915">
        <f t="shared" si="294"/>
        <v>224.15952025347221</v>
      </c>
      <c r="L915">
        <f t="shared" si="300"/>
        <v>-233.0902777777778</v>
      </c>
      <c r="M915" s="21">
        <f t="shared" si="301"/>
        <v>69936.79979803125</v>
      </c>
      <c r="N915">
        <f t="shared" si="295"/>
        <v>255758876.86140028</v>
      </c>
      <c r="O915">
        <f t="shared" si="302"/>
        <v>357821.78031249996</v>
      </c>
      <c r="P915">
        <f t="shared" si="303"/>
        <v>357821.78031249996</v>
      </c>
      <c r="Q915">
        <f t="shared" si="304"/>
        <v>1444194.9158293451</v>
      </c>
      <c r="R915">
        <f t="shared" si="296"/>
        <v>3657</v>
      </c>
      <c r="S915">
        <f t="shared" si="305"/>
        <v>773518.90781250002</v>
      </c>
      <c r="U915">
        <f t="shared" si="306"/>
        <v>281983326.19779521</v>
      </c>
      <c r="V915">
        <f t="shared" si="307"/>
        <v>255758.87686140026</v>
      </c>
      <c r="W915">
        <f t="shared" si="308"/>
        <v>394511.33441289963</v>
      </c>
      <c r="Y915">
        <f t="shared" si="309"/>
        <v>5732.1959172939833</v>
      </c>
      <c r="Z915">
        <f t="shared" si="310"/>
        <v>-5823.4520578681695</v>
      </c>
      <c r="AB915">
        <f t="shared" si="311"/>
        <v>394.5113344128996</v>
      </c>
      <c r="AC915">
        <f t="shared" si="312"/>
        <v>2008896237.0158949</v>
      </c>
      <c r="AE915">
        <f t="shared" si="313"/>
        <v>1.963821361918247E-7</v>
      </c>
    </row>
    <row r="916" spans="2:31" x14ac:dyDescent="0.45">
      <c r="B916" s="4" t="s">
        <v>10</v>
      </c>
      <c r="C916" s="25">
        <v>908</v>
      </c>
      <c r="D916" s="4">
        <v>319</v>
      </c>
      <c r="E916" s="11">
        <v>41.3</v>
      </c>
      <c r="F916" s="15">
        <f t="shared" si="314"/>
        <v>9.7222222222222612E-2</v>
      </c>
      <c r="G916" s="15">
        <f t="shared" si="297"/>
        <v>21.05</v>
      </c>
      <c r="H916">
        <v>254.31</v>
      </c>
      <c r="I916">
        <f t="shared" si="298"/>
        <v>210.87801853125004</v>
      </c>
      <c r="J916">
        <f t="shared" si="299"/>
        <v>163.16319444444511</v>
      </c>
      <c r="K916">
        <f t="shared" si="294"/>
        <v>628.35121297569515</v>
      </c>
      <c r="L916">
        <f t="shared" si="300"/>
        <v>163.16319444444511</v>
      </c>
      <c r="M916" s="21">
        <f t="shared" si="301"/>
        <v>69776.913018531239</v>
      </c>
      <c r="N916">
        <f t="shared" si="295"/>
        <v>255358304.4292343</v>
      </c>
      <c r="O916">
        <f t="shared" si="302"/>
        <v>371818.3853125</v>
      </c>
      <c r="P916">
        <f t="shared" si="303"/>
        <v>371818.3853125</v>
      </c>
      <c r="Q916">
        <f t="shared" si="304"/>
        <v>1468804.0190400826</v>
      </c>
      <c r="R916">
        <f t="shared" si="296"/>
        <v>3659.6388888888887</v>
      </c>
      <c r="S916">
        <f t="shared" si="305"/>
        <v>647004.88125000009</v>
      </c>
      <c r="U916">
        <f t="shared" si="306"/>
        <v>281231612.80752677</v>
      </c>
      <c r="V916">
        <f t="shared" si="307"/>
        <v>255358.3044292343</v>
      </c>
      <c r="W916">
        <f t="shared" si="308"/>
        <v>409491.61378028634</v>
      </c>
      <c r="Y916">
        <f t="shared" si="309"/>
        <v>5823.4520578681695</v>
      </c>
      <c r="Z916">
        <f t="shared" si="310"/>
        <v>-6297.5098433259845</v>
      </c>
      <c r="AB916">
        <f t="shared" si="311"/>
        <v>409.49161378028634</v>
      </c>
      <c r="AC916">
        <f t="shared" si="312"/>
        <v>2207456387.7979131</v>
      </c>
      <c r="AE916">
        <f t="shared" si="313"/>
        <v>1.8550382967646392E-7</v>
      </c>
    </row>
    <row r="917" spans="2:31" x14ac:dyDescent="0.45">
      <c r="B917" s="4" t="s">
        <v>10</v>
      </c>
      <c r="C917" s="25">
        <v>909</v>
      </c>
      <c r="D917" s="4">
        <v>320</v>
      </c>
      <c r="E917" s="11">
        <v>42.1</v>
      </c>
      <c r="F917" s="15">
        <f t="shared" si="314"/>
        <v>0.47222222222222299</v>
      </c>
      <c r="G917" s="15">
        <f t="shared" si="297"/>
        <v>22.35</v>
      </c>
      <c r="H917">
        <v>254.31</v>
      </c>
      <c r="I917">
        <f t="shared" si="298"/>
        <v>237.72900178125005</v>
      </c>
      <c r="J917">
        <f t="shared" si="299"/>
        <v>792.50694444444571</v>
      </c>
      <c r="K917">
        <f t="shared" si="294"/>
        <v>1284.5459462256956</v>
      </c>
      <c r="L917">
        <f t="shared" si="300"/>
        <v>792.50694444444571</v>
      </c>
      <c r="M917" s="21">
        <f t="shared" si="301"/>
        <v>71146.364001781243</v>
      </c>
      <c r="N917">
        <f t="shared" si="295"/>
        <v>266245504.3977769</v>
      </c>
      <c r="O917">
        <f t="shared" si="302"/>
        <v>419161.81781250006</v>
      </c>
      <c r="P917">
        <f t="shared" si="303"/>
        <v>419161.81781250006</v>
      </c>
      <c r="Q917">
        <f t="shared" si="304"/>
        <v>1590121.2354398109</v>
      </c>
      <c r="R917">
        <f t="shared" si="296"/>
        <v>3742.2222222222222</v>
      </c>
      <c r="S917">
        <f t="shared" si="305"/>
        <v>527492.28281250002</v>
      </c>
      <c r="U917">
        <f t="shared" si="306"/>
        <v>292899344.77203184</v>
      </c>
      <c r="V917">
        <f t="shared" si="307"/>
        <v>266245.50439777691</v>
      </c>
      <c r="W917">
        <f t="shared" si="308"/>
        <v>461124.11200495058</v>
      </c>
      <c r="Y917">
        <f t="shared" si="309"/>
        <v>6297.5098433259845</v>
      </c>
      <c r="Z917">
        <f t="shared" si="310"/>
        <v>-7232.9511607726154</v>
      </c>
      <c r="AB917">
        <f t="shared" si="311"/>
        <v>461.12411200495058</v>
      </c>
      <c r="AC917">
        <f t="shared" si="312"/>
        <v>2558173482.5877228</v>
      </c>
      <c r="AE917">
        <f t="shared" si="313"/>
        <v>1.8025521534939064E-7</v>
      </c>
    </row>
    <row r="918" spans="2:31" x14ac:dyDescent="0.45">
      <c r="B918" s="4" t="s">
        <v>10</v>
      </c>
      <c r="C918" s="25">
        <v>910</v>
      </c>
      <c r="D918" s="4">
        <v>321</v>
      </c>
      <c r="E918" s="11">
        <v>44.7</v>
      </c>
      <c r="F918" s="15">
        <f t="shared" si="314"/>
        <v>0.87499999999999956</v>
      </c>
      <c r="G918" s="15">
        <f t="shared" si="297"/>
        <v>24.2</v>
      </c>
      <c r="H918">
        <v>254.31</v>
      </c>
      <c r="I918">
        <f t="shared" si="298"/>
        <v>278.71339650000004</v>
      </c>
      <c r="J918">
        <f t="shared" si="299"/>
        <v>1468.4687499999993</v>
      </c>
      <c r="K918">
        <f t="shared" si="294"/>
        <v>2001.4921464999993</v>
      </c>
      <c r="L918">
        <f t="shared" si="300"/>
        <v>1468.4687499999993</v>
      </c>
      <c r="M918" s="21">
        <f t="shared" si="301"/>
        <v>75550.798396500002</v>
      </c>
      <c r="N918">
        <f t="shared" si="295"/>
        <v>301126594.70884991</v>
      </c>
      <c r="O918">
        <f t="shared" si="302"/>
        <v>491425.16499999998</v>
      </c>
      <c r="P918">
        <f t="shared" si="303"/>
        <v>491425.16499999998</v>
      </c>
      <c r="Q918">
        <f t="shared" si="304"/>
        <v>1828329.3211953</v>
      </c>
      <c r="R918">
        <f t="shared" si="296"/>
        <v>3985.7500000000005</v>
      </c>
      <c r="S918">
        <f t="shared" si="305"/>
        <v>437537.17031249998</v>
      </c>
      <c r="U918">
        <f t="shared" si="306"/>
        <v>330908345.83390105</v>
      </c>
      <c r="V918">
        <f t="shared" si="307"/>
        <v>301126.59470884991</v>
      </c>
      <c r="W918">
        <f t="shared" si="308"/>
        <v>540027.65384615387</v>
      </c>
      <c r="Y918">
        <f t="shared" si="309"/>
        <v>7232.9511607726154</v>
      </c>
      <c r="Z918">
        <f t="shared" si="310"/>
        <v>-8307.0920667047267</v>
      </c>
      <c r="AB918">
        <f t="shared" si="311"/>
        <v>540.02765384615384</v>
      </c>
      <c r="AC918">
        <f t="shared" si="312"/>
        <v>2924877680.9874039</v>
      </c>
      <c r="AE918">
        <f t="shared" si="313"/>
        <v>1.8463255997216504E-7</v>
      </c>
    </row>
    <row r="919" spans="2:31" x14ac:dyDescent="0.45">
      <c r="B919" s="4" t="s">
        <v>10</v>
      </c>
      <c r="C919" s="25">
        <v>911</v>
      </c>
      <c r="D919" s="4">
        <v>322</v>
      </c>
      <c r="E919" s="11">
        <v>48.4</v>
      </c>
      <c r="F919" s="15">
        <f t="shared" si="314"/>
        <v>0.93055555555555491</v>
      </c>
      <c r="G919" s="15">
        <f t="shared" si="297"/>
        <v>25.7</v>
      </c>
      <c r="H919">
        <v>254.31</v>
      </c>
      <c r="I919">
        <f t="shared" si="298"/>
        <v>314.33544712500003</v>
      </c>
      <c r="J919">
        <f t="shared" si="299"/>
        <v>1561.7048611111099</v>
      </c>
      <c r="K919">
        <f t="shared" si="294"/>
        <v>2130.3503082361099</v>
      </c>
      <c r="L919">
        <f t="shared" si="300"/>
        <v>1561.7048611111099</v>
      </c>
      <c r="M919" s="21">
        <f t="shared" si="301"/>
        <v>81795.945447125006</v>
      </c>
      <c r="N919">
        <f t="shared" si="295"/>
        <v>354103736.27898711</v>
      </c>
      <c r="O919">
        <f t="shared" si="302"/>
        <v>554233.67125000001</v>
      </c>
      <c r="P919">
        <f t="shared" si="303"/>
        <v>554233.67125000001</v>
      </c>
      <c r="Q919">
        <f t="shared" si="304"/>
        <v>2102155.7979911128</v>
      </c>
      <c r="R919">
        <f t="shared" si="296"/>
        <v>4329.1111111111104</v>
      </c>
      <c r="S919">
        <f t="shared" si="305"/>
        <v>388331.84531249991</v>
      </c>
      <c r="U919">
        <f t="shared" si="306"/>
        <v>388697844.43357527</v>
      </c>
      <c r="V919">
        <f t="shared" si="307"/>
        <v>354103.73627898708</v>
      </c>
      <c r="W919">
        <f t="shared" si="308"/>
        <v>608379.44154774968</v>
      </c>
      <c r="Y919">
        <f t="shared" si="309"/>
        <v>8307.0920667047267</v>
      </c>
      <c r="Z919">
        <f t="shared" si="310"/>
        <v>-9033.2095837152101</v>
      </c>
      <c r="AB919">
        <f t="shared" si="311"/>
        <v>608.37944154774971</v>
      </c>
      <c r="AC919">
        <f t="shared" si="312"/>
        <v>3149737765.1115623</v>
      </c>
      <c r="AE919">
        <f t="shared" si="313"/>
        <v>1.9315241042811106E-7</v>
      </c>
    </row>
    <row r="920" spans="2:31" x14ac:dyDescent="0.45">
      <c r="B920" s="4" t="s">
        <v>10</v>
      </c>
      <c r="C920" s="25">
        <v>912</v>
      </c>
      <c r="D920" s="4">
        <v>323</v>
      </c>
      <c r="E920" s="11">
        <v>51.4</v>
      </c>
      <c r="F920" s="15">
        <f t="shared" si="314"/>
        <v>0.59722222222222276</v>
      </c>
      <c r="G920" s="15">
        <f t="shared" si="297"/>
        <v>26.35</v>
      </c>
      <c r="H920">
        <v>254.31</v>
      </c>
      <c r="I920">
        <f t="shared" si="298"/>
        <v>330.4367567812501</v>
      </c>
      <c r="J920">
        <f t="shared" si="299"/>
        <v>1002.2881944444454</v>
      </c>
      <c r="K920">
        <f t="shared" si="294"/>
        <v>1587.0349512256955</v>
      </c>
      <c r="L920">
        <f t="shared" si="300"/>
        <v>1002.2881944444454</v>
      </c>
      <c r="M920" s="21">
        <f t="shared" si="301"/>
        <v>86846.796756781259</v>
      </c>
      <c r="N920">
        <f t="shared" si="295"/>
        <v>400513302.53206491</v>
      </c>
      <c r="O920">
        <f t="shared" si="302"/>
        <v>582623.3678125001</v>
      </c>
      <c r="P920">
        <f t="shared" si="303"/>
        <v>582623.3678125001</v>
      </c>
      <c r="Q920">
        <f t="shared" si="304"/>
        <v>2288413.0945411865</v>
      </c>
      <c r="R920">
        <f t="shared" si="296"/>
        <v>4611.7222222222217</v>
      </c>
      <c r="S920">
        <f t="shared" si="305"/>
        <v>371982.88124999998</v>
      </c>
      <c r="U920">
        <f t="shared" si="306"/>
        <v>439159322.95182556</v>
      </c>
      <c r="V920">
        <f t="shared" si="307"/>
        <v>400513.3025320649</v>
      </c>
      <c r="W920">
        <f t="shared" si="308"/>
        <v>638841.41207510978</v>
      </c>
      <c r="Y920">
        <f t="shared" si="309"/>
        <v>9033.2095837152101</v>
      </c>
      <c r="Z920">
        <f t="shared" si="310"/>
        <v>-9479.9303950219055</v>
      </c>
      <c r="AB920">
        <f t="shared" si="311"/>
        <v>638.84141207510982</v>
      </c>
      <c r="AC920">
        <f t="shared" si="312"/>
        <v>3312053516.7633376</v>
      </c>
      <c r="AE920">
        <f t="shared" si="313"/>
        <v>1.9288378307951059E-7</v>
      </c>
    </row>
    <row r="921" spans="2:31" x14ac:dyDescent="0.45">
      <c r="B921" s="4" t="s">
        <v>10</v>
      </c>
      <c r="C921" s="25">
        <v>913</v>
      </c>
      <c r="D921" s="4">
        <v>324</v>
      </c>
      <c r="E921" s="11">
        <v>52.7</v>
      </c>
      <c r="F921" s="15">
        <f t="shared" si="314"/>
        <v>0.36111111111111133</v>
      </c>
      <c r="G921" s="15">
        <f t="shared" si="297"/>
        <v>27</v>
      </c>
      <c r="H921">
        <v>254.31</v>
      </c>
      <c r="I921">
        <f t="shared" si="298"/>
        <v>346.94021250000003</v>
      </c>
      <c r="J921">
        <f t="shared" si="299"/>
        <v>606.03472222222263</v>
      </c>
      <c r="K921">
        <f t="shared" si="294"/>
        <v>1207.2849347222227</v>
      </c>
      <c r="L921">
        <f t="shared" si="300"/>
        <v>606.03472222222263</v>
      </c>
      <c r="M921" s="21">
        <f t="shared" si="301"/>
        <v>89045.025212500012</v>
      </c>
      <c r="N921">
        <f t="shared" si="295"/>
        <v>422340554.58288753</v>
      </c>
      <c r="O921">
        <f t="shared" si="302"/>
        <v>611722.125</v>
      </c>
      <c r="P921">
        <f t="shared" si="303"/>
        <v>611722.125</v>
      </c>
      <c r="Q921">
        <f t="shared" si="304"/>
        <v>2404215.6807375001</v>
      </c>
      <c r="R921">
        <f t="shared" si="296"/>
        <v>4743</v>
      </c>
      <c r="S921">
        <f t="shared" si="305"/>
        <v>370188.03281249997</v>
      </c>
      <c r="U921">
        <f t="shared" si="306"/>
        <v>462585492.42375416</v>
      </c>
      <c r="V921">
        <f t="shared" si="307"/>
        <v>422340.5545828875</v>
      </c>
      <c r="W921">
        <f t="shared" si="308"/>
        <v>670013.28039430454</v>
      </c>
      <c r="Y921">
        <f t="shared" si="309"/>
        <v>9479.9303950219055</v>
      </c>
      <c r="Z921">
        <f t="shared" si="310"/>
        <v>-10244.999512719502</v>
      </c>
      <c r="AB921">
        <f t="shared" si="311"/>
        <v>670.0132803943045</v>
      </c>
      <c r="AC921">
        <f t="shared" si="312"/>
        <v>3623324596.3827281</v>
      </c>
      <c r="AE921">
        <f t="shared" si="313"/>
        <v>1.8491671462810662E-7</v>
      </c>
    </row>
    <row r="922" spans="2:31" x14ac:dyDescent="0.45">
      <c r="B922" s="4" t="s">
        <v>10</v>
      </c>
      <c r="C922" s="25">
        <v>914</v>
      </c>
      <c r="D922" s="4">
        <v>325</v>
      </c>
      <c r="E922" s="11">
        <v>54</v>
      </c>
      <c r="F922" s="15">
        <f t="shared" si="314"/>
        <v>0.59722222222222177</v>
      </c>
      <c r="G922" s="15">
        <f t="shared" si="297"/>
        <v>28.5</v>
      </c>
      <c r="H922">
        <v>254.31</v>
      </c>
      <c r="I922">
        <f t="shared" si="298"/>
        <v>386.55992812500006</v>
      </c>
      <c r="J922">
        <f t="shared" si="299"/>
        <v>1002.2881944444437</v>
      </c>
      <c r="K922">
        <f t="shared" si="294"/>
        <v>1643.1581225694435</v>
      </c>
      <c r="L922">
        <f t="shared" si="300"/>
        <v>1002.2881944444437</v>
      </c>
      <c r="M922" s="21">
        <f t="shared" si="301"/>
        <v>91266.369928125001</v>
      </c>
      <c r="N922">
        <f t="shared" si="295"/>
        <v>444923553.39960939</v>
      </c>
      <c r="O922">
        <f t="shared" si="302"/>
        <v>681579.28125</v>
      </c>
      <c r="P922">
        <f t="shared" si="303"/>
        <v>681579.28125</v>
      </c>
      <c r="Q922">
        <f t="shared" si="304"/>
        <v>2601091.5429515624</v>
      </c>
      <c r="R922">
        <f t="shared" si="296"/>
        <v>4875</v>
      </c>
      <c r="S922">
        <f t="shared" si="305"/>
        <v>384668.35781249998</v>
      </c>
      <c r="U922">
        <f t="shared" si="306"/>
        <v>486787257.54880679</v>
      </c>
      <c r="V922">
        <f t="shared" si="307"/>
        <v>444923.5533996094</v>
      </c>
      <c r="W922">
        <f t="shared" si="308"/>
        <v>745710.37335886213</v>
      </c>
      <c r="Y922">
        <f t="shared" si="309"/>
        <v>10244.999512719502</v>
      </c>
      <c r="Z922">
        <f t="shared" si="310"/>
        <v>-11008.46611630754</v>
      </c>
      <c r="AB922">
        <f t="shared" si="311"/>
        <v>745.71037335886217</v>
      </c>
      <c r="AC922">
        <f t="shared" si="312"/>
        <v>3856052025.2956471</v>
      </c>
      <c r="AE922">
        <f t="shared" si="313"/>
        <v>1.9338701046225843E-7</v>
      </c>
    </row>
    <row r="923" spans="2:31" x14ac:dyDescent="0.45">
      <c r="B923" s="4" t="s">
        <v>10</v>
      </c>
      <c r="C923" s="25">
        <v>915</v>
      </c>
      <c r="D923" s="4">
        <v>326</v>
      </c>
      <c r="E923" s="11">
        <v>57</v>
      </c>
      <c r="F923" s="15">
        <f t="shared" si="314"/>
        <v>0.56944444444444464</v>
      </c>
      <c r="G923" s="15">
        <f t="shared" si="297"/>
        <v>29.05</v>
      </c>
      <c r="H923">
        <v>254.31</v>
      </c>
      <c r="I923">
        <f t="shared" si="298"/>
        <v>401.6237485312501</v>
      </c>
      <c r="J923">
        <f t="shared" si="299"/>
        <v>955.67013888888926</v>
      </c>
      <c r="K923">
        <f t="shared" si="294"/>
        <v>1611.6038874201395</v>
      </c>
      <c r="L923">
        <f t="shared" si="300"/>
        <v>955.67013888888926</v>
      </c>
      <c r="M923" s="21">
        <f t="shared" si="301"/>
        <v>96316.183748531257</v>
      </c>
      <c r="N923">
        <f t="shared" si="295"/>
        <v>497152035.11533546</v>
      </c>
      <c r="O923">
        <f t="shared" si="302"/>
        <v>708139.68531249999</v>
      </c>
      <c r="P923">
        <f t="shared" si="303"/>
        <v>708139.68531249999</v>
      </c>
      <c r="Q923">
        <f t="shared" si="304"/>
        <v>2797985.137894833</v>
      </c>
      <c r="R923">
        <f t="shared" si="296"/>
        <v>5161.6666666666661</v>
      </c>
      <c r="S923">
        <f t="shared" si="305"/>
        <v>433647.97031250008</v>
      </c>
      <c r="U923">
        <f t="shared" si="306"/>
        <v>543335557.50309885</v>
      </c>
      <c r="V923">
        <f t="shared" si="307"/>
        <v>497152.03511533549</v>
      </c>
      <c r="W923">
        <f t="shared" si="308"/>
        <v>773923.15334699454</v>
      </c>
      <c r="Y923">
        <f t="shared" si="309"/>
        <v>11008.46611630754</v>
      </c>
      <c r="Z923">
        <f t="shared" si="310"/>
        <v>-11421.185779971356</v>
      </c>
      <c r="AB923">
        <f t="shared" si="311"/>
        <v>773.92315334699458</v>
      </c>
      <c r="AC923">
        <f t="shared" si="312"/>
        <v>4008849076.2643461</v>
      </c>
      <c r="AE923">
        <f t="shared" si="313"/>
        <v>1.9305370160459531E-7</v>
      </c>
    </row>
    <row r="924" spans="2:31" x14ac:dyDescent="0.45">
      <c r="B924" s="4" t="s">
        <v>10</v>
      </c>
      <c r="C924" s="25">
        <v>916</v>
      </c>
      <c r="D924" s="4">
        <v>327</v>
      </c>
      <c r="E924" s="11">
        <v>58.1</v>
      </c>
      <c r="F924" s="15">
        <f t="shared" si="314"/>
        <v>0.30555555555555597</v>
      </c>
      <c r="G924" s="15">
        <f t="shared" si="297"/>
        <v>29.6</v>
      </c>
      <c r="H924">
        <v>254.31</v>
      </c>
      <c r="I924">
        <f t="shared" si="298"/>
        <v>416.97549600000008</v>
      </c>
      <c r="J924">
        <f t="shared" si="299"/>
        <v>512.79861111111177</v>
      </c>
      <c r="K924">
        <f t="shared" si="294"/>
        <v>1184.0841071111117</v>
      </c>
      <c r="L924">
        <f t="shared" si="300"/>
        <v>512.79861111111177</v>
      </c>
      <c r="M924" s="21">
        <f t="shared" si="301"/>
        <v>98177.610495999994</v>
      </c>
      <c r="N924">
        <f t="shared" si="295"/>
        <v>518124157.92509866</v>
      </c>
      <c r="O924">
        <f t="shared" si="302"/>
        <v>735207.76000000013</v>
      </c>
      <c r="P924">
        <f t="shared" si="303"/>
        <v>735207.76000000013</v>
      </c>
      <c r="Q924">
        <f t="shared" si="304"/>
        <v>2906057.2706816001</v>
      </c>
      <c r="R924">
        <f t="shared" si="296"/>
        <v>5277.416666666667</v>
      </c>
      <c r="S924">
        <f t="shared" si="305"/>
        <v>508408.72499999998</v>
      </c>
      <c r="U924">
        <f t="shared" si="306"/>
        <v>565637726.99246573</v>
      </c>
      <c r="V924">
        <f t="shared" si="307"/>
        <v>518124.15792509867</v>
      </c>
      <c r="W924">
        <f t="shared" si="308"/>
        <v>802628.55895196518</v>
      </c>
      <c r="Y924">
        <f t="shared" si="309"/>
        <v>11421.185779971356</v>
      </c>
      <c r="Z924">
        <f t="shared" si="310"/>
        <v>-11583.660520176529</v>
      </c>
      <c r="AB924">
        <f t="shared" si="311"/>
        <v>802.62855895196515</v>
      </c>
      <c r="AC924">
        <f t="shared" si="312"/>
        <v>4044990448.2988105</v>
      </c>
      <c r="AE924">
        <f t="shared" si="313"/>
        <v>1.9842532861592398E-7</v>
      </c>
    </row>
    <row r="925" spans="2:31" x14ac:dyDescent="0.45">
      <c r="B925" s="4" t="s">
        <v>10</v>
      </c>
      <c r="C925" s="25">
        <v>917</v>
      </c>
      <c r="D925" s="4">
        <v>328</v>
      </c>
      <c r="E925" s="11">
        <v>59.2</v>
      </c>
      <c r="F925" s="15">
        <f t="shared" si="314"/>
        <v>0.12499999999999981</v>
      </c>
      <c r="G925" s="15">
        <f t="shared" si="297"/>
        <v>29.5</v>
      </c>
      <c r="H925">
        <v>254.31</v>
      </c>
      <c r="I925">
        <f t="shared" si="298"/>
        <v>414.16285312500008</v>
      </c>
      <c r="J925">
        <f t="shared" si="299"/>
        <v>209.78124999999969</v>
      </c>
      <c r="K925">
        <f t="shared" si="294"/>
        <v>878.2541031249998</v>
      </c>
      <c r="L925">
        <f t="shared" si="300"/>
        <v>209.78124999999969</v>
      </c>
      <c r="M925" s="21">
        <f t="shared" si="301"/>
        <v>100020.87285312501</v>
      </c>
      <c r="N925">
        <f t="shared" si="295"/>
        <v>539490361.30912232</v>
      </c>
      <c r="O925">
        <f t="shared" si="302"/>
        <v>730248.53125</v>
      </c>
      <c r="P925">
        <f t="shared" si="303"/>
        <v>730248.53125</v>
      </c>
      <c r="Q925">
        <f t="shared" si="304"/>
        <v>2950615.7491671876</v>
      </c>
      <c r="R925">
        <f t="shared" si="296"/>
        <v>5393.7777777777783</v>
      </c>
      <c r="S925">
        <f t="shared" si="305"/>
        <v>573387.88124999998</v>
      </c>
      <c r="U925">
        <f t="shared" si="306"/>
        <v>588321004.69915199</v>
      </c>
      <c r="V925">
        <f t="shared" si="307"/>
        <v>539490.36130912229</v>
      </c>
      <c r="W925">
        <f t="shared" si="308"/>
        <v>796345.18129770993</v>
      </c>
      <c r="Y925">
        <f t="shared" si="309"/>
        <v>11583.660520176529</v>
      </c>
      <c r="Z925">
        <f t="shared" si="310"/>
        <v>-11551.921007648181</v>
      </c>
      <c r="AB925">
        <f t="shared" si="311"/>
        <v>796.34518129770993</v>
      </c>
      <c r="AC925">
        <f t="shared" si="312"/>
        <v>4049474212.4641132</v>
      </c>
      <c r="AE925">
        <f t="shared" si="313"/>
        <v>1.9665397024793801E-7</v>
      </c>
    </row>
    <row r="926" spans="2:31" x14ac:dyDescent="0.45">
      <c r="B926" s="4" t="s">
        <v>10</v>
      </c>
      <c r="C926" s="25">
        <v>918</v>
      </c>
      <c r="D926" s="4">
        <v>329</v>
      </c>
      <c r="E926" s="11">
        <v>59</v>
      </c>
      <c r="F926" s="15">
        <f t="shared" si="314"/>
        <v>-1.3888888888889086E-2</v>
      </c>
      <c r="G926" s="15">
        <f t="shared" si="297"/>
        <v>29.55</v>
      </c>
      <c r="H926">
        <v>254.31</v>
      </c>
      <c r="I926">
        <f t="shared" si="298"/>
        <v>415.56798478125006</v>
      </c>
      <c r="J926">
        <f t="shared" si="299"/>
        <v>-23.309027777778109</v>
      </c>
      <c r="K926">
        <f t="shared" si="294"/>
        <v>646.56895700347195</v>
      </c>
      <c r="L926">
        <f t="shared" si="300"/>
        <v>-23.309027777778109</v>
      </c>
      <c r="M926" s="21">
        <f t="shared" si="301"/>
        <v>99686.627984781255</v>
      </c>
      <c r="N926">
        <f t="shared" si="295"/>
        <v>537504759.9479413</v>
      </c>
      <c r="O926">
        <f t="shared" si="302"/>
        <v>732726.04781250004</v>
      </c>
      <c r="P926">
        <f t="shared" si="303"/>
        <v>732726.04781250004</v>
      </c>
      <c r="Q926">
        <f t="shared" si="304"/>
        <v>2945739.8569502863</v>
      </c>
      <c r="R926">
        <f t="shared" si="296"/>
        <v>5391.9444444444443</v>
      </c>
      <c r="S926">
        <f t="shared" si="305"/>
        <v>602758.72031250014</v>
      </c>
      <c r="U926">
        <f t="shared" si="306"/>
        <v>585517167.69928253</v>
      </c>
      <c r="V926">
        <f t="shared" si="307"/>
        <v>537504.75994794129</v>
      </c>
      <c r="W926">
        <f t="shared" si="308"/>
        <v>798176.52267156867</v>
      </c>
      <c r="Y926">
        <f t="shared" si="309"/>
        <v>11551.921007648181</v>
      </c>
      <c r="Z926">
        <f t="shared" si="310"/>
        <v>-11637.667488120835</v>
      </c>
      <c r="AB926">
        <f t="shared" si="311"/>
        <v>798.1765226715687</v>
      </c>
      <c r="AC926">
        <f t="shared" si="312"/>
        <v>4095242318.6329365</v>
      </c>
      <c r="AE926">
        <f t="shared" si="313"/>
        <v>1.9490336848687723E-7</v>
      </c>
    </row>
    <row r="927" spans="2:31" x14ac:dyDescent="0.45">
      <c r="B927" s="4" t="s">
        <v>10</v>
      </c>
      <c r="C927" s="25">
        <v>919</v>
      </c>
      <c r="D927" s="4">
        <v>330</v>
      </c>
      <c r="E927" s="11">
        <v>59.1</v>
      </c>
      <c r="F927" s="15">
        <f t="shared" si="314"/>
        <v>6.9444444444444448E-2</v>
      </c>
      <c r="G927" s="15">
        <f t="shared" si="297"/>
        <v>29.75</v>
      </c>
      <c r="H927">
        <v>254.31</v>
      </c>
      <c r="I927">
        <f t="shared" si="298"/>
        <v>421.21230703125008</v>
      </c>
      <c r="J927">
        <f t="shared" si="299"/>
        <v>116.5451388888889</v>
      </c>
      <c r="K927">
        <f t="shared" si="294"/>
        <v>792.06744592013899</v>
      </c>
      <c r="L927">
        <f t="shared" si="300"/>
        <v>116.5451388888889</v>
      </c>
      <c r="M927" s="21">
        <f t="shared" si="301"/>
        <v>99860.097307031247</v>
      </c>
      <c r="N927">
        <f t="shared" si="295"/>
        <v>540992077.16084182</v>
      </c>
      <c r="O927">
        <f t="shared" si="302"/>
        <v>742678.0703125</v>
      </c>
      <c r="P927">
        <f t="shared" si="303"/>
        <v>742678.0703125</v>
      </c>
      <c r="Q927">
        <f t="shared" si="304"/>
        <v>2970837.8948841798</v>
      </c>
      <c r="R927">
        <f t="shared" si="296"/>
        <v>5417.5</v>
      </c>
      <c r="S927">
        <f t="shared" si="305"/>
        <v>632863.125</v>
      </c>
      <c r="U927">
        <f t="shared" si="306"/>
        <v>588674730.31647646</v>
      </c>
      <c r="V927">
        <f t="shared" si="307"/>
        <v>540992.07716084179</v>
      </c>
      <c r="W927">
        <f t="shared" si="308"/>
        <v>808137.18205930351</v>
      </c>
      <c r="Y927">
        <f t="shared" si="309"/>
        <v>11637.667488120835</v>
      </c>
      <c r="Z927">
        <f t="shared" si="310"/>
        <v>-11901.547796601308</v>
      </c>
      <c r="AB927">
        <f t="shared" si="311"/>
        <v>808.13718205930354</v>
      </c>
      <c r="AC927">
        <f t="shared" si="312"/>
        <v>4211033475.7759295</v>
      </c>
      <c r="AE927">
        <f t="shared" si="313"/>
        <v>1.9190946514867003E-7</v>
      </c>
    </row>
    <row r="928" spans="2:31" x14ac:dyDescent="0.45">
      <c r="B928" s="4" t="s">
        <v>10</v>
      </c>
      <c r="C928" s="25">
        <v>920</v>
      </c>
      <c r="D928" s="4">
        <v>331</v>
      </c>
      <c r="E928" s="11">
        <v>59.5</v>
      </c>
      <c r="F928" s="15">
        <f t="shared" si="314"/>
        <v>0.19444444444444425</v>
      </c>
      <c r="G928" s="15">
        <f t="shared" si="297"/>
        <v>30.25</v>
      </c>
      <c r="H928">
        <v>254.31</v>
      </c>
      <c r="I928">
        <f t="shared" si="298"/>
        <v>435.48968203125008</v>
      </c>
      <c r="J928">
        <f t="shared" si="299"/>
        <v>326.32638888888857</v>
      </c>
      <c r="K928">
        <f t="shared" si="294"/>
        <v>1016.1260709201388</v>
      </c>
      <c r="L928">
        <f t="shared" si="300"/>
        <v>326.32638888888857</v>
      </c>
      <c r="M928" s="21">
        <f t="shared" si="301"/>
        <v>100545.67468203125</v>
      </c>
      <c r="N928">
        <f t="shared" si="295"/>
        <v>550054663.89590681</v>
      </c>
      <c r="O928">
        <f t="shared" si="302"/>
        <v>767851.8203125</v>
      </c>
      <c r="P928">
        <f t="shared" si="303"/>
        <v>767851.8203125</v>
      </c>
      <c r="Q928">
        <f t="shared" si="304"/>
        <v>3041506.6591314455</v>
      </c>
      <c r="R928">
        <f t="shared" si="296"/>
        <v>5470.6944444444443</v>
      </c>
      <c r="S928">
        <f t="shared" si="305"/>
        <v>705134.53125</v>
      </c>
      <c r="U928">
        <f t="shared" si="306"/>
        <v>597885504.23468125</v>
      </c>
      <c r="V928">
        <f t="shared" si="307"/>
        <v>550054.66389590676</v>
      </c>
      <c r="W928">
        <f t="shared" si="308"/>
        <v>834621.54381793481</v>
      </c>
      <c r="Y928">
        <f t="shared" si="309"/>
        <v>11901.547796601308</v>
      </c>
      <c r="Z928">
        <f t="shared" si="310"/>
        <v>-12449.880646324049</v>
      </c>
      <c r="AB928">
        <f t="shared" si="311"/>
        <v>834.62154381793482</v>
      </c>
      <c r="AC928">
        <f t="shared" si="312"/>
        <v>4433268683.0991135</v>
      </c>
      <c r="AE928">
        <f t="shared" si="313"/>
        <v>1.8826324400317773E-7</v>
      </c>
    </row>
    <row r="929" spans="2:31" x14ac:dyDescent="0.45">
      <c r="B929" s="4" t="s">
        <v>10</v>
      </c>
      <c r="C929" s="25">
        <v>921</v>
      </c>
      <c r="D929" s="4">
        <v>332</v>
      </c>
      <c r="E929" s="11">
        <v>60.5</v>
      </c>
      <c r="F929" s="15">
        <f t="shared" si="314"/>
        <v>0.38888888888888851</v>
      </c>
      <c r="G929" s="15">
        <f t="shared" si="297"/>
        <v>31.15</v>
      </c>
      <c r="H929">
        <v>254.31</v>
      </c>
      <c r="I929">
        <f t="shared" si="298"/>
        <v>461.78860678125</v>
      </c>
      <c r="J929">
        <f t="shared" si="299"/>
        <v>652.65277777777715</v>
      </c>
      <c r="K929">
        <f t="shared" si="294"/>
        <v>1368.751384559027</v>
      </c>
      <c r="L929">
        <f t="shared" si="300"/>
        <v>652.65277777777715</v>
      </c>
      <c r="M929" s="21">
        <f t="shared" si="301"/>
        <v>102250.22360678125</v>
      </c>
      <c r="N929">
        <f t="shared" si="295"/>
        <v>570499442.0460577</v>
      </c>
      <c r="O929">
        <f t="shared" si="302"/>
        <v>814221.86781249987</v>
      </c>
      <c r="P929">
        <f t="shared" si="303"/>
        <v>814221.86781249987</v>
      </c>
      <c r="Q929">
        <f t="shared" si="304"/>
        <v>3185094.4653512356</v>
      </c>
      <c r="R929">
        <f t="shared" si="296"/>
        <v>5579.4444444444434</v>
      </c>
      <c r="S929">
        <f t="shared" si="305"/>
        <v>732612.85781249998</v>
      </c>
      <c r="U929">
        <f t="shared" si="306"/>
        <v>619434790.49517667</v>
      </c>
      <c r="V929">
        <f t="shared" si="307"/>
        <v>570499.44204605767</v>
      </c>
      <c r="W929">
        <f t="shared" si="308"/>
        <v>884062.83150108566</v>
      </c>
      <c r="Y929">
        <f t="shared" si="309"/>
        <v>12449.880646324049</v>
      </c>
      <c r="Z929">
        <f t="shared" si="310"/>
        <v>-13135.620535768154</v>
      </c>
      <c r="AB929">
        <f t="shared" si="311"/>
        <v>884.06283150108561</v>
      </c>
      <c r="AC929">
        <f t="shared" si="312"/>
        <v>4681307633.2128983</v>
      </c>
      <c r="AE929">
        <f t="shared" si="313"/>
        <v>1.8884954819650066E-7</v>
      </c>
    </row>
    <row r="930" spans="2:31" x14ac:dyDescent="0.45">
      <c r="B930" s="4" t="s">
        <v>10</v>
      </c>
      <c r="C930" s="25">
        <v>922</v>
      </c>
      <c r="D930" s="4">
        <v>333</v>
      </c>
      <c r="E930" s="11">
        <v>62.3</v>
      </c>
      <c r="F930" s="15">
        <f t="shared" si="314"/>
        <v>0.47222222222222199</v>
      </c>
      <c r="G930" s="15">
        <f t="shared" si="297"/>
        <v>31.95</v>
      </c>
      <c r="H930">
        <v>254.31</v>
      </c>
      <c r="I930">
        <f t="shared" si="298"/>
        <v>485.81266978125007</v>
      </c>
      <c r="J930">
        <f t="shared" si="299"/>
        <v>792.506944444444</v>
      </c>
      <c r="K930">
        <f t="shared" si="294"/>
        <v>1532.6296142256942</v>
      </c>
      <c r="L930">
        <f t="shared" si="300"/>
        <v>792.506944444444</v>
      </c>
      <c r="M930" s="21">
        <f t="shared" si="301"/>
        <v>105295.09766978124</v>
      </c>
      <c r="N930">
        <f t="shared" si="295"/>
        <v>606789324.09653175</v>
      </c>
      <c r="O930">
        <f t="shared" si="302"/>
        <v>856580.89781250001</v>
      </c>
      <c r="P930">
        <f t="shared" si="303"/>
        <v>856580.89781250001</v>
      </c>
      <c r="Q930">
        <f t="shared" si="304"/>
        <v>3364178.3705495107</v>
      </c>
      <c r="R930">
        <f t="shared" si="296"/>
        <v>5762.7499999999991</v>
      </c>
      <c r="S930">
        <f t="shared" si="305"/>
        <v>760616.40000000014</v>
      </c>
      <c r="U930">
        <f t="shared" si="306"/>
        <v>658122911.16760492</v>
      </c>
      <c r="V930">
        <f t="shared" si="307"/>
        <v>606789.32409653172</v>
      </c>
      <c r="W930">
        <f t="shared" si="308"/>
        <v>929046.52691160527</v>
      </c>
      <c r="Y930">
        <f t="shared" si="309"/>
        <v>13135.620535768154</v>
      </c>
      <c r="Z930">
        <f t="shared" si="310"/>
        <v>-13711.039523683847</v>
      </c>
      <c r="AB930">
        <f t="shared" si="311"/>
        <v>929.04652691160527</v>
      </c>
      <c r="AC930">
        <f t="shared" si="312"/>
        <v>4885871203.6236687</v>
      </c>
      <c r="AE930">
        <f t="shared" si="313"/>
        <v>1.9014961471406902E-7</v>
      </c>
    </row>
    <row r="931" spans="2:31" x14ac:dyDescent="0.45">
      <c r="B931" s="4" t="s">
        <v>10</v>
      </c>
      <c r="C931" s="25">
        <v>923</v>
      </c>
      <c r="D931" s="4">
        <v>334</v>
      </c>
      <c r="E931" s="11">
        <v>63.9</v>
      </c>
      <c r="F931" s="15">
        <f t="shared" si="314"/>
        <v>0.38888888888888851</v>
      </c>
      <c r="G931" s="15">
        <f t="shared" si="297"/>
        <v>32.549999999999997</v>
      </c>
      <c r="H931">
        <v>254.31</v>
      </c>
      <c r="I931">
        <f t="shared" si="298"/>
        <v>504.23048353125</v>
      </c>
      <c r="J931">
        <f t="shared" si="299"/>
        <v>652.65277777777715</v>
      </c>
      <c r="K931">
        <f t="shared" si="294"/>
        <v>1411.1932613090271</v>
      </c>
      <c r="L931">
        <f t="shared" si="300"/>
        <v>652.65277777777715</v>
      </c>
      <c r="M931" s="21">
        <f t="shared" si="301"/>
        <v>107998.71548353125</v>
      </c>
      <c r="N931">
        <f t="shared" si="295"/>
        <v>640270384.744115</v>
      </c>
      <c r="O931">
        <f t="shared" si="302"/>
        <v>889055.03531249985</v>
      </c>
      <c r="P931">
        <f t="shared" si="303"/>
        <v>889055.03531249985</v>
      </c>
      <c r="Q931">
        <f t="shared" si="304"/>
        <v>3515358.1889889422</v>
      </c>
      <c r="R931">
        <f t="shared" si="296"/>
        <v>5928.5</v>
      </c>
      <c r="S931">
        <f t="shared" si="305"/>
        <v>755485.78125</v>
      </c>
      <c r="U931">
        <f t="shared" si="306"/>
        <v>693684057.14421999</v>
      </c>
      <c r="V931">
        <f t="shared" si="307"/>
        <v>640270.38474411494</v>
      </c>
      <c r="W931">
        <f t="shared" si="308"/>
        <v>963223.22352383519</v>
      </c>
      <c r="Y931">
        <f t="shared" si="309"/>
        <v>13711.039523683847</v>
      </c>
      <c r="Z931">
        <f t="shared" si="310"/>
        <v>-13735.370082422683</v>
      </c>
      <c r="AB931">
        <f t="shared" si="311"/>
        <v>963.22322352383514</v>
      </c>
      <c r="AC931">
        <f t="shared" si="312"/>
        <v>4850366367.1048632</v>
      </c>
      <c r="AE931">
        <f t="shared" si="313"/>
        <v>1.9858772526059176E-7</v>
      </c>
    </row>
    <row r="932" spans="2:31" x14ac:dyDescent="0.45">
      <c r="B932" s="4" t="s">
        <v>10</v>
      </c>
      <c r="C932" s="25">
        <v>924</v>
      </c>
      <c r="D932" s="4">
        <v>335</v>
      </c>
      <c r="E932" s="11">
        <v>65.099999999999994</v>
      </c>
      <c r="F932" s="15">
        <f t="shared" si="314"/>
        <v>2.7777777777777186E-2</v>
      </c>
      <c r="G932" s="15">
        <f t="shared" si="297"/>
        <v>32.049999999999997</v>
      </c>
      <c r="H932">
        <v>254.31</v>
      </c>
      <c r="I932">
        <f t="shared" si="298"/>
        <v>488.85850978125001</v>
      </c>
      <c r="J932">
        <f t="shared" si="299"/>
        <v>46.618055555554562</v>
      </c>
      <c r="K932">
        <f t="shared" si="294"/>
        <v>789.78656533680464</v>
      </c>
      <c r="L932">
        <f t="shared" si="300"/>
        <v>46.618055555554562</v>
      </c>
      <c r="M932" s="21">
        <f t="shared" si="301"/>
        <v>109997.24350978124</v>
      </c>
      <c r="N932">
        <f t="shared" si="295"/>
        <v>666354134.74529552</v>
      </c>
      <c r="O932">
        <f t="shared" si="302"/>
        <v>861951.29781249992</v>
      </c>
      <c r="P932">
        <f t="shared" si="303"/>
        <v>861951.29781249992</v>
      </c>
      <c r="Q932">
        <f t="shared" si="304"/>
        <v>3525411.6544884886</v>
      </c>
      <c r="R932">
        <f t="shared" si="296"/>
        <v>6057.9166666666661</v>
      </c>
      <c r="S932">
        <f t="shared" si="305"/>
        <v>758048.92031250009</v>
      </c>
      <c r="U932">
        <f t="shared" si="306"/>
        <v>721162483.49057949</v>
      </c>
      <c r="V932">
        <f t="shared" si="307"/>
        <v>666354.13474529551</v>
      </c>
      <c r="W932">
        <f t="shared" si="308"/>
        <v>932847.72490530298</v>
      </c>
      <c r="Y932">
        <f t="shared" si="309"/>
        <v>13735.370082422683</v>
      </c>
      <c r="Z932">
        <f t="shared" si="310"/>
        <v>-13213.511234400767</v>
      </c>
      <c r="AB932">
        <f t="shared" si="311"/>
        <v>932.84772490530293</v>
      </c>
      <c r="AC932">
        <f t="shared" si="312"/>
        <v>4666218151.6153898</v>
      </c>
      <c r="AE932">
        <f t="shared" si="313"/>
        <v>1.9991515497027545E-7</v>
      </c>
    </row>
    <row r="933" spans="2:31" x14ac:dyDescent="0.45">
      <c r="B933" s="4" t="s">
        <v>10</v>
      </c>
      <c r="C933" s="25">
        <v>925</v>
      </c>
      <c r="D933" s="4">
        <v>336</v>
      </c>
      <c r="E933" s="11">
        <v>64.099999999999994</v>
      </c>
      <c r="F933" s="15">
        <f t="shared" si="314"/>
        <v>-0.33333333333333215</v>
      </c>
      <c r="G933" s="15">
        <f t="shared" si="297"/>
        <v>31.35</v>
      </c>
      <c r="H933">
        <v>254.31</v>
      </c>
      <c r="I933">
        <f t="shared" si="298"/>
        <v>467.7375130312501</v>
      </c>
      <c r="J933">
        <f t="shared" si="299"/>
        <v>-559.4166666666647</v>
      </c>
      <c r="K933">
        <f t="shared" si="294"/>
        <v>162.63084636458541</v>
      </c>
      <c r="L933">
        <f t="shared" si="300"/>
        <v>-559.4166666666647</v>
      </c>
      <c r="M933" s="21">
        <f t="shared" si="301"/>
        <v>108297.87251303125</v>
      </c>
      <c r="N933">
        <f t="shared" si="295"/>
        <v>647910071.95462823</v>
      </c>
      <c r="O933">
        <f t="shared" si="302"/>
        <v>824710.9303125001</v>
      </c>
      <c r="P933">
        <f t="shared" si="303"/>
        <v>824710.9303125001</v>
      </c>
      <c r="Q933">
        <f t="shared" si="304"/>
        <v>3395138.3032835298</v>
      </c>
      <c r="R933">
        <f t="shared" si="296"/>
        <v>5982.6666666666661</v>
      </c>
      <c r="S933">
        <f t="shared" si="305"/>
        <v>768344.8828125</v>
      </c>
      <c r="U933">
        <f t="shared" si="306"/>
        <v>700443321.03203046</v>
      </c>
      <c r="V933">
        <f t="shared" si="307"/>
        <v>647910.07195462822</v>
      </c>
      <c r="W933">
        <f t="shared" si="308"/>
        <v>891579.38412162173</v>
      </c>
      <c r="Y933">
        <f t="shared" si="309"/>
        <v>13213.511234400767</v>
      </c>
      <c r="Z933">
        <f t="shared" si="310"/>
        <v>-12767.466262888771</v>
      </c>
      <c r="AB933">
        <f t="shared" si="311"/>
        <v>891.57938412162173</v>
      </c>
      <c r="AC933">
        <f t="shared" si="312"/>
        <v>4534505596.5102262</v>
      </c>
      <c r="AE933">
        <f t="shared" si="313"/>
        <v>1.9662107922146679E-7</v>
      </c>
    </row>
    <row r="934" spans="2:31" x14ac:dyDescent="0.45">
      <c r="B934" s="4" t="s">
        <v>10</v>
      </c>
      <c r="C934" s="25">
        <v>926</v>
      </c>
      <c r="D934" s="4">
        <v>337</v>
      </c>
      <c r="E934" s="11">
        <v>62.7</v>
      </c>
      <c r="F934" s="15">
        <f t="shared" si="314"/>
        <v>-0.29166666666666585</v>
      </c>
      <c r="G934" s="15">
        <f t="shared" si="297"/>
        <v>31</v>
      </c>
      <c r="H934">
        <v>254.31</v>
      </c>
      <c r="I934">
        <f t="shared" si="298"/>
        <v>457.35191250000008</v>
      </c>
      <c r="J934">
        <f t="shared" si="299"/>
        <v>-489.48958333333195</v>
      </c>
      <c r="K934">
        <f t="shared" si="294"/>
        <v>222.17232916666813</v>
      </c>
      <c r="L934">
        <f t="shared" si="300"/>
        <v>-489.48958333333195</v>
      </c>
      <c r="M934" s="21">
        <f t="shared" si="301"/>
        <v>105937.93691250001</v>
      </c>
      <c r="N934">
        <f t="shared" si="295"/>
        <v>621793892.5465095</v>
      </c>
      <c r="O934">
        <f t="shared" si="302"/>
        <v>806399.125</v>
      </c>
      <c r="P934">
        <f t="shared" si="303"/>
        <v>806399.125</v>
      </c>
      <c r="Q934">
        <f t="shared" si="304"/>
        <v>3284076.0442875004</v>
      </c>
      <c r="R934">
        <f t="shared" si="296"/>
        <v>5869.416666666667</v>
      </c>
      <c r="S934">
        <f t="shared" si="305"/>
        <v>794388.6328125</v>
      </c>
      <c r="U934">
        <f t="shared" si="306"/>
        <v>671483685.25540984</v>
      </c>
      <c r="V934">
        <f t="shared" si="307"/>
        <v>621793.89254650951</v>
      </c>
      <c r="W934">
        <f t="shared" si="308"/>
        <v>870841.38768898498</v>
      </c>
      <c r="Y934">
        <f t="shared" si="309"/>
        <v>12767.466262888771</v>
      </c>
      <c r="Z934">
        <f t="shared" si="310"/>
        <v>-12468.645311486534</v>
      </c>
      <c r="AB934">
        <f t="shared" si="311"/>
        <v>870.84138768898492</v>
      </c>
      <c r="AC934">
        <f t="shared" si="312"/>
        <v>4437791853.9144888</v>
      </c>
      <c r="AE934">
        <f t="shared" si="313"/>
        <v>1.9623304029476571E-7</v>
      </c>
    </row>
    <row r="935" spans="2:31" x14ac:dyDescent="0.45">
      <c r="B935" s="4" t="s">
        <v>10</v>
      </c>
      <c r="C935" s="25">
        <v>927</v>
      </c>
      <c r="D935" s="4">
        <v>338</v>
      </c>
      <c r="E935" s="11">
        <v>62</v>
      </c>
      <c r="F935" s="15">
        <f t="shared" si="314"/>
        <v>-0.19444444444444522</v>
      </c>
      <c r="G935" s="15">
        <f t="shared" si="297"/>
        <v>30.65</v>
      </c>
      <c r="H935">
        <v>254.31</v>
      </c>
      <c r="I935">
        <f t="shared" si="298"/>
        <v>447.08291053125004</v>
      </c>
      <c r="J935">
        <f t="shared" si="299"/>
        <v>-326.32638888889022</v>
      </c>
      <c r="K935">
        <f t="shared" si="294"/>
        <v>375.06652164235982</v>
      </c>
      <c r="L935">
        <f t="shared" si="300"/>
        <v>-326.32638888889022</v>
      </c>
      <c r="M935" s="21">
        <f t="shared" si="301"/>
        <v>104752.89291053126</v>
      </c>
      <c r="N935">
        <f t="shared" si="295"/>
        <v>609778228.84252572</v>
      </c>
      <c r="O935">
        <f t="shared" si="302"/>
        <v>788292.90531249996</v>
      </c>
      <c r="P935">
        <f t="shared" si="303"/>
        <v>788292.90531249996</v>
      </c>
      <c r="Q935">
        <f t="shared" si="304"/>
        <v>3210676.1677077827</v>
      </c>
      <c r="R935">
        <f t="shared" si="296"/>
        <v>5821.1111111111104</v>
      </c>
      <c r="S935">
        <f t="shared" si="305"/>
        <v>842361.22031249991</v>
      </c>
      <c r="U935">
        <f t="shared" si="306"/>
        <v>657797442.11707199</v>
      </c>
      <c r="V935">
        <f t="shared" si="307"/>
        <v>609778.22884252574</v>
      </c>
      <c r="W935">
        <f t="shared" si="308"/>
        <v>850369.90864347352</v>
      </c>
      <c r="Y935">
        <f t="shared" si="309"/>
        <v>12468.645311486534</v>
      </c>
      <c r="Z935">
        <f t="shared" si="310"/>
        <v>-12234.478204436658</v>
      </c>
      <c r="AB935">
        <f t="shared" si="311"/>
        <v>850.36990864347354</v>
      </c>
      <c r="AC935">
        <f t="shared" si="312"/>
        <v>4370744697.0759945</v>
      </c>
      <c r="AE935">
        <f t="shared" si="313"/>
        <v>1.9455950131618682E-7</v>
      </c>
    </row>
    <row r="936" spans="2:31" x14ac:dyDescent="0.45">
      <c r="B936" s="4" t="s">
        <v>10</v>
      </c>
      <c r="C936" s="25">
        <v>928</v>
      </c>
      <c r="D936" s="4">
        <v>339</v>
      </c>
      <c r="E936" s="11">
        <v>61.3</v>
      </c>
      <c r="F936" s="15">
        <f t="shared" si="314"/>
        <v>-0.15277777777777798</v>
      </c>
      <c r="G936" s="15">
        <f t="shared" si="297"/>
        <v>30.45</v>
      </c>
      <c r="H936">
        <v>254.31</v>
      </c>
      <c r="I936">
        <f t="shared" si="298"/>
        <v>441.26725978125006</v>
      </c>
      <c r="J936">
        <f t="shared" si="299"/>
        <v>-256.39930555555588</v>
      </c>
      <c r="K936">
        <f t="shared" si="294"/>
        <v>439.17795422569418</v>
      </c>
      <c r="L936">
        <f t="shared" si="300"/>
        <v>-256.39930555555588</v>
      </c>
      <c r="M936" s="21">
        <f t="shared" si="301"/>
        <v>103572.30225978124</v>
      </c>
      <c r="N936">
        <f t="shared" si="295"/>
        <v>597862483.76939881</v>
      </c>
      <c r="O936">
        <f t="shared" si="302"/>
        <v>778038.79781250004</v>
      </c>
      <c r="P936">
        <f t="shared" si="303"/>
        <v>778038.79781250004</v>
      </c>
      <c r="Q936">
        <f t="shared" si="304"/>
        <v>3153776.6038103388</v>
      </c>
      <c r="R936">
        <f t="shared" si="296"/>
        <v>5772.4166666666661</v>
      </c>
      <c r="S936">
        <f t="shared" si="305"/>
        <v>886184.17031249998</v>
      </c>
      <c r="U936">
        <f t="shared" si="306"/>
        <v>644248366.13081765</v>
      </c>
      <c r="V936">
        <f t="shared" si="307"/>
        <v>597862.48376939876</v>
      </c>
      <c r="W936">
        <f t="shared" si="308"/>
        <v>838403.87695312512</v>
      </c>
      <c r="Y936">
        <f t="shared" si="309"/>
        <v>12234.478204436658</v>
      </c>
      <c r="Z936">
        <f t="shared" si="310"/>
        <v>-12061.668426128315</v>
      </c>
      <c r="AB936">
        <f t="shared" si="311"/>
        <v>838.40387695312506</v>
      </c>
      <c r="AC936">
        <f t="shared" si="312"/>
        <v>4318256009.9612389</v>
      </c>
      <c r="AE936">
        <f t="shared" si="313"/>
        <v>1.9415335149632563E-7</v>
      </c>
    </row>
    <row r="937" spans="2:31" x14ac:dyDescent="0.45">
      <c r="B937" s="4" t="s">
        <v>10</v>
      </c>
      <c r="C937" s="25">
        <v>929</v>
      </c>
      <c r="D937" s="4">
        <v>340</v>
      </c>
      <c r="E937" s="11">
        <v>60.9</v>
      </c>
      <c r="F937" s="15">
        <f t="shared" si="314"/>
        <v>-0.11111111111111072</v>
      </c>
      <c r="G937" s="15">
        <f t="shared" si="297"/>
        <v>30.25</v>
      </c>
      <c r="H937">
        <v>254.31</v>
      </c>
      <c r="I937">
        <f t="shared" si="298"/>
        <v>435.48968203125008</v>
      </c>
      <c r="J937">
        <f t="shared" si="299"/>
        <v>-186.47222222222155</v>
      </c>
      <c r="K937">
        <f t="shared" si="294"/>
        <v>503.32745980902854</v>
      </c>
      <c r="L937">
        <f t="shared" si="300"/>
        <v>-186.47222222222155</v>
      </c>
      <c r="M937" s="21">
        <f t="shared" si="301"/>
        <v>102895.22468203126</v>
      </c>
      <c r="N937">
        <f t="shared" si="295"/>
        <v>591819033.96281636</v>
      </c>
      <c r="O937">
        <f t="shared" si="302"/>
        <v>767851.8203125</v>
      </c>
      <c r="P937">
        <f t="shared" si="303"/>
        <v>767851.8203125</v>
      </c>
      <c r="Q937">
        <f t="shared" si="304"/>
        <v>3112580.5466314456</v>
      </c>
      <c r="R937">
        <f t="shared" si="296"/>
        <v>5751.6666666666661</v>
      </c>
      <c r="S937">
        <f t="shared" si="305"/>
        <v>919780.60781249986</v>
      </c>
      <c r="U937">
        <f t="shared" si="306"/>
        <v>637049552.16664839</v>
      </c>
      <c r="V937">
        <f t="shared" si="307"/>
        <v>591819.03396281635</v>
      </c>
      <c r="W937">
        <f t="shared" si="308"/>
        <v>826535.86685952637</v>
      </c>
      <c r="Y937">
        <f t="shared" si="309"/>
        <v>12061.668426128315</v>
      </c>
      <c r="Z937">
        <f t="shared" si="310"/>
        <v>-11910.234023892242</v>
      </c>
      <c r="AB937">
        <f t="shared" si="311"/>
        <v>826.53586685952632</v>
      </c>
      <c r="AC937">
        <f t="shared" si="312"/>
        <v>4275509216.9651117</v>
      </c>
      <c r="AE937">
        <f t="shared" si="313"/>
        <v>1.9331869607013197E-7</v>
      </c>
    </row>
    <row r="938" spans="2:31" x14ac:dyDescent="0.45">
      <c r="B938" s="4" t="s">
        <v>10</v>
      </c>
      <c r="C938" s="25">
        <v>930</v>
      </c>
      <c r="D938" s="4">
        <v>341</v>
      </c>
      <c r="E938" s="11">
        <v>60.5</v>
      </c>
      <c r="F938" s="15">
        <f t="shared" si="314"/>
        <v>-9.7222222222221627E-2</v>
      </c>
      <c r="G938" s="15">
        <f t="shared" si="297"/>
        <v>30.1</v>
      </c>
      <c r="H938">
        <v>254.31</v>
      </c>
      <c r="I938">
        <f t="shared" si="298"/>
        <v>431.18148412500011</v>
      </c>
      <c r="J938">
        <f t="shared" si="299"/>
        <v>-163.16319444444343</v>
      </c>
      <c r="K938">
        <f t="shared" si="294"/>
        <v>522.32828968055674</v>
      </c>
      <c r="L938">
        <f t="shared" si="300"/>
        <v>-163.16319444444343</v>
      </c>
      <c r="M938" s="21">
        <f t="shared" si="301"/>
        <v>102219.616484125</v>
      </c>
      <c r="N938">
        <f t="shared" si="295"/>
        <v>585789388.2988168</v>
      </c>
      <c r="O938">
        <f t="shared" si="302"/>
        <v>760255.6412500001</v>
      </c>
      <c r="P938">
        <f t="shared" si="303"/>
        <v>760255.6412500001</v>
      </c>
      <c r="Q938">
        <f t="shared" si="304"/>
        <v>3076810.4561721627</v>
      </c>
      <c r="R938">
        <f t="shared" si="296"/>
        <v>5730.6944444444434</v>
      </c>
      <c r="S938">
        <f t="shared" si="305"/>
        <v>891740.17031249986</v>
      </c>
      <c r="U938">
        <f t="shared" si="306"/>
        <v>629881062.68689978</v>
      </c>
      <c r="V938">
        <f t="shared" si="307"/>
        <v>585789.38829881675</v>
      </c>
      <c r="W938">
        <f t="shared" si="308"/>
        <v>817479.18413978501</v>
      </c>
      <c r="Y938">
        <f t="shared" si="309"/>
        <v>11910.234023892242</v>
      </c>
      <c r="Z938">
        <f t="shared" si="310"/>
        <v>-11759.517446501844</v>
      </c>
      <c r="AB938">
        <f t="shared" si="311"/>
        <v>817.47918413978505</v>
      </c>
      <c r="AC938">
        <f t="shared" si="312"/>
        <v>4228149678.7428846</v>
      </c>
      <c r="AE938">
        <f t="shared" si="313"/>
        <v>1.9334206360992365E-7</v>
      </c>
    </row>
    <row r="939" spans="2:31" x14ac:dyDescent="0.45">
      <c r="B939" s="4" t="s">
        <v>10</v>
      </c>
      <c r="C939" s="25">
        <v>931</v>
      </c>
      <c r="D939" s="4">
        <v>342</v>
      </c>
      <c r="E939" s="11">
        <v>60.2</v>
      </c>
      <c r="F939" s="15">
        <f t="shared" si="314"/>
        <v>-9.7222222222222612E-2</v>
      </c>
      <c r="G939" s="15">
        <f t="shared" si="297"/>
        <v>29.9</v>
      </c>
      <c r="H939">
        <v>254.31</v>
      </c>
      <c r="I939">
        <f t="shared" si="298"/>
        <v>425.47053412500003</v>
      </c>
      <c r="J939">
        <f t="shared" si="299"/>
        <v>-163.16319444444511</v>
      </c>
      <c r="K939">
        <f t="shared" si="294"/>
        <v>516.61733968055489</v>
      </c>
      <c r="L939">
        <f t="shared" si="300"/>
        <v>-163.16319444444511</v>
      </c>
      <c r="M939" s="21">
        <f t="shared" si="301"/>
        <v>101710.43053412501</v>
      </c>
      <c r="N939">
        <f t="shared" si="295"/>
        <v>581681952.22466099</v>
      </c>
      <c r="O939">
        <f t="shared" si="302"/>
        <v>750186.14124999987</v>
      </c>
      <c r="P939">
        <f t="shared" si="303"/>
        <v>750186.14124999987</v>
      </c>
      <c r="Q939">
        <f t="shared" si="304"/>
        <v>3041141.872970338</v>
      </c>
      <c r="R939">
        <f t="shared" si="296"/>
        <v>5719</v>
      </c>
      <c r="S939">
        <f t="shared" si="305"/>
        <v>853212.78281250014</v>
      </c>
      <c r="U939">
        <f t="shared" si="306"/>
        <v>624792644.70962512</v>
      </c>
      <c r="V939">
        <f t="shared" si="307"/>
        <v>581681.95222466101</v>
      </c>
      <c r="W939">
        <f t="shared" si="308"/>
        <v>805785.32894736831</v>
      </c>
      <c r="Y939">
        <f t="shared" si="309"/>
        <v>11759.517446501844</v>
      </c>
      <c r="Z939">
        <f t="shared" si="310"/>
        <v>-11590.662331222966</v>
      </c>
      <c r="AB939">
        <f t="shared" si="311"/>
        <v>805.78532894736827</v>
      </c>
      <c r="AC939">
        <f t="shared" si="312"/>
        <v>4176349070.9422822</v>
      </c>
      <c r="AE939">
        <f t="shared" si="313"/>
        <v>1.9294012910792541E-7</v>
      </c>
    </row>
    <row r="940" spans="2:31" x14ac:dyDescent="0.45">
      <c r="B940" s="4" t="s">
        <v>10</v>
      </c>
      <c r="C940" s="25">
        <v>932</v>
      </c>
      <c r="D940" s="4">
        <v>343</v>
      </c>
      <c r="E940" s="11">
        <v>59.8</v>
      </c>
      <c r="F940" s="15">
        <f t="shared" si="314"/>
        <v>-0.1111111111111117</v>
      </c>
      <c r="G940" s="15">
        <f t="shared" si="297"/>
        <v>29.7</v>
      </c>
      <c r="H940">
        <v>254.31</v>
      </c>
      <c r="I940">
        <f t="shared" si="298"/>
        <v>419.797657125</v>
      </c>
      <c r="J940">
        <f t="shared" si="299"/>
        <v>-186.47222222222322</v>
      </c>
      <c r="K940">
        <f t="shared" si="294"/>
        <v>487.63543490277675</v>
      </c>
      <c r="L940">
        <f t="shared" si="300"/>
        <v>-186.47222222222322</v>
      </c>
      <c r="M940" s="21">
        <f t="shared" si="301"/>
        <v>101033.45765712499</v>
      </c>
      <c r="N940">
        <f t="shared" si="295"/>
        <v>575649350.94120932</v>
      </c>
      <c r="O940">
        <f t="shared" si="302"/>
        <v>740183.77124999987</v>
      </c>
      <c r="P940">
        <f t="shared" si="303"/>
        <v>740183.77124999987</v>
      </c>
      <c r="Q940">
        <f t="shared" si="304"/>
        <v>3000693.6924166121</v>
      </c>
      <c r="R940">
        <f t="shared" si="296"/>
        <v>5697.6111111111113</v>
      </c>
      <c r="S940">
        <f t="shared" si="305"/>
        <v>834268.125</v>
      </c>
      <c r="U940">
        <f t="shared" si="306"/>
        <v>617649518.17726326</v>
      </c>
      <c r="V940">
        <f t="shared" si="307"/>
        <v>575649.35094120936</v>
      </c>
      <c r="W940">
        <f t="shared" si="308"/>
        <v>794188.5957618024</v>
      </c>
      <c r="Y940">
        <f t="shared" si="309"/>
        <v>11590.662331222966</v>
      </c>
      <c r="Z940">
        <f t="shared" si="310"/>
        <v>-11345.140072199085</v>
      </c>
      <c r="AB940">
        <f t="shared" si="311"/>
        <v>794.18859576180239</v>
      </c>
      <c r="AC940">
        <f t="shared" si="312"/>
        <v>4087513098.3604198</v>
      </c>
      <c r="AE940">
        <f t="shared" si="313"/>
        <v>1.9429628154105897E-7</v>
      </c>
    </row>
    <row r="941" spans="2:31" x14ac:dyDescent="0.45">
      <c r="B941" s="4" t="s">
        <v>10</v>
      </c>
      <c r="C941" s="25">
        <v>933</v>
      </c>
      <c r="D941" s="4">
        <v>344</v>
      </c>
      <c r="E941" s="11">
        <v>59.4</v>
      </c>
      <c r="F941" s="15">
        <f t="shared" si="314"/>
        <v>-0.16666666666666607</v>
      </c>
      <c r="G941" s="15">
        <f t="shared" si="297"/>
        <v>29.3</v>
      </c>
      <c r="H941">
        <v>254.31</v>
      </c>
      <c r="I941">
        <f t="shared" si="298"/>
        <v>408.56612212500005</v>
      </c>
      <c r="J941">
        <f t="shared" si="299"/>
        <v>-279.70833333333235</v>
      </c>
      <c r="K941">
        <f t="shared" si="294"/>
        <v>383.1677887916677</v>
      </c>
      <c r="L941">
        <f t="shared" si="300"/>
        <v>-279.70833333333235</v>
      </c>
      <c r="M941" s="21">
        <f t="shared" si="301"/>
        <v>100350.92612212501</v>
      </c>
      <c r="N941">
        <f t="shared" si="295"/>
        <v>569591856.66918159</v>
      </c>
      <c r="O941">
        <f t="shared" si="302"/>
        <v>720380.42125000001</v>
      </c>
      <c r="P941">
        <f t="shared" si="303"/>
        <v>720380.42125000001</v>
      </c>
      <c r="Q941">
        <f t="shared" si="304"/>
        <v>2940282.135378263</v>
      </c>
      <c r="R941">
        <f t="shared" si="296"/>
        <v>5676</v>
      </c>
      <c r="S941">
        <f t="shared" si="305"/>
        <v>815536.15781249991</v>
      </c>
      <c r="U941">
        <f t="shared" si="306"/>
        <v>610495023.22527504</v>
      </c>
      <c r="V941">
        <f t="shared" si="307"/>
        <v>569591.85666918161</v>
      </c>
      <c r="W941">
        <f t="shared" si="308"/>
        <v>772111.91988210077</v>
      </c>
      <c r="Y941">
        <f t="shared" si="309"/>
        <v>11345.140072199085</v>
      </c>
      <c r="Z941">
        <f t="shared" si="310"/>
        <v>-10969.79561302822</v>
      </c>
      <c r="AB941">
        <f t="shared" si="311"/>
        <v>772.11191988210078</v>
      </c>
      <c r="AC941">
        <f t="shared" si="312"/>
        <v>3953837795.2045403</v>
      </c>
      <c r="AE941">
        <f t="shared" si="313"/>
        <v>1.9528163770870066E-7</v>
      </c>
    </row>
    <row r="942" spans="2:31" x14ac:dyDescent="0.45">
      <c r="B942" s="4" t="s">
        <v>10</v>
      </c>
      <c r="C942" s="25">
        <v>934</v>
      </c>
      <c r="D942" s="4">
        <v>345</v>
      </c>
      <c r="E942" s="11">
        <v>58.6</v>
      </c>
      <c r="F942" s="15">
        <f t="shared" si="314"/>
        <v>-0.26388888888888867</v>
      </c>
      <c r="G942" s="15">
        <f t="shared" si="297"/>
        <v>28.75</v>
      </c>
      <c r="H942">
        <v>254.31</v>
      </c>
      <c r="I942">
        <f t="shared" si="298"/>
        <v>393.37142578125008</v>
      </c>
      <c r="J942">
        <f t="shared" si="299"/>
        <v>-442.87152777777743</v>
      </c>
      <c r="K942">
        <f t="shared" si="294"/>
        <v>204.80989800347265</v>
      </c>
      <c r="L942">
        <f t="shared" si="300"/>
        <v>-442.87152777777743</v>
      </c>
      <c r="M942" s="21">
        <f t="shared" si="301"/>
        <v>98993.131425781248</v>
      </c>
      <c r="N942">
        <f t="shared" si="295"/>
        <v>555928927.23194993</v>
      </c>
      <c r="O942">
        <f t="shared" si="302"/>
        <v>693589.2578125</v>
      </c>
      <c r="P942">
        <f t="shared" si="303"/>
        <v>693589.2578125</v>
      </c>
      <c r="Q942">
        <f t="shared" si="304"/>
        <v>2846052.5284912107</v>
      </c>
      <c r="R942">
        <f t="shared" si="296"/>
        <v>5615.8333333333339</v>
      </c>
      <c r="S942">
        <f t="shared" si="305"/>
        <v>804927.67031250009</v>
      </c>
      <c r="U942">
        <f t="shared" si="306"/>
        <v>595212984.18838322</v>
      </c>
      <c r="V942">
        <f t="shared" si="307"/>
        <v>555928.92723194987</v>
      </c>
      <c r="W942">
        <f t="shared" si="308"/>
        <v>742600.91842880077</v>
      </c>
      <c r="Y942">
        <f t="shared" si="309"/>
        <v>10969.79561302822</v>
      </c>
      <c r="Z942">
        <f t="shared" si="310"/>
        <v>-10584.061339796037</v>
      </c>
      <c r="AB942">
        <f t="shared" si="311"/>
        <v>742.60091842880081</v>
      </c>
      <c r="AC942">
        <f t="shared" si="312"/>
        <v>3826963951.5106087</v>
      </c>
      <c r="AE942">
        <f t="shared" si="313"/>
        <v>1.9404439859844397E-7</v>
      </c>
    </row>
    <row r="943" spans="2:31" x14ac:dyDescent="0.45">
      <c r="B943" s="4" t="s">
        <v>10</v>
      </c>
      <c r="C943" s="25">
        <v>935</v>
      </c>
      <c r="D943" s="4">
        <v>346</v>
      </c>
      <c r="E943" s="11">
        <v>57.5</v>
      </c>
      <c r="F943" s="15">
        <f t="shared" si="314"/>
        <v>-0.27777777777777779</v>
      </c>
      <c r="G943" s="15">
        <f t="shared" si="297"/>
        <v>28.3</v>
      </c>
      <c r="H943">
        <v>254.31</v>
      </c>
      <c r="I943">
        <f t="shared" si="298"/>
        <v>381.15356212500006</v>
      </c>
      <c r="J943">
        <f t="shared" si="299"/>
        <v>-466.1805555555556</v>
      </c>
      <c r="K943">
        <f t="shared" si="294"/>
        <v>169.28300656944447</v>
      </c>
      <c r="L943">
        <f t="shared" si="300"/>
        <v>-466.1805555555556</v>
      </c>
      <c r="M943" s="21">
        <f t="shared" si="301"/>
        <v>97134.838562125005</v>
      </c>
      <c r="N943">
        <f t="shared" si="295"/>
        <v>536804892.5537436</v>
      </c>
      <c r="O943">
        <f t="shared" si="302"/>
        <v>672046.82125000004</v>
      </c>
      <c r="P943">
        <f t="shared" si="303"/>
        <v>672046.82125000004</v>
      </c>
      <c r="Q943">
        <f t="shared" si="304"/>
        <v>2748915.9313081377</v>
      </c>
      <c r="R943">
        <f t="shared" si="296"/>
        <v>5526.3888888888887</v>
      </c>
      <c r="S943">
        <f t="shared" si="305"/>
        <v>794388.6328125</v>
      </c>
      <c r="U943">
        <f t="shared" si="306"/>
        <v>574122879.73662424</v>
      </c>
      <c r="V943">
        <f t="shared" si="307"/>
        <v>536804.89255374356</v>
      </c>
      <c r="W943">
        <f t="shared" si="308"/>
        <v>718766.6537433156</v>
      </c>
      <c r="Y943">
        <f t="shared" si="309"/>
        <v>10584.061339796037</v>
      </c>
      <c r="Z943">
        <f t="shared" si="310"/>
        <v>-10297.14812</v>
      </c>
      <c r="AB943">
        <f t="shared" si="311"/>
        <v>718.7666537433156</v>
      </c>
      <c r="AC943">
        <f t="shared" si="312"/>
        <v>3737454094.4831996</v>
      </c>
      <c r="AE943">
        <f t="shared" si="313"/>
        <v>1.9231451024489542E-7</v>
      </c>
    </row>
    <row r="944" spans="2:31" x14ac:dyDescent="0.45">
      <c r="B944" s="4" t="s">
        <v>10</v>
      </c>
      <c r="C944" s="25">
        <v>936</v>
      </c>
      <c r="D944" s="4">
        <v>347</v>
      </c>
      <c r="E944" s="11">
        <v>56.6</v>
      </c>
      <c r="F944" s="15">
        <f t="shared" si="314"/>
        <v>-0.20833333333333331</v>
      </c>
      <c r="G944" s="15">
        <f t="shared" si="297"/>
        <v>28</v>
      </c>
      <c r="H944">
        <v>254.31</v>
      </c>
      <c r="I944">
        <f t="shared" si="298"/>
        <v>373.11540000000008</v>
      </c>
      <c r="J944">
        <f t="shared" si="299"/>
        <v>-349.63541666666663</v>
      </c>
      <c r="K944">
        <f t="shared" si="294"/>
        <v>277.78998333333345</v>
      </c>
      <c r="L944">
        <f t="shared" si="300"/>
        <v>-349.63541666666663</v>
      </c>
      <c r="M944" s="21">
        <f t="shared" si="301"/>
        <v>95616.37539999999</v>
      </c>
      <c r="N944">
        <f t="shared" si="295"/>
        <v>521645760.03641099</v>
      </c>
      <c r="O944">
        <f t="shared" si="302"/>
        <v>657874</v>
      </c>
      <c r="P944">
        <f t="shared" si="303"/>
        <v>657874</v>
      </c>
      <c r="Q944">
        <f t="shared" si="304"/>
        <v>2677258.5111999996</v>
      </c>
      <c r="R944">
        <f t="shared" si="296"/>
        <v>5455.6111111111104</v>
      </c>
      <c r="S944">
        <f t="shared" si="305"/>
        <v>786529.93125000014</v>
      </c>
      <c r="U944">
        <f t="shared" si="306"/>
        <v>557313846.19274676</v>
      </c>
      <c r="V944">
        <f t="shared" si="307"/>
        <v>521645.760036411</v>
      </c>
      <c r="W944">
        <f t="shared" si="308"/>
        <v>702856.83760683762</v>
      </c>
      <c r="Y944">
        <f t="shared" si="309"/>
        <v>10297.14812</v>
      </c>
      <c r="Z944">
        <f t="shared" si="310"/>
        <v>-10086.252889771795</v>
      </c>
      <c r="AB944">
        <f t="shared" si="311"/>
        <v>702.85683760683764</v>
      </c>
      <c r="AC944">
        <f t="shared" si="312"/>
        <v>3670777031.5100842</v>
      </c>
      <c r="AE944">
        <f t="shared" si="313"/>
        <v>1.9147358490409219E-7</v>
      </c>
    </row>
    <row r="945" spans="2:31" x14ac:dyDescent="0.45">
      <c r="B945" s="4" t="s">
        <v>10</v>
      </c>
      <c r="C945" s="25">
        <v>937</v>
      </c>
      <c r="D945" s="4">
        <v>348</v>
      </c>
      <c r="E945" s="11">
        <v>56</v>
      </c>
      <c r="F945" s="15">
        <f t="shared" si="314"/>
        <v>-0.15277777777777798</v>
      </c>
      <c r="G945" s="15">
        <f t="shared" si="297"/>
        <v>27.75</v>
      </c>
      <c r="H945">
        <v>254.31</v>
      </c>
      <c r="I945">
        <f t="shared" si="298"/>
        <v>366.48236953125007</v>
      </c>
      <c r="J945">
        <f t="shared" si="299"/>
        <v>-256.39930555555588</v>
      </c>
      <c r="K945">
        <f t="shared" si="294"/>
        <v>364.39306397569419</v>
      </c>
      <c r="L945">
        <f t="shared" si="300"/>
        <v>-256.39930555555588</v>
      </c>
      <c r="M945" s="21">
        <f t="shared" si="301"/>
        <v>94602.792369531249</v>
      </c>
      <c r="N945">
        <f t="shared" si="295"/>
        <v>512116449.36039579</v>
      </c>
      <c r="O945">
        <f t="shared" si="302"/>
        <v>646178.6953125</v>
      </c>
      <c r="P945">
        <f t="shared" si="303"/>
        <v>646178.6953125</v>
      </c>
      <c r="Q945">
        <f t="shared" si="304"/>
        <v>2625227.4882544922</v>
      </c>
      <c r="R945">
        <f t="shared" si="296"/>
        <v>5413.333333333333</v>
      </c>
      <c r="S945">
        <f t="shared" si="305"/>
        <v>776112.43124999991</v>
      </c>
      <c r="U945">
        <f t="shared" si="306"/>
        <v>546549038.80511832</v>
      </c>
      <c r="V945">
        <f t="shared" si="307"/>
        <v>512116.44936039578</v>
      </c>
      <c r="W945">
        <f t="shared" si="308"/>
        <v>689625.07504002133</v>
      </c>
      <c r="Y945">
        <f t="shared" si="309"/>
        <v>10086.252889771795</v>
      </c>
      <c r="Z945">
        <f t="shared" si="310"/>
        <v>-9895.4715234374999</v>
      </c>
      <c r="AB945">
        <f t="shared" si="311"/>
        <v>689.62507504002133</v>
      </c>
      <c r="AC945">
        <f t="shared" si="312"/>
        <v>3608951850.921484</v>
      </c>
      <c r="AE945">
        <f t="shared" si="313"/>
        <v>1.9108735819347032E-7</v>
      </c>
    </row>
    <row r="946" spans="2:31" x14ac:dyDescent="0.45">
      <c r="B946" s="4" t="s">
        <v>10</v>
      </c>
      <c r="C946" s="25">
        <v>938</v>
      </c>
      <c r="D946" s="4">
        <v>349</v>
      </c>
      <c r="E946" s="11">
        <v>55.5</v>
      </c>
      <c r="F946" s="15">
        <f t="shared" si="314"/>
        <v>-0.1388888888888889</v>
      </c>
      <c r="G946" s="15">
        <f t="shared" si="297"/>
        <v>27.5</v>
      </c>
      <c r="H946">
        <v>254.31</v>
      </c>
      <c r="I946">
        <f t="shared" si="298"/>
        <v>359.90882812500007</v>
      </c>
      <c r="J946">
        <f t="shared" si="299"/>
        <v>-233.0902777777778</v>
      </c>
      <c r="K946">
        <f t="shared" si="294"/>
        <v>381.12855034722224</v>
      </c>
      <c r="L946">
        <f t="shared" si="300"/>
        <v>-233.0902777777778</v>
      </c>
      <c r="M946" s="21">
        <f t="shared" si="301"/>
        <v>93757.093828124998</v>
      </c>
      <c r="N946">
        <f t="shared" si="295"/>
        <v>504452230.25107414</v>
      </c>
      <c r="O946">
        <f t="shared" si="302"/>
        <v>634588.28125</v>
      </c>
      <c r="P946">
        <f t="shared" si="303"/>
        <v>634588.28125</v>
      </c>
      <c r="Q946">
        <f t="shared" si="304"/>
        <v>2578320.0802734373</v>
      </c>
      <c r="R946">
        <f t="shared" si="296"/>
        <v>5380.4166666666661</v>
      </c>
      <c r="S946">
        <f t="shared" si="305"/>
        <v>765764.38124999986</v>
      </c>
      <c r="U946">
        <f t="shared" si="306"/>
        <v>537795554.63867176</v>
      </c>
      <c r="V946">
        <f t="shared" si="307"/>
        <v>504452.23025107413</v>
      </c>
      <c r="W946">
        <f t="shared" si="308"/>
        <v>676533.34888059704</v>
      </c>
      <c r="Y946">
        <f t="shared" si="309"/>
        <v>9895.4715234374999</v>
      </c>
      <c r="Z946">
        <f t="shared" si="310"/>
        <v>-9688.7782528899679</v>
      </c>
      <c r="AB946">
        <f t="shared" si="311"/>
        <v>676.53334888059703</v>
      </c>
      <c r="AC946">
        <f t="shared" si="312"/>
        <v>3538896446.3634434</v>
      </c>
      <c r="AE946">
        <f t="shared" si="313"/>
        <v>1.911707107383151E-7</v>
      </c>
    </row>
    <row r="947" spans="2:31" x14ac:dyDescent="0.45">
      <c r="B947" s="4" t="s">
        <v>10</v>
      </c>
      <c r="C947" s="25">
        <v>939</v>
      </c>
      <c r="D947" s="4">
        <v>350</v>
      </c>
      <c r="E947" s="11">
        <v>55</v>
      </c>
      <c r="F947" s="15">
        <f t="shared" si="314"/>
        <v>-0.15277777777777798</v>
      </c>
      <c r="G947" s="15">
        <f t="shared" si="297"/>
        <v>27.2</v>
      </c>
      <c r="H947">
        <v>254.31</v>
      </c>
      <c r="I947">
        <f t="shared" si="298"/>
        <v>352.09910400000001</v>
      </c>
      <c r="J947">
        <f t="shared" si="299"/>
        <v>-256.39930555555588</v>
      </c>
      <c r="K947">
        <f t="shared" si="294"/>
        <v>350.00979844444413</v>
      </c>
      <c r="L947">
        <f t="shared" si="300"/>
        <v>-256.39930555555588</v>
      </c>
      <c r="M947" s="21">
        <f t="shared" si="301"/>
        <v>92910.159104000006</v>
      </c>
      <c r="N947">
        <f t="shared" si="295"/>
        <v>496811267.4311111</v>
      </c>
      <c r="O947">
        <f t="shared" si="302"/>
        <v>620818.23999999987</v>
      </c>
      <c r="P947">
        <f t="shared" si="303"/>
        <v>620818.23999999987</v>
      </c>
      <c r="Q947">
        <f t="shared" si="304"/>
        <v>2527156.3276288002</v>
      </c>
      <c r="R947">
        <f t="shared" si="296"/>
        <v>5347.2222222222217</v>
      </c>
      <c r="S947">
        <f t="shared" si="305"/>
        <v>745276.63124999998</v>
      </c>
      <c r="U947">
        <f t="shared" si="306"/>
        <v>529085481.8222695</v>
      </c>
      <c r="V947">
        <f t="shared" si="307"/>
        <v>496811.26743111107</v>
      </c>
      <c r="W947">
        <f t="shared" si="308"/>
        <v>661148.28541001049</v>
      </c>
      <c r="Y947">
        <f t="shared" si="309"/>
        <v>9688.7782528899679</v>
      </c>
      <c r="Z947">
        <f t="shared" si="310"/>
        <v>-9520.3801865150235</v>
      </c>
      <c r="AB947">
        <f t="shared" si="311"/>
        <v>661.14828541001054</v>
      </c>
      <c r="AC947">
        <f t="shared" si="312"/>
        <v>3491025363.1665764</v>
      </c>
      <c r="AE947">
        <f t="shared" si="313"/>
        <v>1.893851280445319E-7</v>
      </c>
    </row>
    <row r="948" spans="2:31" x14ac:dyDescent="0.45">
      <c r="B948" s="4" t="s">
        <v>10</v>
      </c>
      <c r="C948" s="25">
        <v>940</v>
      </c>
      <c r="D948" s="4">
        <v>351</v>
      </c>
      <c r="E948" s="11">
        <v>54.4</v>
      </c>
      <c r="F948" s="15">
        <f t="shared" si="314"/>
        <v>-0.12499999999999981</v>
      </c>
      <c r="G948" s="15">
        <f t="shared" si="297"/>
        <v>27.05</v>
      </c>
      <c r="H948">
        <v>254.31</v>
      </c>
      <c r="I948">
        <f t="shared" si="298"/>
        <v>348.22636603125005</v>
      </c>
      <c r="J948">
        <f t="shared" si="299"/>
        <v>-209.78124999999969</v>
      </c>
      <c r="K948">
        <f t="shared" si="294"/>
        <v>392.7551160312504</v>
      </c>
      <c r="L948">
        <f t="shared" si="300"/>
        <v>-209.78124999999969</v>
      </c>
      <c r="M948" s="21">
        <f t="shared" si="301"/>
        <v>91899.336366031246</v>
      </c>
      <c r="N948">
        <f t="shared" si="295"/>
        <v>487434080.08542973</v>
      </c>
      <c r="O948">
        <f t="shared" si="302"/>
        <v>613989.86031250004</v>
      </c>
      <c r="P948">
        <f t="shared" si="303"/>
        <v>613989.86031250004</v>
      </c>
      <c r="Q948">
        <f t="shared" si="304"/>
        <v>2485877.0487011452</v>
      </c>
      <c r="R948">
        <f t="shared" si="296"/>
        <v>5304</v>
      </c>
      <c r="S948">
        <f t="shared" si="305"/>
        <v>717559.5703125</v>
      </c>
      <c r="U948">
        <f t="shared" si="306"/>
        <v>518546893.70790398</v>
      </c>
      <c r="V948">
        <f t="shared" si="307"/>
        <v>487434.08008542971</v>
      </c>
      <c r="W948">
        <f t="shared" si="308"/>
        <v>653180.70246010646</v>
      </c>
      <c r="Y948">
        <f t="shared" si="309"/>
        <v>9520.3801865150235</v>
      </c>
      <c r="Z948">
        <f t="shared" si="310"/>
        <v>-9440.5448572316691</v>
      </c>
      <c r="AB948">
        <f t="shared" si="311"/>
        <v>653.18070246010643</v>
      </c>
      <c r="AC948">
        <f t="shared" si="312"/>
        <v>3473323011.6739879</v>
      </c>
      <c r="AE948">
        <f t="shared" si="313"/>
        <v>1.8805642327671169E-7</v>
      </c>
    </row>
    <row r="949" spans="2:31" x14ac:dyDescent="0.45">
      <c r="B949" s="4" t="s">
        <v>10</v>
      </c>
      <c r="C949" s="25">
        <v>941</v>
      </c>
      <c r="D949" s="4">
        <v>352</v>
      </c>
      <c r="E949" s="11">
        <v>54.1</v>
      </c>
      <c r="F949" s="15">
        <f t="shared" si="314"/>
        <v>-5.5555555555555358E-2</v>
      </c>
      <c r="G949" s="15">
        <f t="shared" si="297"/>
        <v>27</v>
      </c>
      <c r="H949">
        <v>254.31</v>
      </c>
      <c r="I949">
        <f t="shared" si="298"/>
        <v>346.94021250000003</v>
      </c>
      <c r="J949">
        <f t="shared" si="299"/>
        <v>-93.236111111110773</v>
      </c>
      <c r="K949">
        <f t="shared" si="294"/>
        <v>508.01410138888923</v>
      </c>
      <c r="L949">
        <f t="shared" si="300"/>
        <v>-93.236111111110773</v>
      </c>
      <c r="M949" s="21">
        <f t="shared" si="301"/>
        <v>91394.5752125</v>
      </c>
      <c r="N949">
        <f t="shared" si="295"/>
        <v>483456992.96852225</v>
      </c>
      <c r="O949">
        <f t="shared" si="302"/>
        <v>611722.125</v>
      </c>
      <c r="P949">
        <f t="shared" si="303"/>
        <v>611722.125</v>
      </c>
      <c r="Q949">
        <f t="shared" si="304"/>
        <v>2467653.5307375002</v>
      </c>
      <c r="R949">
        <f t="shared" si="296"/>
        <v>5289.7777777777783</v>
      </c>
      <c r="S949">
        <f t="shared" si="305"/>
        <v>695272.63125000009</v>
      </c>
      <c r="U949">
        <f t="shared" si="306"/>
        <v>513769386.78907782</v>
      </c>
      <c r="V949">
        <f t="shared" si="307"/>
        <v>483456.99296852225</v>
      </c>
      <c r="W949">
        <f t="shared" si="308"/>
        <v>650076.64718384692</v>
      </c>
      <c r="Y949">
        <f t="shared" si="309"/>
        <v>9440.5448572316691</v>
      </c>
      <c r="Z949">
        <f t="shared" si="310"/>
        <v>-9395.6419892423582</v>
      </c>
      <c r="AB949">
        <f t="shared" si="311"/>
        <v>650.07664718384694</v>
      </c>
      <c r="AC949">
        <f t="shared" si="312"/>
        <v>3464151768.6570992</v>
      </c>
      <c r="AE949">
        <f t="shared" si="313"/>
        <v>1.8765824669276929E-7</v>
      </c>
    </row>
    <row r="950" spans="2:31" x14ac:dyDescent="0.45">
      <c r="B950" s="4" t="s">
        <v>10</v>
      </c>
      <c r="C950" s="25">
        <v>942</v>
      </c>
      <c r="D950" s="4">
        <v>353</v>
      </c>
      <c r="E950" s="11">
        <v>54</v>
      </c>
      <c r="F950" s="15">
        <f t="shared" si="314"/>
        <v>-2.7777777777778172E-2</v>
      </c>
      <c r="G950" s="15">
        <f t="shared" si="297"/>
        <v>26.95</v>
      </c>
      <c r="H950">
        <v>254.31</v>
      </c>
      <c r="I950">
        <f t="shared" si="298"/>
        <v>345.65643853125005</v>
      </c>
      <c r="J950">
        <f t="shared" si="299"/>
        <v>-46.618055555556218</v>
      </c>
      <c r="K950">
        <f t="shared" si="294"/>
        <v>553.34838297569377</v>
      </c>
      <c r="L950">
        <f t="shared" si="300"/>
        <v>-46.618055555556218</v>
      </c>
      <c r="M950" s="21">
        <f t="shared" si="301"/>
        <v>91225.46643853125</v>
      </c>
      <c r="N950">
        <f t="shared" si="295"/>
        <v>483038844.79202294</v>
      </c>
      <c r="O950">
        <f t="shared" si="302"/>
        <v>609458.58531250001</v>
      </c>
      <c r="P950">
        <f t="shared" si="303"/>
        <v>609458.58531250001</v>
      </c>
      <c r="Q950">
        <f t="shared" si="304"/>
        <v>2458526.3205184173</v>
      </c>
      <c r="R950">
        <f t="shared" si="296"/>
        <v>5295</v>
      </c>
      <c r="S950">
        <f t="shared" si="305"/>
        <v>680610</v>
      </c>
      <c r="U950">
        <f t="shared" si="306"/>
        <v>512780090.0127632</v>
      </c>
      <c r="V950">
        <f t="shared" si="307"/>
        <v>483038.84479202295</v>
      </c>
      <c r="W950">
        <f t="shared" si="308"/>
        <v>646983.63621284498</v>
      </c>
      <c r="Y950">
        <f t="shared" si="309"/>
        <v>9395.6419892423582</v>
      </c>
      <c r="Z950">
        <f t="shared" si="310"/>
        <v>-9368.4118476843068</v>
      </c>
      <c r="AB950">
        <f t="shared" si="311"/>
        <v>646.983636212845</v>
      </c>
      <c r="AC950">
        <f t="shared" si="312"/>
        <v>3463564132.7719927</v>
      </c>
      <c r="AE950">
        <f t="shared" si="313"/>
        <v>1.8679707128594291E-7</v>
      </c>
    </row>
    <row r="951" spans="2:31" x14ac:dyDescent="0.45">
      <c r="B951" s="4" t="s">
        <v>10</v>
      </c>
      <c r="C951" s="25">
        <v>943</v>
      </c>
      <c r="D951" s="4">
        <v>354</v>
      </c>
      <c r="E951" s="11">
        <v>53.9</v>
      </c>
      <c r="F951" s="15">
        <f t="shared" si="314"/>
        <v>-1.3888888888889086E-2</v>
      </c>
      <c r="G951" s="15">
        <f t="shared" si="297"/>
        <v>26.95</v>
      </c>
      <c r="H951">
        <v>254.31</v>
      </c>
      <c r="I951">
        <f t="shared" si="298"/>
        <v>345.65643853125005</v>
      </c>
      <c r="J951">
        <f t="shared" si="299"/>
        <v>-23.309027777778109</v>
      </c>
      <c r="K951">
        <f t="shared" si="294"/>
        <v>576.65741075347194</v>
      </c>
      <c r="L951">
        <f t="shared" si="300"/>
        <v>-23.309027777778109</v>
      </c>
      <c r="M951" s="21">
        <f t="shared" si="301"/>
        <v>91057.641438531253</v>
      </c>
      <c r="N951">
        <f t="shared" si="295"/>
        <v>482620675.89778864</v>
      </c>
      <c r="O951">
        <f t="shared" si="302"/>
        <v>609458.58531250001</v>
      </c>
      <c r="P951">
        <f t="shared" si="303"/>
        <v>609458.58531250001</v>
      </c>
      <c r="Q951">
        <f t="shared" si="304"/>
        <v>2454003.4367684172</v>
      </c>
      <c r="R951">
        <f t="shared" si="296"/>
        <v>5300.1666666666661</v>
      </c>
      <c r="S951">
        <f t="shared" si="305"/>
        <v>668510.5078125</v>
      </c>
      <c r="U951">
        <f t="shared" si="306"/>
        <v>511792869.45682782</v>
      </c>
      <c r="V951">
        <f t="shared" si="307"/>
        <v>482620.67589778866</v>
      </c>
      <c r="W951">
        <f t="shared" si="308"/>
        <v>646297.54540031822</v>
      </c>
      <c r="Y951">
        <f t="shared" si="309"/>
        <v>9368.4118476843068</v>
      </c>
      <c r="Z951">
        <f t="shared" si="310"/>
        <v>-9375.9825536599601</v>
      </c>
      <c r="AB951">
        <f t="shared" si="311"/>
        <v>646.2975454003182</v>
      </c>
      <c r="AC951">
        <f t="shared" si="312"/>
        <v>3475841257.8162003</v>
      </c>
      <c r="AE951">
        <f t="shared" si="313"/>
        <v>1.8593989122690076E-7</v>
      </c>
    </row>
    <row r="952" spans="2:31" x14ac:dyDescent="0.45">
      <c r="B952" s="4" t="s">
        <v>10</v>
      </c>
      <c r="C952" s="25">
        <v>944</v>
      </c>
      <c r="D952" s="4">
        <v>355</v>
      </c>
      <c r="E952" s="11">
        <v>53.9</v>
      </c>
      <c r="F952" s="15">
        <f t="shared" si="314"/>
        <v>1.3888888888889086E-2</v>
      </c>
      <c r="G952" s="15">
        <f t="shared" si="297"/>
        <v>27</v>
      </c>
      <c r="H952">
        <v>254.31</v>
      </c>
      <c r="I952">
        <f t="shared" si="298"/>
        <v>346.94021250000003</v>
      </c>
      <c r="J952">
        <f t="shared" si="299"/>
        <v>23.309027777778109</v>
      </c>
      <c r="K952">
        <f t="shared" si="294"/>
        <v>624.55924027777814</v>
      </c>
      <c r="L952">
        <f t="shared" si="300"/>
        <v>23.309027777778109</v>
      </c>
      <c r="M952" s="21">
        <f t="shared" si="301"/>
        <v>91058.925212500006</v>
      </c>
      <c r="N952">
        <f t="shared" si="295"/>
        <v>483990834.5773837</v>
      </c>
      <c r="O952">
        <f t="shared" si="302"/>
        <v>611722.125</v>
      </c>
      <c r="P952">
        <f t="shared" si="303"/>
        <v>611722.125</v>
      </c>
      <c r="Q952">
        <f t="shared" si="304"/>
        <v>2458590.9807375004</v>
      </c>
      <c r="R952">
        <f t="shared" si="296"/>
        <v>5315.1388888888887</v>
      </c>
      <c r="S952">
        <f t="shared" si="305"/>
        <v>656519.53125</v>
      </c>
      <c r="U952">
        <f t="shared" si="306"/>
        <v>512702155.27265221</v>
      </c>
      <c r="V952">
        <f t="shared" si="307"/>
        <v>483990.83457738371</v>
      </c>
      <c r="W952">
        <f t="shared" si="308"/>
        <v>648010.72563559317</v>
      </c>
      <c r="Y952">
        <f t="shared" si="309"/>
        <v>9375.9825536599601</v>
      </c>
      <c r="Z952">
        <f t="shared" si="310"/>
        <v>-9418.3417324429993</v>
      </c>
      <c r="AB952">
        <f t="shared" si="311"/>
        <v>648.01072563559319</v>
      </c>
      <c r="AC952">
        <f t="shared" si="312"/>
        <v>3501072181.4666419</v>
      </c>
      <c r="AE952">
        <f t="shared" si="313"/>
        <v>1.8508922182922078E-7</v>
      </c>
    </row>
    <row r="953" spans="2:31" x14ac:dyDescent="0.45">
      <c r="B953" s="4" t="s">
        <v>10</v>
      </c>
      <c r="C953" s="25">
        <v>945</v>
      </c>
      <c r="D953" s="4">
        <v>356</v>
      </c>
      <c r="E953" s="11">
        <v>54</v>
      </c>
      <c r="F953" s="15">
        <f t="shared" si="314"/>
        <v>4.1666666666667261E-2</v>
      </c>
      <c r="G953" s="15">
        <f t="shared" si="297"/>
        <v>27.1</v>
      </c>
      <c r="H953">
        <v>254.31</v>
      </c>
      <c r="I953">
        <f t="shared" si="298"/>
        <v>349.51489912500011</v>
      </c>
      <c r="J953">
        <f t="shared" si="299"/>
        <v>69.927083333334338</v>
      </c>
      <c r="K953">
        <f t="shared" si="294"/>
        <v>673.7519824583344</v>
      </c>
      <c r="L953">
        <f t="shared" si="300"/>
        <v>69.927083333334338</v>
      </c>
      <c r="M953" s="21">
        <f t="shared" si="301"/>
        <v>91229.324899125</v>
      </c>
      <c r="N953">
        <f t="shared" si="295"/>
        <v>487164594.96132749</v>
      </c>
      <c r="O953">
        <f t="shared" si="302"/>
        <v>616261.79125000013</v>
      </c>
      <c r="P953">
        <f t="shared" si="303"/>
        <v>616261.79125000013</v>
      </c>
      <c r="Q953">
        <f t="shared" si="304"/>
        <v>2472314.7047662875</v>
      </c>
      <c r="R953">
        <f t="shared" si="296"/>
        <v>5340</v>
      </c>
      <c r="S953">
        <f t="shared" si="305"/>
        <v>642273.59999999986</v>
      </c>
      <c r="U953">
        <f t="shared" si="306"/>
        <v>515518089.90616667</v>
      </c>
      <c r="V953">
        <f t="shared" si="307"/>
        <v>487164.5949613275</v>
      </c>
      <c r="W953">
        <f t="shared" si="308"/>
        <v>652128.87962962978</v>
      </c>
      <c r="Y953">
        <f t="shared" si="309"/>
        <v>9418.3417324429993</v>
      </c>
      <c r="Z953">
        <f t="shared" si="310"/>
        <v>-9583.4688308502919</v>
      </c>
      <c r="AB953">
        <f t="shared" si="311"/>
        <v>652.12887962962975</v>
      </c>
      <c r="AC953">
        <f t="shared" si="312"/>
        <v>3582974248.1886721</v>
      </c>
      <c r="AE953">
        <f t="shared" si="313"/>
        <v>1.820076937363715E-7</v>
      </c>
    </row>
    <row r="954" spans="2:31" x14ac:dyDescent="0.45">
      <c r="B954" s="4" t="s">
        <v>10</v>
      </c>
      <c r="C954" s="25">
        <v>946</v>
      </c>
      <c r="D954" s="4">
        <v>357</v>
      </c>
      <c r="E954" s="11">
        <v>54.2</v>
      </c>
      <c r="F954" s="15">
        <f t="shared" si="314"/>
        <v>0.1388888888888889</v>
      </c>
      <c r="G954" s="15">
        <f t="shared" si="297"/>
        <v>27.5</v>
      </c>
      <c r="H954">
        <v>254.31</v>
      </c>
      <c r="I954">
        <f t="shared" si="298"/>
        <v>359.90882812500007</v>
      </c>
      <c r="J954">
        <f t="shared" si="299"/>
        <v>233.0902777777778</v>
      </c>
      <c r="K954">
        <f t="shared" si="294"/>
        <v>847.3091059027779</v>
      </c>
      <c r="L954">
        <f t="shared" si="300"/>
        <v>233.0902777777778</v>
      </c>
      <c r="M954" s="21">
        <f t="shared" si="301"/>
        <v>91575.368828125007</v>
      </c>
      <c r="N954">
        <f t="shared" si="295"/>
        <v>492202344.88970053</v>
      </c>
      <c r="O954">
        <f t="shared" si="302"/>
        <v>634588.28125</v>
      </c>
      <c r="P954">
        <f t="shared" si="303"/>
        <v>634588.28125</v>
      </c>
      <c r="Q954">
        <f t="shared" si="304"/>
        <v>2518322.6427734378</v>
      </c>
      <c r="R954">
        <f t="shared" si="296"/>
        <v>5374.833333333333</v>
      </c>
      <c r="S954">
        <f t="shared" si="305"/>
        <v>635209.23281250009</v>
      </c>
      <c r="U954">
        <f t="shared" si="306"/>
        <v>520298461.82843608</v>
      </c>
      <c r="V954">
        <f t="shared" si="307"/>
        <v>492202.34488970053</v>
      </c>
      <c r="W954">
        <f t="shared" si="308"/>
        <v>670812.13662790693</v>
      </c>
      <c r="Y954">
        <f t="shared" si="309"/>
        <v>9583.4688308502919</v>
      </c>
      <c r="Z954">
        <f t="shared" si="310"/>
        <v>-9856.114098768865</v>
      </c>
      <c r="AB954">
        <f t="shared" si="311"/>
        <v>670.81213662790697</v>
      </c>
      <c r="AC954">
        <f t="shared" si="312"/>
        <v>3692421328.2949462</v>
      </c>
      <c r="AE954">
        <f t="shared" si="313"/>
        <v>1.8167269576943665E-7</v>
      </c>
    </row>
    <row r="955" spans="2:31" x14ac:dyDescent="0.45">
      <c r="B955" s="4" t="s">
        <v>10</v>
      </c>
      <c r="C955" s="25">
        <v>947</v>
      </c>
      <c r="D955" s="4">
        <v>358</v>
      </c>
      <c r="E955" s="11">
        <v>55</v>
      </c>
      <c r="F955" s="15">
        <f t="shared" si="314"/>
        <v>0.22222222222222143</v>
      </c>
      <c r="G955" s="15">
        <f t="shared" si="297"/>
        <v>27.9</v>
      </c>
      <c r="H955">
        <v>254.31</v>
      </c>
      <c r="I955">
        <f t="shared" si="298"/>
        <v>370.45504912500002</v>
      </c>
      <c r="J955">
        <f t="shared" si="299"/>
        <v>372.94444444444309</v>
      </c>
      <c r="K955">
        <f t="shared" si="294"/>
        <v>997.70949356944311</v>
      </c>
      <c r="L955">
        <f t="shared" si="300"/>
        <v>372.94444444444309</v>
      </c>
      <c r="M955" s="21">
        <f t="shared" si="301"/>
        <v>92928.515049124995</v>
      </c>
      <c r="N955">
        <f t="shared" si="295"/>
        <v>508267350.36590862</v>
      </c>
      <c r="O955">
        <f t="shared" si="302"/>
        <v>653183.29125000001</v>
      </c>
      <c r="P955">
        <f t="shared" si="303"/>
        <v>653183.29125000001</v>
      </c>
      <c r="Q955">
        <f t="shared" si="304"/>
        <v>2592705.5698705874</v>
      </c>
      <c r="R955">
        <f t="shared" si="296"/>
        <v>5469.4444444444443</v>
      </c>
      <c r="S955">
        <f t="shared" si="305"/>
        <v>632863.125</v>
      </c>
      <c r="U955">
        <f t="shared" si="306"/>
        <v>536713147.16569018</v>
      </c>
      <c r="V955">
        <f t="shared" si="307"/>
        <v>508267.35036590864</v>
      </c>
      <c r="W955">
        <f t="shared" si="308"/>
        <v>689739.48389651533</v>
      </c>
      <c r="Y955">
        <f t="shared" si="309"/>
        <v>9856.114098768865</v>
      </c>
      <c r="Z955">
        <f t="shared" si="310"/>
        <v>-10060.132071123086</v>
      </c>
      <c r="AB955">
        <f t="shared" si="311"/>
        <v>689.73948389651537</v>
      </c>
      <c r="AC955">
        <f t="shared" si="312"/>
        <v>3767665877.6451669</v>
      </c>
      <c r="AE955">
        <f t="shared" si="313"/>
        <v>1.8306811333482952E-7</v>
      </c>
    </row>
    <row r="956" spans="2:31" x14ac:dyDescent="0.45">
      <c r="B956" s="4" t="s">
        <v>10</v>
      </c>
      <c r="C956" s="25">
        <v>948</v>
      </c>
      <c r="D956" s="4">
        <v>359</v>
      </c>
      <c r="E956" s="11">
        <v>55.8</v>
      </c>
      <c r="F956" s="15">
        <f t="shared" si="314"/>
        <v>0.16666666666666705</v>
      </c>
      <c r="G956" s="15">
        <f t="shared" si="297"/>
        <v>28.1</v>
      </c>
      <c r="H956">
        <v>254.31</v>
      </c>
      <c r="I956">
        <f t="shared" si="298"/>
        <v>375.78526912500013</v>
      </c>
      <c r="J956">
        <f t="shared" si="299"/>
        <v>279.708333333334</v>
      </c>
      <c r="K956">
        <f t="shared" si="294"/>
        <v>909.80360245833413</v>
      </c>
      <c r="L956">
        <f t="shared" si="300"/>
        <v>279.708333333334</v>
      </c>
      <c r="M956" s="21">
        <f t="shared" si="301"/>
        <v>94276.44526912499</v>
      </c>
      <c r="N956">
        <f t="shared" si="295"/>
        <v>524601279.70004594</v>
      </c>
      <c r="O956">
        <f t="shared" si="302"/>
        <v>662581.49125000008</v>
      </c>
      <c r="P956">
        <f t="shared" si="303"/>
        <v>662581.49125000008</v>
      </c>
      <c r="Q956">
        <f t="shared" si="304"/>
        <v>2649168.1120624123</v>
      </c>
      <c r="R956">
        <f t="shared" si="296"/>
        <v>5564.4999999999991</v>
      </c>
      <c r="S956">
        <f t="shared" si="305"/>
        <v>630521.35781249998</v>
      </c>
      <c r="U956">
        <f t="shared" si="306"/>
        <v>553376877.32072365</v>
      </c>
      <c r="V956">
        <f t="shared" si="307"/>
        <v>524601.27970004594</v>
      </c>
      <c r="W956">
        <f t="shared" si="308"/>
        <v>698925.62368143466</v>
      </c>
      <c r="Y956">
        <f t="shared" si="309"/>
        <v>10060.132071123086</v>
      </c>
      <c r="Z956">
        <f t="shared" si="310"/>
        <v>-10102.938245985259</v>
      </c>
      <c r="AB956">
        <f t="shared" si="311"/>
        <v>698.92562368143467</v>
      </c>
      <c r="AC956">
        <f t="shared" si="312"/>
        <v>3780529470.4571724</v>
      </c>
      <c r="AE956">
        <f t="shared" si="313"/>
        <v>1.8487506290935351E-7</v>
      </c>
    </row>
    <row r="957" spans="2:31" x14ac:dyDescent="0.45">
      <c r="B957" s="4" t="s">
        <v>10</v>
      </c>
      <c r="C957" s="25">
        <v>949</v>
      </c>
      <c r="D957" s="4">
        <v>360</v>
      </c>
      <c r="E957" s="11">
        <v>56.2</v>
      </c>
      <c r="F957" s="15">
        <f t="shared" si="314"/>
        <v>4.1666666666667261E-2</v>
      </c>
      <c r="G957" s="15">
        <f t="shared" si="297"/>
        <v>28.05</v>
      </c>
      <c r="H957">
        <v>254.31</v>
      </c>
      <c r="I957">
        <f t="shared" si="298"/>
        <v>374.44914478125008</v>
      </c>
      <c r="J957">
        <f t="shared" si="299"/>
        <v>69.927083333334338</v>
      </c>
      <c r="K957">
        <f t="shared" si="294"/>
        <v>698.68622811458442</v>
      </c>
      <c r="L957">
        <f t="shared" si="300"/>
        <v>69.927083333334338</v>
      </c>
      <c r="M957" s="21">
        <f t="shared" si="301"/>
        <v>94946.409144781253</v>
      </c>
      <c r="N957">
        <f t="shared" si="295"/>
        <v>533598819.39367062</v>
      </c>
      <c r="O957">
        <f t="shared" si="302"/>
        <v>660225.64781250001</v>
      </c>
      <c r="P957">
        <f t="shared" si="303"/>
        <v>660225.64781250001</v>
      </c>
      <c r="Q957">
        <f t="shared" si="304"/>
        <v>2663246.7765111141</v>
      </c>
      <c r="R957">
        <f t="shared" si="296"/>
        <v>5620</v>
      </c>
      <c r="S957">
        <f t="shared" si="305"/>
        <v>630521.35781249998</v>
      </c>
      <c r="U957">
        <f t="shared" si="306"/>
        <v>562274836.03126514</v>
      </c>
      <c r="V957">
        <f t="shared" si="307"/>
        <v>533598.81939367065</v>
      </c>
      <c r="W957">
        <f t="shared" si="308"/>
        <v>695706.68894889357</v>
      </c>
      <c r="Y957">
        <f t="shared" si="309"/>
        <v>10102.938245985259</v>
      </c>
      <c r="Z957">
        <f t="shared" si="310"/>
        <v>-9893.5029343481619</v>
      </c>
      <c r="AB957">
        <f t="shared" si="311"/>
        <v>695.70668894889354</v>
      </c>
      <c r="AC957">
        <f t="shared" si="312"/>
        <v>3690352370.0796432</v>
      </c>
      <c r="AE957">
        <f t="shared" si="313"/>
        <v>1.8852039566451461E-7</v>
      </c>
    </row>
    <row r="958" spans="2:31" x14ac:dyDescent="0.45">
      <c r="B958" s="4" t="s">
        <v>10</v>
      </c>
      <c r="C958" s="25">
        <v>950</v>
      </c>
      <c r="D958" s="4">
        <v>361</v>
      </c>
      <c r="E958" s="11">
        <v>56.1</v>
      </c>
      <c r="F958" s="15">
        <f t="shared" si="314"/>
        <v>-0.15277777777777798</v>
      </c>
      <c r="G958" s="15">
        <f t="shared" si="297"/>
        <v>27.55</v>
      </c>
      <c r="H958">
        <v>254.31</v>
      </c>
      <c r="I958">
        <f t="shared" si="298"/>
        <v>361.21877728125008</v>
      </c>
      <c r="J958">
        <f t="shared" si="299"/>
        <v>-256.39930555555588</v>
      </c>
      <c r="K958">
        <f t="shared" si="294"/>
        <v>359.1294717256942</v>
      </c>
      <c r="L958">
        <f t="shared" si="300"/>
        <v>-256.39930555555588</v>
      </c>
      <c r="M958" s="21">
        <f t="shared" si="301"/>
        <v>94765.353777281241</v>
      </c>
      <c r="N958">
        <f t="shared" si="295"/>
        <v>533110394.78691047</v>
      </c>
      <c r="O958">
        <f t="shared" si="302"/>
        <v>636897.97281250008</v>
      </c>
      <c r="P958">
        <f t="shared" si="303"/>
        <v>636897.97281250008</v>
      </c>
      <c r="Q958">
        <f t="shared" si="304"/>
        <v>2610785.4965640982</v>
      </c>
      <c r="R958">
        <f t="shared" si="296"/>
        <v>5625.5833333333339</v>
      </c>
      <c r="S958">
        <f t="shared" si="305"/>
        <v>632863.125</v>
      </c>
      <c r="U958">
        <f t="shared" si="306"/>
        <v>561168836.61780047</v>
      </c>
      <c r="V958">
        <f t="shared" si="307"/>
        <v>533110.3947869105</v>
      </c>
      <c r="W958">
        <f t="shared" si="308"/>
        <v>670418.91875000007</v>
      </c>
      <c r="Y958">
        <f t="shared" si="309"/>
        <v>9893.5029343481619</v>
      </c>
      <c r="Z958">
        <f t="shared" si="310"/>
        <v>-9282.1479304398217</v>
      </c>
      <c r="AB958">
        <f t="shared" si="311"/>
        <v>670.4189187500001</v>
      </c>
      <c r="AC958">
        <f t="shared" si="312"/>
        <v>3440034054.0342932</v>
      </c>
      <c r="AE958">
        <f t="shared" si="313"/>
        <v>1.9488729129404043E-7</v>
      </c>
    </row>
    <row r="959" spans="2:31" x14ac:dyDescent="0.45">
      <c r="B959" s="4" t="s">
        <v>10</v>
      </c>
      <c r="C959" s="25">
        <v>951</v>
      </c>
      <c r="D959" s="4">
        <v>362</v>
      </c>
      <c r="E959" s="11">
        <v>55.1</v>
      </c>
      <c r="F959" s="15">
        <f t="shared" si="314"/>
        <v>-0.47222222222222199</v>
      </c>
      <c r="G959" s="15">
        <f t="shared" si="297"/>
        <v>26.35</v>
      </c>
      <c r="H959">
        <v>254.31</v>
      </c>
      <c r="I959">
        <f t="shared" si="298"/>
        <v>330.4367567812501</v>
      </c>
      <c r="J959">
        <f t="shared" si="299"/>
        <v>-792.506944444444</v>
      </c>
      <c r="K959">
        <f t="shared" si="294"/>
        <v>-207.76018766319385</v>
      </c>
      <c r="L959">
        <f t="shared" si="300"/>
        <v>-792.506944444444</v>
      </c>
      <c r="M959" s="21">
        <f t="shared" si="301"/>
        <v>93056.321756781253</v>
      </c>
      <c r="N959">
        <f t="shared" si="295"/>
        <v>515588890.28475285</v>
      </c>
      <c r="O959">
        <f t="shared" si="302"/>
        <v>582623.3678125001</v>
      </c>
      <c r="P959">
        <f t="shared" si="303"/>
        <v>582623.3678125001</v>
      </c>
      <c r="Q959">
        <f t="shared" si="304"/>
        <v>2452034.0782911861</v>
      </c>
      <c r="R959">
        <f t="shared" si="296"/>
        <v>5540.6111111111113</v>
      </c>
      <c r="S959">
        <f t="shared" si="305"/>
        <v>637559.68125000014</v>
      </c>
      <c r="U959">
        <f t="shared" si="306"/>
        <v>542154458.76419854</v>
      </c>
      <c r="V959">
        <f t="shared" si="307"/>
        <v>515588.89028475282</v>
      </c>
      <c r="W959">
        <f t="shared" si="308"/>
        <v>612642.86836225039</v>
      </c>
      <c r="Y959">
        <f t="shared" si="309"/>
        <v>9282.1479304398217</v>
      </c>
      <c r="Z959">
        <f t="shared" si="310"/>
        <v>-8142.4986095620588</v>
      </c>
      <c r="AB959">
        <f t="shared" si="311"/>
        <v>612.6428683622504</v>
      </c>
      <c r="AC959">
        <f t="shared" si="312"/>
        <v>2985556586.3379254</v>
      </c>
      <c r="AE959">
        <f t="shared" si="313"/>
        <v>2.0520222968331553E-7</v>
      </c>
    </row>
    <row r="960" spans="2:31" x14ac:dyDescent="0.45">
      <c r="B960" s="4" t="s">
        <v>10</v>
      </c>
      <c r="C960" s="25">
        <v>952</v>
      </c>
      <c r="D960" s="4">
        <v>363</v>
      </c>
      <c r="E960" s="11">
        <v>52.7</v>
      </c>
      <c r="F960" s="15">
        <f t="shared" si="314"/>
        <v>-0.93055555555555591</v>
      </c>
      <c r="G960" s="15">
        <f t="shared" si="297"/>
        <v>24.2</v>
      </c>
      <c r="H960">
        <v>254.31</v>
      </c>
      <c r="I960">
        <f t="shared" si="298"/>
        <v>278.71339650000004</v>
      </c>
      <c r="J960">
        <f t="shared" si="299"/>
        <v>-1561.7048611111118</v>
      </c>
      <c r="K960">
        <f t="shared" si="294"/>
        <v>-1028.6814646111118</v>
      </c>
      <c r="L960">
        <f t="shared" si="300"/>
        <v>-1561.7048611111118</v>
      </c>
      <c r="M960" s="21">
        <f t="shared" si="301"/>
        <v>88976.798396500002</v>
      </c>
      <c r="N960">
        <f t="shared" si="295"/>
        <v>472815291.94580132</v>
      </c>
      <c r="O960">
        <f t="shared" si="302"/>
        <v>491425.16499999998</v>
      </c>
      <c r="P960">
        <f t="shared" si="303"/>
        <v>491425.16499999998</v>
      </c>
      <c r="Q960">
        <f t="shared" si="304"/>
        <v>2153238.5211952999</v>
      </c>
      <c r="R960">
        <f t="shared" si="296"/>
        <v>5313.916666666667</v>
      </c>
      <c r="S960">
        <f t="shared" si="305"/>
        <v>656519.53125</v>
      </c>
      <c r="U960">
        <f t="shared" si="306"/>
        <v>496654718.43046355</v>
      </c>
      <c r="V960">
        <f t="shared" si="307"/>
        <v>472815.29194580129</v>
      </c>
      <c r="W960">
        <f t="shared" si="308"/>
        <v>516202.90441176476</v>
      </c>
      <c r="Y960">
        <f t="shared" si="309"/>
        <v>8142.4986095620588</v>
      </c>
      <c r="Z960">
        <f t="shared" si="310"/>
        <v>-6651.0909170954137</v>
      </c>
      <c r="AB960">
        <f t="shared" si="311"/>
        <v>516.20290441176473</v>
      </c>
      <c r="AC960">
        <f t="shared" si="312"/>
        <v>2420691535.4207106</v>
      </c>
      <c r="AE960">
        <f t="shared" si="313"/>
        <v>2.1324604843634068E-7</v>
      </c>
    </row>
    <row r="961" spans="2:31" x14ac:dyDescent="0.45">
      <c r="B961" s="4" t="s">
        <v>10</v>
      </c>
      <c r="C961" s="25">
        <v>953</v>
      </c>
      <c r="D961" s="4">
        <v>364</v>
      </c>
      <c r="E961" s="11">
        <v>48.4</v>
      </c>
      <c r="F961" s="15">
        <f t="shared" si="314"/>
        <v>-1.3333333333333335</v>
      </c>
      <c r="G961" s="15">
        <f t="shared" si="297"/>
        <v>21.55</v>
      </c>
      <c r="H961">
        <v>254.31</v>
      </c>
      <c r="I961">
        <f t="shared" si="298"/>
        <v>221.01495478125005</v>
      </c>
      <c r="J961">
        <f t="shared" si="299"/>
        <v>-2237.666666666667</v>
      </c>
      <c r="K961">
        <f t="shared" si="294"/>
        <v>-1762.341711885417</v>
      </c>
      <c r="L961">
        <f t="shared" si="300"/>
        <v>-2237.666666666667</v>
      </c>
      <c r="M961" s="21">
        <f t="shared" si="301"/>
        <v>81702.624954781248</v>
      </c>
      <c r="N961">
        <f t="shared" si="295"/>
        <v>399834490.38982058</v>
      </c>
      <c r="O961">
        <f t="shared" si="302"/>
        <v>389691.74781250005</v>
      </c>
      <c r="P961">
        <f t="shared" si="303"/>
        <v>389691.74781250005</v>
      </c>
      <c r="Q961">
        <f t="shared" si="304"/>
        <v>1760691.5677755359</v>
      </c>
      <c r="R961">
        <f t="shared" si="296"/>
        <v>4893.7777777777774</v>
      </c>
      <c r="S961">
        <f t="shared" si="305"/>
        <v>675757.18125000002</v>
      </c>
      <c r="U961">
        <f t="shared" si="306"/>
        <v>419553505.1309765</v>
      </c>
      <c r="V961">
        <f t="shared" si="307"/>
        <v>399834.4903898206</v>
      </c>
      <c r="W961">
        <f t="shared" si="308"/>
        <v>408910.54334994761</v>
      </c>
      <c r="Y961">
        <f t="shared" si="309"/>
        <v>6651.0909170954137</v>
      </c>
      <c r="Z961">
        <f t="shared" si="310"/>
        <v>-5189.0759992753301</v>
      </c>
      <c r="AB961">
        <f t="shared" si="311"/>
        <v>408.9105433499476</v>
      </c>
      <c r="AC961">
        <f t="shared" si="312"/>
        <v>1883761552.481796</v>
      </c>
      <c r="AE961">
        <f t="shared" si="313"/>
        <v>2.1707128633728667E-7</v>
      </c>
    </row>
    <row r="962" spans="2:31" x14ac:dyDescent="0.45">
      <c r="B962" s="4" t="s">
        <v>10</v>
      </c>
      <c r="C962" s="25">
        <v>954</v>
      </c>
      <c r="D962" s="4">
        <v>365</v>
      </c>
      <c r="E962" s="11">
        <v>43.1</v>
      </c>
      <c r="F962" s="15">
        <f t="shared" si="314"/>
        <v>-1.4722222222222223</v>
      </c>
      <c r="G962" s="15">
        <f t="shared" si="297"/>
        <v>18.899999999999999</v>
      </c>
      <c r="H962">
        <v>254.31</v>
      </c>
      <c r="I962">
        <f t="shared" si="298"/>
        <v>170.000704125</v>
      </c>
      <c r="J962">
        <f t="shared" si="299"/>
        <v>-2470.7569444444448</v>
      </c>
      <c r="K962">
        <f t="shared" si="294"/>
        <v>-2046.4462403194448</v>
      </c>
      <c r="L962">
        <f t="shared" si="300"/>
        <v>-2470.7569444444448</v>
      </c>
      <c r="M962" s="21">
        <f t="shared" si="301"/>
        <v>72756.885704125001</v>
      </c>
      <c r="N962">
        <f t="shared" si="295"/>
        <v>317937485.40401179</v>
      </c>
      <c r="O962">
        <f t="shared" si="302"/>
        <v>299743.84124999994</v>
      </c>
      <c r="P962">
        <f t="shared" si="303"/>
        <v>299743.84124999994</v>
      </c>
      <c r="Q962">
        <f t="shared" si="304"/>
        <v>1375105.1398079623</v>
      </c>
      <c r="R962">
        <f t="shared" si="296"/>
        <v>4369.8611111111113</v>
      </c>
      <c r="S962">
        <f t="shared" si="305"/>
        <v>685480.18125000014</v>
      </c>
      <c r="U962">
        <f t="shared" si="306"/>
        <v>333267804.406721</v>
      </c>
      <c r="V962">
        <f t="shared" si="307"/>
        <v>317937.48540401179</v>
      </c>
      <c r="W962">
        <f t="shared" si="308"/>
        <v>314196.8985849056</v>
      </c>
      <c r="Y962">
        <f t="shared" si="309"/>
        <v>5189.0759992753301</v>
      </c>
      <c r="Z962">
        <f t="shared" si="310"/>
        <v>-3909.2597829372544</v>
      </c>
      <c r="AB962">
        <f t="shared" si="311"/>
        <v>314.19689858490563</v>
      </c>
      <c r="AC962">
        <f t="shared" si="312"/>
        <v>1413593519.8616943</v>
      </c>
      <c r="AE962">
        <f t="shared" si="313"/>
        <v>2.2226820806001329E-7</v>
      </c>
    </row>
    <row r="963" spans="2:31" x14ac:dyDescent="0.45">
      <c r="B963" s="4" t="s">
        <v>10</v>
      </c>
      <c r="C963" s="25">
        <v>955</v>
      </c>
      <c r="D963" s="4">
        <v>366</v>
      </c>
      <c r="E963" s="11">
        <v>37.799999999999997</v>
      </c>
      <c r="F963" s="15">
        <f t="shared" si="314"/>
        <v>-1.4722222222222223</v>
      </c>
      <c r="G963" s="15">
        <f t="shared" si="297"/>
        <v>16.25</v>
      </c>
      <c r="H963">
        <v>254.31</v>
      </c>
      <c r="I963">
        <f t="shared" si="298"/>
        <v>125.67064453125002</v>
      </c>
      <c r="J963">
        <f t="shared" si="299"/>
        <v>-2470.7569444444448</v>
      </c>
      <c r="K963">
        <f t="shared" si="294"/>
        <v>-2090.7762999131946</v>
      </c>
      <c r="L963">
        <f t="shared" si="300"/>
        <v>-2470.7569444444448</v>
      </c>
      <c r="M963" s="21">
        <f t="shared" si="301"/>
        <v>63817.830644531248</v>
      </c>
      <c r="N963">
        <f t="shared" si="295"/>
        <v>245251923.16693357</v>
      </c>
      <c r="O963">
        <f t="shared" si="302"/>
        <v>221581.4453125</v>
      </c>
      <c r="P963">
        <f t="shared" si="303"/>
        <v>221581.4453125</v>
      </c>
      <c r="Q963">
        <f t="shared" si="304"/>
        <v>1037039.7479736328</v>
      </c>
      <c r="R963">
        <f t="shared" si="296"/>
        <v>3842.9999999999995</v>
      </c>
      <c r="S963">
        <f t="shared" si="305"/>
        <v>683042.92031249998</v>
      </c>
      <c r="U963">
        <f t="shared" si="306"/>
        <v>256808296.50987807</v>
      </c>
      <c r="V963">
        <f t="shared" si="307"/>
        <v>245251.92316693356</v>
      </c>
      <c r="W963">
        <f t="shared" si="308"/>
        <v>232022.45582460734</v>
      </c>
      <c r="Y963">
        <f t="shared" si="309"/>
        <v>3909.2597829372544</v>
      </c>
      <c r="Z963">
        <f t="shared" si="310"/>
        <v>-2810.8704086118832</v>
      </c>
      <c r="AB963">
        <f t="shared" si="311"/>
        <v>232.02245582460733</v>
      </c>
      <c r="AC963">
        <f t="shared" si="312"/>
        <v>1010349912.5436416</v>
      </c>
      <c r="AE963">
        <f t="shared" si="313"/>
        <v>2.2964564349837091E-7</v>
      </c>
    </row>
    <row r="964" spans="2:31" x14ac:dyDescent="0.45">
      <c r="B964" s="4" t="s">
        <v>10</v>
      </c>
      <c r="C964" s="25">
        <v>956</v>
      </c>
      <c r="D964" s="4">
        <v>367</v>
      </c>
      <c r="E964" s="11">
        <v>32.5</v>
      </c>
      <c r="F964" s="15">
        <f t="shared" si="314"/>
        <v>-1.4722222222222219</v>
      </c>
      <c r="G964" s="15">
        <f t="shared" si="297"/>
        <v>13.6</v>
      </c>
      <c r="H964">
        <v>254.31</v>
      </c>
      <c r="I964">
        <f t="shared" si="298"/>
        <v>88.024776000000003</v>
      </c>
      <c r="J964">
        <f t="shared" si="299"/>
        <v>-2470.7569444444439</v>
      </c>
      <c r="K964">
        <f t="shared" si="294"/>
        <v>-2128.4221684444437</v>
      </c>
      <c r="L964">
        <f t="shared" si="300"/>
        <v>-2470.7569444444439</v>
      </c>
      <c r="M964" s="21">
        <f t="shared" si="301"/>
        <v>54885.459776000003</v>
      </c>
      <c r="N964">
        <f t="shared" si="295"/>
        <v>181846200.41062221</v>
      </c>
      <c r="O964">
        <f t="shared" si="302"/>
        <v>155204.55999999997</v>
      </c>
      <c r="P964">
        <f t="shared" si="303"/>
        <v>155204.55999999997</v>
      </c>
      <c r="Q964">
        <f t="shared" si="304"/>
        <v>746442.25295360002</v>
      </c>
      <c r="R964">
        <f t="shared" si="296"/>
        <v>3313.1944444444439</v>
      </c>
      <c r="S964">
        <f t="shared" si="305"/>
        <v>658909.04531250009</v>
      </c>
      <c r="U964">
        <f t="shared" si="306"/>
        <v>190215690.80609021</v>
      </c>
      <c r="V964">
        <f t="shared" si="307"/>
        <v>181846.2004106222</v>
      </c>
      <c r="W964">
        <f t="shared" si="308"/>
        <v>162347.86610878658</v>
      </c>
      <c r="Y964">
        <f t="shared" si="309"/>
        <v>2810.8704086118832</v>
      </c>
      <c r="Z964">
        <f t="shared" si="310"/>
        <v>-2170.6071196629487</v>
      </c>
      <c r="AB964">
        <f t="shared" si="311"/>
        <v>162.34786610878658</v>
      </c>
      <c r="AC964">
        <f t="shared" si="312"/>
        <v>805170319.84817827</v>
      </c>
      <c r="AE964">
        <f t="shared" si="313"/>
        <v>2.0163170711433906E-7</v>
      </c>
    </row>
    <row r="965" spans="2:31" x14ac:dyDescent="0.45">
      <c r="B965" s="4" t="s">
        <v>10</v>
      </c>
      <c r="C965" s="25">
        <v>957</v>
      </c>
      <c r="D965" s="4">
        <v>368</v>
      </c>
      <c r="E965" s="11">
        <v>27.2</v>
      </c>
      <c r="F965" s="15">
        <f t="shared" si="314"/>
        <v>-1.0277777777777775</v>
      </c>
      <c r="G965" s="15">
        <f t="shared" si="297"/>
        <v>12.55</v>
      </c>
      <c r="H965">
        <v>254.31</v>
      </c>
      <c r="I965">
        <f t="shared" si="298"/>
        <v>74.957408531250024</v>
      </c>
      <c r="J965">
        <f t="shared" si="299"/>
        <v>-1724.868055555555</v>
      </c>
      <c r="K965">
        <f t="shared" si="294"/>
        <v>-1395.6006470243051</v>
      </c>
      <c r="L965">
        <f t="shared" si="300"/>
        <v>-1724.868055555555</v>
      </c>
      <c r="M965" s="21">
        <f t="shared" si="301"/>
        <v>45977.667408531248</v>
      </c>
      <c r="N965">
        <f t="shared" si="295"/>
        <v>127838349.9145651</v>
      </c>
      <c r="O965">
        <f t="shared" si="302"/>
        <v>132164.28531250003</v>
      </c>
      <c r="P965">
        <f t="shared" si="303"/>
        <v>132164.28531250003</v>
      </c>
      <c r="Q965">
        <f t="shared" si="304"/>
        <v>577019.72597706714</v>
      </c>
      <c r="R965">
        <f t="shared" si="296"/>
        <v>2780.4444444444443</v>
      </c>
      <c r="S965">
        <f t="shared" si="305"/>
        <v>602758.72031250014</v>
      </c>
      <c r="U965">
        <f t="shared" si="306"/>
        <v>133582392.80518819</v>
      </c>
      <c r="V965">
        <f t="shared" si="307"/>
        <v>127838.3499145651</v>
      </c>
      <c r="W965">
        <f t="shared" si="308"/>
        <v>138102.70147596661</v>
      </c>
      <c r="Y965">
        <f t="shared" si="309"/>
        <v>2170.6071196629487</v>
      </c>
      <c r="Z965">
        <f t="shared" si="310"/>
        <v>-2074.1884187317328</v>
      </c>
      <c r="AB965">
        <f t="shared" si="311"/>
        <v>138.1027014759666</v>
      </c>
      <c r="AC965">
        <f t="shared" si="312"/>
        <v>800494103.70247507</v>
      </c>
      <c r="AE965">
        <f t="shared" si="313"/>
        <v>1.7252182225604017E-7</v>
      </c>
    </row>
    <row r="966" spans="2:31" x14ac:dyDescent="0.45">
      <c r="B966" s="4" t="s">
        <v>10</v>
      </c>
      <c r="C966" s="25">
        <v>958</v>
      </c>
      <c r="D966" s="4">
        <v>369</v>
      </c>
      <c r="E966" s="11">
        <v>25.1</v>
      </c>
      <c r="F966" s="15">
        <f t="shared" si="314"/>
        <v>-0.16666666666666657</v>
      </c>
      <c r="G966" s="15">
        <f t="shared" si="297"/>
        <v>13</v>
      </c>
      <c r="H966">
        <v>254.31</v>
      </c>
      <c r="I966">
        <f t="shared" si="298"/>
        <v>80.429212500000006</v>
      </c>
      <c r="J966">
        <f t="shared" si="299"/>
        <v>-279.7083333333332</v>
      </c>
      <c r="K966">
        <f t="shared" si="294"/>
        <v>55.030879166666807</v>
      </c>
      <c r="L966">
        <f t="shared" si="300"/>
        <v>-279.7083333333332</v>
      </c>
      <c r="M966" s="21">
        <f t="shared" si="301"/>
        <v>42458.814212500001</v>
      </c>
      <c r="N966">
        <f t="shared" si="295"/>
        <v>109235914.26520938</v>
      </c>
      <c r="O966">
        <f t="shared" si="302"/>
        <v>141812.125</v>
      </c>
      <c r="P966">
        <f t="shared" si="303"/>
        <v>141812.125</v>
      </c>
      <c r="Q966">
        <f t="shared" si="304"/>
        <v>551964.58476250002</v>
      </c>
      <c r="R966">
        <f t="shared" si="296"/>
        <v>2572.75</v>
      </c>
      <c r="S966">
        <f t="shared" si="305"/>
        <v>508408.72499999998</v>
      </c>
      <c r="U966">
        <f t="shared" si="306"/>
        <v>114024962.69854841</v>
      </c>
      <c r="V966">
        <f t="shared" si="307"/>
        <v>109235.91426520937</v>
      </c>
      <c r="W966">
        <f t="shared" si="308"/>
        <v>148029.35803757829</v>
      </c>
      <c r="Y966">
        <f t="shared" si="309"/>
        <v>2074.1884187317328</v>
      </c>
      <c r="Z966">
        <f t="shared" si="310"/>
        <v>-2419.2729757249408</v>
      </c>
      <c r="AB966">
        <f t="shared" si="311"/>
        <v>148.02935803757828</v>
      </c>
      <c r="AC966">
        <f t="shared" si="312"/>
        <v>963466686.87484419</v>
      </c>
      <c r="AE966">
        <f t="shared" si="313"/>
        <v>1.5364242485408063E-7</v>
      </c>
    </row>
    <row r="967" spans="2:31" x14ac:dyDescent="0.45">
      <c r="B967" s="4" t="s">
        <v>10</v>
      </c>
      <c r="C967" s="25">
        <v>959</v>
      </c>
      <c r="D967" s="4">
        <v>370</v>
      </c>
      <c r="E967" s="11">
        <v>26</v>
      </c>
      <c r="F967" s="15">
        <f t="shared" si="314"/>
        <v>0.58333333333333326</v>
      </c>
      <c r="G967" s="15">
        <f t="shared" si="297"/>
        <v>14.65</v>
      </c>
      <c r="H967">
        <v>254.31</v>
      </c>
      <c r="I967">
        <f t="shared" si="298"/>
        <v>102.14153053125001</v>
      </c>
      <c r="J967">
        <f t="shared" si="299"/>
        <v>978.97916666666652</v>
      </c>
      <c r="K967">
        <f t="shared" si="294"/>
        <v>1335.4306971979165</v>
      </c>
      <c r="L967">
        <f t="shared" si="300"/>
        <v>978.97916666666652</v>
      </c>
      <c r="M967" s="21">
        <f t="shared" si="301"/>
        <v>43990.951530531253</v>
      </c>
      <c r="N967">
        <f t="shared" si="295"/>
        <v>117553598.25658628</v>
      </c>
      <c r="O967">
        <f t="shared" si="302"/>
        <v>180095.1053125</v>
      </c>
      <c r="P967">
        <f t="shared" si="303"/>
        <v>180095.1053125</v>
      </c>
      <c r="Q967">
        <f t="shared" si="304"/>
        <v>644467.43992228282</v>
      </c>
      <c r="R967">
        <f t="shared" si="296"/>
        <v>2672.2222222222222</v>
      </c>
      <c r="S967">
        <f t="shared" si="305"/>
        <v>403159.42031250003</v>
      </c>
      <c r="U967">
        <f t="shared" si="306"/>
        <v>122579351.67527245</v>
      </c>
      <c r="V967">
        <f t="shared" si="307"/>
        <v>117553.59825658628</v>
      </c>
      <c r="W967">
        <f t="shared" si="308"/>
        <v>187794.6875</v>
      </c>
      <c r="Y967">
        <f t="shared" si="309"/>
        <v>2419.2729757249408</v>
      </c>
      <c r="Z967">
        <f t="shared" si="310"/>
        <v>-3215.8194215316098</v>
      </c>
      <c r="AB967">
        <f t="shared" si="311"/>
        <v>187.79468750000001</v>
      </c>
      <c r="AC967">
        <f t="shared" si="312"/>
        <v>1305441876.7120922</v>
      </c>
      <c r="AE967">
        <f t="shared" si="313"/>
        <v>1.4385526529375851E-7</v>
      </c>
    </row>
    <row r="968" spans="2:31" x14ac:dyDescent="0.45">
      <c r="B968" s="4" t="s">
        <v>10</v>
      </c>
      <c r="C968" s="25">
        <v>960</v>
      </c>
      <c r="D968" s="4">
        <v>371</v>
      </c>
      <c r="E968" s="11">
        <v>29.3</v>
      </c>
      <c r="F968" s="15">
        <f t="shared" si="314"/>
        <v>1.1944444444444446</v>
      </c>
      <c r="G968" s="15">
        <f t="shared" si="297"/>
        <v>17.3</v>
      </c>
      <c r="H968">
        <v>254.31</v>
      </c>
      <c r="I968">
        <f t="shared" si="298"/>
        <v>142.43585212500003</v>
      </c>
      <c r="J968">
        <f t="shared" si="299"/>
        <v>2004.5763888888891</v>
      </c>
      <c r="K968">
        <f t="shared" ref="K968:K1031" si="315">L968+254.31+I968</f>
        <v>2401.3222410138892</v>
      </c>
      <c r="L968">
        <f t="shared" si="300"/>
        <v>2004.5763888888891</v>
      </c>
      <c r="M968" s="21">
        <f t="shared" si="301"/>
        <v>49569.470852125</v>
      </c>
      <c r="N968">
        <f t="shared" ref="N968:N1031" si="316">M968*R968</f>
        <v>149676394.16773733</v>
      </c>
      <c r="O968">
        <f t="shared" si="302"/>
        <v>251141.72125000003</v>
      </c>
      <c r="P968">
        <f t="shared" si="303"/>
        <v>251141.72125000003</v>
      </c>
      <c r="Q968">
        <f t="shared" si="304"/>
        <v>857551.84574176255</v>
      </c>
      <c r="R968">
        <f t="shared" ref="R968:R1031" si="317">(E968/3.6)*D968</f>
        <v>3019.5277777777778</v>
      </c>
      <c r="S968">
        <f t="shared" si="305"/>
        <v>310102.93124999997</v>
      </c>
      <c r="U968">
        <f t="shared" si="306"/>
        <v>155912910.59139308</v>
      </c>
      <c r="V968">
        <f t="shared" si="307"/>
        <v>149676.39416773734</v>
      </c>
      <c r="W968">
        <f t="shared" si="308"/>
        <v>261605.95963541669</v>
      </c>
      <c r="Y968">
        <f t="shared" si="309"/>
        <v>3215.8194215316098</v>
      </c>
      <c r="Z968">
        <f t="shared" si="310"/>
        <v>-4427.9708441105931</v>
      </c>
      <c r="AB968">
        <f t="shared" si="311"/>
        <v>261.6059596354167</v>
      </c>
      <c r="AC968">
        <f t="shared" si="312"/>
        <v>1794009548.4644053</v>
      </c>
      <c r="AE968">
        <f t="shared" si="313"/>
        <v>1.4582194384602919E-7</v>
      </c>
    </row>
    <row r="969" spans="2:31" x14ac:dyDescent="0.45">
      <c r="B969" s="4" t="s">
        <v>10</v>
      </c>
      <c r="C969" s="25">
        <v>961</v>
      </c>
      <c r="D969" s="4">
        <v>372</v>
      </c>
      <c r="E969" s="11">
        <v>34.6</v>
      </c>
      <c r="F969" s="15">
        <f t="shared" si="314"/>
        <v>1.5416666666666663</v>
      </c>
      <c r="G969" s="15">
        <f t="shared" ref="G969:G1032" si="318">(E970-0)/2</f>
        <v>20.2</v>
      </c>
      <c r="H969">
        <v>254.31</v>
      </c>
      <c r="I969">
        <f t="shared" ref="I969:I1032" si="319">0.5*1.225*0.35*2.22*(G969)^2</f>
        <v>194.19133650000001</v>
      </c>
      <c r="J969">
        <f t="shared" ref="J969:J1032" si="320">SUM(1678.25*F969)</f>
        <v>2587.3020833333326</v>
      </c>
      <c r="K969">
        <f t="shared" si="315"/>
        <v>3035.8034198333326</v>
      </c>
      <c r="L969">
        <f t="shared" ref="L969:L1032" si="321">(1678.25*F969)</f>
        <v>2587.3020833333326</v>
      </c>
      <c r="M969" s="21">
        <f t="shared" ref="M969:M1032" si="322">254.31+I969+(E969*1678.25)</f>
        <v>58515.951336500002</v>
      </c>
      <c r="N969">
        <f t="shared" si="316"/>
        <v>209214031.34509966</v>
      </c>
      <c r="O969">
        <f t="shared" ref="O969:O1032" si="323">0.5*1678.25*(G969^2)</f>
        <v>342396.56499999994</v>
      </c>
      <c r="P969">
        <f t="shared" ref="P969:P1032" si="324">0.5*1678.25*(G969^2)</f>
        <v>342396.56499999994</v>
      </c>
      <c r="Q969">
        <f t="shared" ref="Q969:Q1032" si="325">(M969*G969)</f>
        <v>1182022.2169973</v>
      </c>
      <c r="R969">
        <f t="shared" si="317"/>
        <v>3575.333333333333</v>
      </c>
      <c r="S969">
        <f t="shared" ref="S969:S1032" si="326">(0.5*1678.25*G963^2)+(0.5*58*G963^2)</f>
        <v>229239.2578125</v>
      </c>
      <c r="U969">
        <f t="shared" ref="U969:U1032" si="327">N969/C969*1000</f>
        <v>217704507.12289244</v>
      </c>
      <c r="V969">
        <f t="shared" ref="V969:V1032" si="328">(N969/1000)</f>
        <v>209214.03134509965</v>
      </c>
      <c r="W969">
        <f t="shared" ref="W969:W1032" si="329">P969/C969*1000</f>
        <v>356291.95109261177</v>
      </c>
      <c r="Y969">
        <f t="shared" ref="Y969:Y1032" si="330">Q969*3.6/C969</f>
        <v>4427.9708441105931</v>
      </c>
      <c r="Z969">
        <f t="shared" ref="Z969:Z1032" si="331">-Q970*3.6/C970</f>
        <v>-5789.1504593826594</v>
      </c>
      <c r="AB969">
        <f t="shared" ref="AB969:AB1032" si="332">P969/C969</f>
        <v>356.29195109261178</v>
      </c>
      <c r="AC969">
        <f t="shared" ref="AC969:AC1032" si="333">C970*(P970+O970+Q970)</f>
        <v>2316466814.0359516</v>
      </c>
      <c r="AE969">
        <f t="shared" ref="AE969:AE1032" si="334">AB969/AC969*100%</f>
        <v>1.5380835543758502E-7</v>
      </c>
    </row>
    <row r="970" spans="2:31" x14ac:dyDescent="0.45">
      <c r="B970" s="4" t="s">
        <v>10</v>
      </c>
      <c r="C970" s="25">
        <v>962</v>
      </c>
      <c r="D970" s="4">
        <v>373</v>
      </c>
      <c r="E970" s="11">
        <v>40.4</v>
      </c>
      <c r="F970" s="15">
        <f t="shared" ref="F970:F1033" si="335">($E971-$E969)/2/3.6</f>
        <v>1.4861111111111105</v>
      </c>
      <c r="G970" s="15">
        <f t="shared" si="318"/>
        <v>22.65</v>
      </c>
      <c r="H970">
        <v>254.31</v>
      </c>
      <c r="I970">
        <f t="shared" si="319"/>
        <v>244.15382053125001</v>
      </c>
      <c r="J970">
        <f t="shared" si="320"/>
        <v>2494.0659722222213</v>
      </c>
      <c r="K970">
        <f t="shared" si="315"/>
        <v>2992.5297927534712</v>
      </c>
      <c r="L970">
        <f t="shared" si="321"/>
        <v>2494.0659722222213</v>
      </c>
      <c r="M970" s="21">
        <f t="shared" si="322"/>
        <v>68299.763820531254</v>
      </c>
      <c r="N970">
        <f t="shared" si="316"/>
        <v>285895222.49009711</v>
      </c>
      <c r="O970">
        <f t="shared" si="323"/>
        <v>430490.00531249994</v>
      </c>
      <c r="P970">
        <f t="shared" si="324"/>
        <v>430490.00531249994</v>
      </c>
      <c r="Q970">
        <f t="shared" si="325"/>
        <v>1546989.6505350329</v>
      </c>
      <c r="R970">
        <f t="shared" si="317"/>
        <v>4185.8888888888887</v>
      </c>
      <c r="S970">
        <f t="shared" si="326"/>
        <v>160568.39999999997</v>
      </c>
      <c r="U970">
        <f t="shared" si="327"/>
        <v>297188380.96683693</v>
      </c>
      <c r="V970">
        <f t="shared" si="328"/>
        <v>285895.22249009711</v>
      </c>
      <c r="W970">
        <f t="shared" si="329"/>
        <v>447494.80801715166</v>
      </c>
      <c r="Y970">
        <f t="shared" si="330"/>
        <v>5789.1504593826594</v>
      </c>
      <c r="Z970">
        <f t="shared" si="331"/>
        <v>-7012.4679858469608</v>
      </c>
      <c r="AB970">
        <f t="shared" si="332"/>
        <v>447.49480801715168</v>
      </c>
      <c r="AC970">
        <f t="shared" si="333"/>
        <v>2776526173.011642</v>
      </c>
      <c r="AE970">
        <f t="shared" si="334"/>
        <v>1.6117075083494102E-7</v>
      </c>
    </row>
    <row r="971" spans="2:31" x14ac:dyDescent="0.45">
      <c r="B971" s="4" t="s">
        <v>10</v>
      </c>
      <c r="C971" s="25">
        <v>963</v>
      </c>
      <c r="D971" s="4">
        <v>374</v>
      </c>
      <c r="E971" s="11">
        <v>45.3</v>
      </c>
      <c r="F971" s="15">
        <f t="shared" si="335"/>
        <v>1.1944444444444446</v>
      </c>
      <c r="G971" s="15">
        <f t="shared" si="318"/>
        <v>24.5</v>
      </c>
      <c r="H971">
        <v>254.31</v>
      </c>
      <c r="I971">
        <f t="shared" si="319"/>
        <v>285.66647812500003</v>
      </c>
      <c r="J971">
        <f t="shared" si="320"/>
        <v>2004.5763888888891</v>
      </c>
      <c r="K971">
        <f t="shared" si="315"/>
        <v>2544.5528670138892</v>
      </c>
      <c r="L971">
        <f t="shared" si="321"/>
        <v>2004.5763888888891</v>
      </c>
      <c r="M971" s="21">
        <f t="shared" si="322"/>
        <v>76564.701478124989</v>
      </c>
      <c r="N971">
        <f t="shared" si="316"/>
        <v>360326245.93963581</v>
      </c>
      <c r="O971">
        <f t="shared" si="323"/>
        <v>503684.78125</v>
      </c>
      <c r="P971">
        <f t="shared" si="324"/>
        <v>503684.78125</v>
      </c>
      <c r="Q971">
        <f t="shared" si="325"/>
        <v>1875835.1862140622</v>
      </c>
      <c r="R971">
        <f t="shared" si="317"/>
        <v>4706.1666666666661</v>
      </c>
      <c r="S971">
        <f t="shared" si="326"/>
        <v>136731.85781250003</v>
      </c>
      <c r="U971">
        <f t="shared" si="327"/>
        <v>374170556.53129369</v>
      </c>
      <c r="V971">
        <f t="shared" si="328"/>
        <v>360326.24593963579</v>
      </c>
      <c r="W971">
        <f t="shared" si="329"/>
        <v>523037.15602284524</v>
      </c>
      <c r="Y971">
        <f t="shared" si="330"/>
        <v>7012.4679858469608</v>
      </c>
      <c r="Z971">
        <f t="shared" si="331"/>
        <v>-7900.2840324507051</v>
      </c>
      <c r="AB971">
        <f t="shared" si="332"/>
        <v>523.03715602284524</v>
      </c>
      <c r="AC971">
        <f t="shared" si="333"/>
        <v>3095487190.9325862</v>
      </c>
      <c r="AE971">
        <f t="shared" si="334"/>
        <v>1.6896763700232544E-7</v>
      </c>
    </row>
    <row r="972" spans="2:31" x14ac:dyDescent="0.45">
      <c r="B972" s="4" t="s">
        <v>10</v>
      </c>
      <c r="C972" s="25">
        <v>964</v>
      </c>
      <c r="D972" s="4">
        <v>375</v>
      </c>
      <c r="E972" s="11">
        <v>49</v>
      </c>
      <c r="F972" s="15">
        <f t="shared" si="335"/>
        <v>0.80555555555555614</v>
      </c>
      <c r="G972" s="15">
        <f t="shared" si="318"/>
        <v>25.55</v>
      </c>
      <c r="H972">
        <v>254.31</v>
      </c>
      <c r="I972">
        <f t="shared" si="319"/>
        <v>310.67686978125005</v>
      </c>
      <c r="J972">
        <f t="shared" si="320"/>
        <v>1351.923611111112</v>
      </c>
      <c r="K972">
        <f t="shared" si="315"/>
        <v>1916.9104808923621</v>
      </c>
      <c r="L972">
        <f t="shared" si="321"/>
        <v>1351.923611111112</v>
      </c>
      <c r="M972" s="21">
        <f t="shared" si="322"/>
        <v>82799.236869781249</v>
      </c>
      <c r="N972">
        <f t="shared" si="316"/>
        <v>422621104.85617512</v>
      </c>
      <c r="O972">
        <f t="shared" si="323"/>
        <v>547782.89781250001</v>
      </c>
      <c r="P972">
        <f t="shared" si="324"/>
        <v>547782.89781250001</v>
      </c>
      <c r="Q972">
        <f t="shared" si="325"/>
        <v>2115520.5020229109</v>
      </c>
      <c r="R972">
        <f t="shared" si="317"/>
        <v>5104.166666666667</v>
      </c>
      <c r="S972">
        <f t="shared" si="326"/>
        <v>146713.125</v>
      </c>
      <c r="U972">
        <f t="shared" si="327"/>
        <v>438403635.74292028</v>
      </c>
      <c r="V972">
        <f t="shared" si="328"/>
        <v>422621.10485617514</v>
      </c>
      <c r="W972">
        <f t="shared" si="329"/>
        <v>568239.52055238595</v>
      </c>
      <c r="Y972">
        <f t="shared" si="330"/>
        <v>7900.2840324507051</v>
      </c>
      <c r="Z972">
        <f t="shared" si="331"/>
        <v>-8390.2332786152692</v>
      </c>
      <c r="AB972">
        <f t="shared" si="332"/>
        <v>568.2395205523859</v>
      </c>
      <c r="AC972">
        <f t="shared" si="333"/>
        <v>3269336323.2721539</v>
      </c>
      <c r="AE972">
        <f t="shared" si="334"/>
        <v>1.7380882979443872E-7</v>
      </c>
    </row>
    <row r="973" spans="2:31" x14ac:dyDescent="0.45">
      <c r="B973" s="4" t="s">
        <v>10</v>
      </c>
      <c r="C973" s="25">
        <v>965</v>
      </c>
      <c r="D973" s="4">
        <v>376</v>
      </c>
      <c r="E973" s="11">
        <v>51.1</v>
      </c>
      <c r="F973" s="15">
        <f t="shared" si="335"/>
        <v>0.43055555555555575</v>
      </c>
      <c r="G973" s="15">
        <f t="shared" si="318"/>
        <v>26.05</v>
      </c>
      <c r="H973">
        <v>254.31</v>
      </c>
      <c r="I973">
        <f t="shared" si="319"/>
        <v>322.95541228125006</v>
      </c>
      <c r="J973">
        <f t="shared" si="320"/>
        <v>722.57986111111143</v>
      </c>
      <c r="K973">
        <f t="shared" si="315"/>
        <v>1299.8452733923616</v>
      </c>
      <c r="L973">
        <f t="shared" si="321"/>
        <v>722.57986111111143</v>
      </c>
      <c r="M973" s="21">
        <f t="shared" si="322"/>
        <v>86335.84041228125</v>
      </c>
      <c r="N973">
        <f t="shared" si="316"/>
        <v>460783973.15150195</v>
      </c>
      <c r="O973">
        <f t="shared" si="323"/>
        <v>569432.32281250006</v>
      </c>
      <c r="P973">
        <f t="shared" si="324"/>
        <v>569432.32281250006</v>
      </c>
      <c r="Q973">
        <f t="shared" si="325"/>
        <v>2249048.6427399265</v>
      </c>
      <c r="R973">
        <f t="shared" si="317"/>
        <v>5337.1111111111113</v>
      </c>
      <c r="S973">
        <f t="shared" si="326"/>
        <v>186319.15781249999</v>
      </c>
      <c r="U973">
        <f t="shared" si="327"/>
        <v>477496345.23471707</v>
      </c>
      <c r="V973">
        <f t="shared" si="328"/>
        <v>460783.97315150197</v>
      </c>
      <c r="W973">
        <f t="shared" si="329"/>
        <v>590085.30861398974</v>
      </c>
      <c r="Y973">
        <f t="shared" si="330"/>
        <v>8390.2332786152692</v>
      </c>
      <c r="Z973">
        <f t="shared" si="331"/>
        <v>-8560.9943416496735</v>
      </c>
      <c r="AB973">
        <f t="shared" si="332"/>
        <v>590.0853086139897</v>
      </c>
      <c r="AC973">
        <f t="shared" si="333"/>
        <v>3323465842.5940123</v>
      </c>
      <c r="AE973">
        <f t="shared" si="334"/>
        <v>1.7755118799518631E-7</v>
      </c>
    </row>
    <row r="974" spans="2:31" x14ac:dyDescent="0.45">
      <c r="B974" s="4" t="s">
        <v>10</v>
      </c>
      <c r="C974" s="25">
        <v>966</v>
      </c>
      <c r="D974" s="4">
        <v>377</v>
      </c>
      <c r="E974" s="11">
        <v>52.1</v>
      </c>
      <c r="F974" s="15">
        <f t="shared" si="335"/>
        <v>0.15277777777777798</v>
      </c>
      <c r="G974" s="15">
        <f t="shared" si="318"/>
        <v>26.1</v>
      </c>
      <c r="H974">
        <v>254.31</v>
      </c>
      <c r="I974">
        <f t="shared" si="319"/>
        <v>324.19635412500008</v>
      </c>
      <c r="J974">
        <f t="shared" si="320"/>
        <v>256.39930555555588</v>
      </c>
      <c r="K974">
        <f t="shared" si="315"/>
        <v>834.90565968055603</v>
      </c>
      <c r="L974">
        <f t="shared" si="321"/>
        <v>256.39930555555588</v>
      </c>
      <c r="M974" s="21">
        <f t="shared" si="322"/>
        <v>88015.331354124995</v>
      </c>
      <c r="N974">
        <f t="shared" si="316"/>
        <v>480214092.73842132</v>
      </c>
      <c r="O974">
        <f t="shared" si="323"/>
        <v>571620.34125000006</v>
      </c>
      <c r="P974">
        <f t="shared" si="324"/>
        <v>571620.34125000006</v>
      </c>
      <c r="Q974">
        <f t="shared" si="325"/>
        <v>2297200.1483426625</v>
      </c>
      <c r="R974">
        <f t="shared" si="317"/>
        <v>5456.0277777777774</v>
      </c>
      <c r="S974">
        <f t="shared" si="326"/>
        <v>259821.13125000003</v>
      </c>
      <c r="U974">
        <f t="shared" si="327"/>
        <v>497116038.03149205</v>
      </c>
      <c r="V974">
        <f t="shared" si="328"/>
        <v>480214.09273842134</v>
      </c>
      <c r="W974">
        <f t="shared" si="329"/>
        <v>591739.48369565222</v>
      </c>
      <c r="Y974">
        <f t="shared" si="330"/>
        <v>8560.9943416496735</v>
      </c>
      <c r="Z974">
        <f t="shared" si="331"/>
        <v>-8551.9131616998329</v>
      </c>
      <c r="AB974">
        <f t="shared" si="332"/>
        <v>591.73948369565221</v>
      </c>
      <c r="AC974">
        <f t="shared" si="333"/>
        <v>3322615425.2251348</v>
      </c>
      <c r="AE974">
        <f t="shared" si="334"/>
        <v>1.7809448520680269E-7</v>
      </c>
    </row>
    <row r="975" spans="2:31" x14ac:dyDescent="0.45">
      <c r="B975" s="4" t="s">
        <v>10</v>
      </c>
      <c r="C975" s="25">
        <v>967</v>
      </c>
      <c r="D975" s="4">
        <v>378</v>
      </c>
      <c r="E975" s="11">
        <v>52.2</v>
      </c>
      <c r="F975" s="15">
        <f t="shared" si="335"/>
        <v>0</v>
      </c>
      <c r="G975" s="15">
        <f t="shared" si="318"/>
        <v>26.05</v>
      </c>
      <c r="H975">
        <v>254.31</v>
      </c>
      <c r="I975">
        <f t="shared" si="319"/>
        <v>322.95541228125006</v>
      </c>
      <c r="J975">
        <f t="shared" si="320"/>
        <v>0</v>
      </c>
      <c r="K975">
        <f t="shared" si="315"/>
        <v>577.26541228125006</v>
      </c>
      <c r="L975">
        <f t="shared" si="321"/>
        <v>0</v>
      </c>
      <c r="M975" s="21">
        <f t="shared" si="322"/>
        <v>88181.915412281262</v>
      </c>
      <c r="N975">
        <f t="shared" si="316"/>
        <v>483325078.3747136</v>
      </c>
      <c r="O975">
        <f t="shared" si="323"/>
        <v>569432.32281250006</v>
      </c>
      <c r="P975">
        <f t="shared" si="324"/>
        <v>569432.32281250006</v>
      </c>
      <c r="Q975">
        <f t="shared" si="325"/>
        <v>2297138.8964899271</v>
      </c>
      <c r="R975">
        <f t="shared" si="317"/>
        <v>5481</v>
      </c>
      <c r="S975">
        <f t="shared" si="326"/>
        <v>354229.72499999992</v>
      </c>
      <c r="U975">
        <f t="shared" si="327"/>
        <v>499819108.97074831</v>
      </c>
      <c r="V975">
        <f t="shared" si="328"/>
        <v>483325.0783747136</v>
      </c>
      <c r="W975">
        <f t="shared" si="329"/>
        <v>588864.86330144783</v>
      </c>
      <c r="Y975">
        <f t="shared" si="330"/>
        <v>8551.9131616998329</v>
      </c>
      <c r="Z975">
        <f t="shared" si="331"/>
        <v>-8460.8796900783454</v>
      </c>
      <c r="AB975">
        <f t="shared" si="332"/>
        <v>588.86486330144783</v>
      </c>
      <c r="AC975">
        <f t="shared" si="333"/>
        <v>3287793559.1283255</v>
      </c>
      <c r="AE975">
        <f t="shared" si="334"/>
        <v>1.7910639847398762E-7</v>
      </c>
    </row>
    <row r="976" spans="2:31" x14ac:dyDescent="0.45">
      <c r="B976" s="4" t="s">
        <v>10</v>
      </c>
      <c r="C976" s="25">
        <v>968</v>
      </c>
      <c r="D976" s="4">
        <v>379</v>
      </c>
      <c r="E976" s="11">
        <v>52.1</v>
      </c>
      <c r="F976" s="15">
        <f t="shared" si="335"/>
        <v>-6.9444444444444448E-2</v>
      </c>
      <c r="G976" s="15">
        <f t="shared" si="318"/>
        <v>25.85</v>
      </c>
      <c r="H976">
        <v>254.31</v>
      </c>
      <c r="I976">
        <f t="shared" si="319"/>
        <v>318.01544053125008</v>
      </c>
      <c r="J976">
        <f t="shared" si="320"/>
        <v>-116.5451388888889</v>
      </c>
      <c r="K976">
        <f t="shared" si="315"/>
        <v>455.78030164236117</v>
      </c>
      <c r="L976">
        <f t="shared" si="321"/>
        <v>-116.5451388888889</v>
      </c>
      <c r="M976" s="21">
        <f t="shared" si="322"/>
        <v>88009.150440531244</v>
      </c>
      <c r="N976">
        <f t="shared" si="316"/>
        <v>482727745.46769047</v>
      </c>
      <c r="O976">
        <f t="shared" si="323"/>
        <v>560722.20531250013</v>
      </c>
      <c r="P976">
        <f t="shared" si="324"/>
        <v>560722.20531250013</v>
      </c>
      <c r="Q976">
        <f t="shared" si="325"/>
        <v>2275036.5388877327</v>
      </c>
      <c r="R976">
        <f t="shared" si="317"/>
        <v>5484.9722222222217</v>
      </c>
      <c r="S976">
        <f t="shared" si="326"/>
        <v>445367.65781249997</v>
      </c>
      <c r="U976">
        <f t="shared" si="327"/>
        <v>498685687.46662241</v>
      </c>
      <c r="V976">
        <f t="shared" si="328"/>
        <v>482727.74546769046</v>
      </c>
      <c r="W976">
        <f t="shared" si="329"/>
        <v>579258.47656250012</v>
      </c>
      <c r="Y976">
        <f t="shared" si="330"/>
        <v>8460.8796900783454</v>
      </c>
      <c r="Z976">
        <f t="shared" si="331"/>
        <v>-8256.9650378563292</v>
      </c>
      <c r="AB976">
        <f t="shared" si="332"/>
        <v>579.25847656250016</v>
      </c>
      <c r="AC976">
        <f t="shared" si="333"/>
        <v>3206911775.8719077</v>
      </c>
      <c r="AE976">
        <f t="shared" si="334"/>
        <v>1.8062812981657691E-7</v>
      </c>
    </row>
    <row r="977" spans="2:31" x14ac:dyDescent="0.45">
      <c r="B977" s="4" t="s">
        <v>10</v>
      </c>
      <c r="C977" s="25">
        <v>969</v>
      </c>
      <c r="D977" s="4">
        <v>380</v>
      </c>
      <c r="E977" s="11">
        <v>51.7</v>
      </c>
      <c r="F977" s="15">
        <f t="shared" si="335"/>
        <v>-0.16666666666666705</v>
      </c>
      <c r="G977" s="15">
        <f t="shared" si="318"/>
        <v>25.45</v>
      </c>
      <c r="H977">
        <v>254.31</v>
      </c>
      <c r="I977">
        <f t="shared" si="319"/>
        <v>308.24971603125005</v>
      </c>
      <c r="J977">
        <f t="shared" si="320"/>
        <v>-279.708333333334</v>
      </c>
      <c r="K977">
        <f t="shared" si="315"/>
        <v>282.85138269791605</v>
      </c>
      <c r="L977">
        <f t="shared" si="321"/>
        <v>-279.708333333334</v>
      </c>
      <c r="M977" s="21">
        <f t="shared" si="322"/>
        <v>87328.084716031255</v>
      </c>
      <c r="N977">
        <f t="shared" si="316"/>
        <v>476568764.53643054</v>
      </c>
      <c r="O977">
        <f t="shared" si="323"/>
        <v>543503.36031250004</v>
      </c>
      <c r="P977">
        <f t="shared" si="324"/>
        <v>543503.36031250004</v>
      </c>
      <c r="Q977">
        <f t="shared" si="325"/>
        <v>2222499.7560229953</v>
      </c>
      <c r="R977">
        <f t="shared" si="317"/>
        <v>5457.2222222222217</v>
      </c>
      <c r="S977">
        <f t="shared" si="326"/>
        <v>521092.03125</v>
      </c>
      <c r="U977">
        <f t="shared" si="327"/>
        <v>491815030.48135245</v>
      </c>
      <c r="V977">
        <f t="shared" si="328"/>
        <v>476568.76453643054</v>
      </c>
      <c r="W977">
        <f t="shared" si="329"/>
        <v>560890.98071465432</v>
      </c>
      <c r="Y977">
        <f t="shared" si="330"/>
        <v>8256.9650378563292</v>
      </c>
      <c r="Z977">
        <f t="shared" si="331"/>
        <v>-7848.537624479135</v>
      </c>
      <c r="AB977">
        <f t="shared" si="332"/>
        <v>560.89098071465435</v>
      </c>
      <c r="AC977">
        <f t="shared" si="333"/>
        <v>3036443991.0312271</v>
      </c>
      <c r="AE977">
        <f t="shared" si="334"/>
        <v>1.847196860443872E-7</v>
      </c>
    </row>
    <row r="978" spans="2:31" x14ac:dyDescent="0.45">
      <c r="B978" s="4" t="s">
        <v>10</v>
      </c>
      <c r="C978" s="25">
        <v>970</v>
      </c>
      <c r="D978" s="4">
        <v>381</v>
      </c>
      <c r="E978" s="11">
        <v>50.9</v>
      </c>
      <c r="F978" s="15">
        <f t="shared" si="335"/>
        <v>-0.34722222222222221</v>
      </c>
      <c r="G978" s="15">
        <f t="shared" si="318"/>
        <v>24.6</v>
      </c>
      <c r="H978">
        <v>254.31</v>
      </c>
      <c r="I978">
        <f t="shared" si="319"/>
        <v>288.00320850000008</v>
      </c>
      <c r="J978">
        <f t="shared" si="320"/>
        <v>-582.72569444444446</v>
      </c>
      <c r="K978">
        <f t="shared" si="315"/>
        <v>-40.41248594444437</v>
      </c>
      <c r="L978">
        <f t="shared" si="321"/>
        <v>-582.72569444444446</v>
      </c>
      <c r="M978" s="21">
        <f t="shared" si="322"/>
        <v>85965.238208499999</v>
      </c>
      <c r="N978">
        <f t="shared" si="316"/>
        <v>463087574.45933872</v>
      </c>
      <c r="O978">
        <f t="shared" si="323"/>
        <v>507804.88500000007</v>
      </c>
      <c r="P978">
        <f t="shared" si="324"/>
        <v>507804.88500000007</v>
      </c>
      <c r="Q978">
        <f t="shared" si="325"/>
        <v>2114744.8599291001</v>
      </c>
      <c r="R978">
        <f t="shared" si="317"/>
        <v>5386.9166666666661</v>
      </c>
      <c r="S978">
        <f t="shared" si="326"/>
        <v>566714.17031249998</v>
      </c>
      <c r="U978">
        <f t="shared" si="327"/>
        <v>477409870.57663786</v>
      </c>
      <c r="V978">
        <f t="shared" si="328"/>
        <v>463087.57445933874</v>
      </c>
      <c r="W978">
        <f t="shared" si="329"/>
        <v>523510.19072164956</v>
      </c>
      <c r="Y978">
        <f t="shared" si="330"/>
        <v>7848.537624479135</v>
      </c>
      <c r="Z978">
        <f t="shared" si="331"/>
        <v>-7068.6365756516516</v>
      </c>
      <c r="AB978">
        <f t="shared" si="332"/>
        <v>523.51019072164956</v>
      </c>
      <c r="AC978">
        <f t="shared" si="333"/>
        <v>2709582137.6502023</v>
      </c>
      <c r="AE978">
        <f t="shared" si="334"/>
        <v>1.9320698326408622E-7</v>
      </c>
    </row>
    <row r="979" spans="2:31" x14ac:dyDescent="0.45">
      <c r="B979" s="4" t="s">
        <v>10</v>
      </c>
      <c r="C979" s="25">
        <v>971</v>
      </c>
      <c r="D979" s="4">
        <v>382</v>
      </c>
      <c r="E979" s="11">
        <v>49.2</v>
      </c>
      <c r="F979" s="15">
        <f t="shared" si="335"/>
        <v>-0.69444444444444442</v>
      </c>
      <c r="G979" s="15">
        <f t="shared" si="318"/>
        <v>22.95</v>
      </c>
      <c r="H979">
        <v>254.31</v>
      </c>
      <c r="I979">
        <f t="shared" si="319"/>
        <v>250.66430353125003</v>
      </c>
      <c r="J979">
        <f t="shared" si="320"/>
        <v>-1165.4513888888889</v>
      </c>
      <c r="K979">
        <f t="shared" si="315"/>
        <v>-660.477085357639</v>
      </c>
      <c r="L979">
        <f t="shared" si="321"/>
        <v>-1165.4513888888889</v>
      </c>
      <c r="M979" s="21">
        <f t="shared" si="322"/>
        <v>83074.874303531265</v>
      </c>
      <c r="N979">
        <f t="shared" si="316"/>
        <v>433706227.11396891</v>
      </c>
      <c r="O979">
        <f t="shared" si="323"/>
        <v>441969.23531249998</v>
      </c>
      <c r="P979">
        <f t="shared" si="324"/>
        <v>441969.23531249998</v>
      </c>
      <c r="Q979">
        <f t="shared" si="325"/>
        <v>1906568.3652660425</v>
      </c>
      <c r="R979">
        <f t="shared" si="317"/>
        <v>5220.666666666667</v>
      </c>
      <c r="S979">
        <f t="shared" si="326"/>
        <v>589111.79531250009</v>
      </c>
      <c r="U979">
        <f t="shared" si="327"/>
        <v>446659348.21212041</v>
      </c>
      <c r="V979">
        <f t="shared" si="328"/>
        <v>433706.22711396893</v>
      </c>
      <c r="W979">
        <f t="shared" si="329"/>
        <v>455169.14038362511</v>
      </c>
      <c r="Y979">
        <f t="shared" si="330"/>
        <v>7068.6365756516516</v>
      </c>
      <c r="Z979">
        <f t="shared" si="331"/>
        <v>-5825.506321396806</v>
      </c>
      <c r="AB979">
        <f t="shared" si="332"/>
        <v>455.16914038362512</v>
      </c>
      <c r="AC979">
        <f t="shared" si="333"/>
        <v>2201071400.2973781</v>
      </c>
      <c r="AE979">
        <f t="shared" si="334"/>
        <v>2.0679435493193406E-7</v>
      </c>
    </row>
    <row r="980" spans="2:31" x14ac:dyDescent="0.45">
      <c r="B980" s="4" t="s">
        <v>10</v>
      </c>
      <c r="C980" s="25">
        <v>972</v>
      </c>
      <c r="D980" s="4">
        <v>383</v>
      </c>
      <c r="E980" s="11">
        <v>45.9</v>
      </c>
      <c r="F980" s="15">
        <f t="shared" si="335"/>
        <v>-1.1944444444444446</v>
      </c>
      <c r="G980" s="15">
        <f t="shared" si="318"/>
        <v>20.3</v>
      </c>
      <c r="H980">
        <v>254.31</v>
      </c>
      <c r="I980">
        <f t="shared" si="319"/>
        <v>196.11878212500005</v>
      </c>
      <c r="J980">
        <f t="shared" si="320"/>
        <v>-2004.5763888888891</v>
      </c>
      <c r="K980">
        <f t="shared" si="315"/>
        <v>-1554.1476067638891</v>
      </c>
      <c r="L980">
        <f t="shared" si="321"/>
        <v>-2004.5763888888891</v>
      </c>
      <c r="M980" s="21">
        <f t="shared" si="322"/>
        <v>77482.103782125007</v>
      </c>
      <c r="N980">
        <f t="shared" si="316"/>
        <v>378364483.29406196</v>
      </c>
      <c r="O980">
        <f t="shared" si="323"/>
        <v>345795.02125000005</v>
      </c>
      <c r="P980">
        <f t="shared" si="324"/>
        <v>345795.02125000005</v>
      </c>
      <c r="Q980">
        <f t="shared" si="325"/>
        <v>1572886.7067771377</v>
      </c>
      <c r="R980">
        <f t="shared" si="317"/>
        <v>4883.25</v>
      </c>
      <c r="S980">
        <f t="shared" si="326"/>
        <v>591375.43125000002</v>
      </c>
      <c r="U980">
        <f t="shared" si="327"/>
        <v>389263871.70170981</v>
      </c>
      <c r="V980">
        <f t="shared" si="328"/>
        <v>378364.48329406197</v>
      </c>
      <c r="W980">
        <f t="shared" si="329"/>
        <v>355756.19470164616</v>
      </c>
      <c r="Y980">
        <f t="shared" si="330"/>
        <v>5825.506321396806</v>
      </c>
      <c r="Z980">
        <f t="shared" si="331"/>
        <v>-4475.8488580536277</v>
      </c>
      <c r="AB980">
        <f t="shared" si="332"/>
        <v>355.75619470164617</v>
      </c>
      <c r="AC980">
        <f t="shared" si="333"/>
        <v>1685756670.4454172</v>
      </c>
      <c r="AE980">
        <f t="shared" si="334"/>
        <v>2.1103650422314325E-7</v>
      </c>
    </row>
    <row r="981" spans="2:31" x14ac:dyDescent="0.45">
      <c r="B981" s="4" t="s">
        <v>10</v>
      </c>
      <c r="C981" s="25">
        <v>973</v>
      </c>
      <c r="D981" s="4">
        <v>384</v>
      </c>
      <c r="E981" s="11">
        <v>40.6</v>
      </c>
      <c r="F981" s="15">
        <f t="shared" si="335"/>
        <v>-1.4722222222222223</v>
      </c>
      <c r="G981" s="15">
        <f t="shared" si="318"/>
        <v>17.649999999999999</v>
      </c>
      <c r="H981">
        <v>254.31</v>
      </c>
      <c r="I981">
        <f t="shared" si="319"/>
        <v>148.25745178124998</v>
      </c>
      <c r="J981">
        <f t="shared" si="320"/>
        <v>-2470.7569444444448</v>
      </c>
      <c r="K981">
        <f t="shared" si="315"/>
        <v>-2068.1894926631949</v>
      </c>
      <c r="L981">
        <f t="shared" si="321"/>
        <v>-2470.7569444444448</v>
      </c>
      <c r="M981" s="21">
        <f t="shared" si="322"/>
        <v>68539.517451781241</v>
      </c>
      <c r="N981">
        <f t="shared" si="316"/>
        <v>296821803.5778473</v>
      </c>
      <c r="O981">
        <f t="shared" si="323"/>
        <v>261406.31781249994</v>
      </c>
      <c r="P981">
        <f t="shared" si="324"/>
        <v>261406.31781249994</v>
      </c>
      <c r="Q981">
        <f t="shared" si="325"/>
        <v>1209722.4830239387</v>
      </c>
      <c r="R981">
        <f t="shared" si="317"/>
        <v>4330.666666666667</v>
      </c>
      <c r="S981">
        <f t="shared" si="326"/>
        <v>589111.79531250009</v>
      </c>
      <c r="U981">
        <f t="shared" si="327"/>
        <v>305058379.83334768</v>
      </c>
      <c r="V981">
        <f t="shared" si="328"/>
        <v>296821.80357784731</v>
      </c>
      <c r="W981">
        <f t="shared" si="329"/>
        <v>268660.14163669059</v>
      </c>
      <c r="Y981">
        <f t="shared" si="330"/>
        <v>4475.8488580536277</v>
      </c>
      <c r="Z981">
        <f t="shared" si="331"/>
        <v>-3304.5125532597531</v>
      </c>
      <c r="AB981">
        <f t="shared" si="332"/>
        <v>268.66014163669058</v>
      </c>
      <c r="AC981">
        <f t="shared" si="333"/>
        <v>1238597307.2156248</v>
      </c>
      <c r="AE981">
        <f t="shared" si="334"/>
        <v>2.169067703212115E-7</v>
      </c>
    </row>
    <row r="982" spans="2:31" x14ac:dyDescent="0.45">
      <c r="B982" s="4" t="s">
        <v>10</v>
      </c>
      <c r="C982" s="25">
        <v>974</v>
      </c>
      <c r="D982" s="4">
        <v>385</v>
      </c>
      <c r="E982" s="11">
        <v>35.299999999999997</v>
      </c>
      <c r="F982" s="15">
        <f t="shared" si="335"/>
        <v>-1.4722222222222223</v>
      </c>
      <c r="G982" s="15">
        <f t="shared" si="318"/>
        <v>15</v>
      </c>
      <c r="H982">
        <v>254.31</v>
      </c>
      <c r="I982">
        <f t="shared" si="319"/>
        <v>107.08031250000002</v>
      </c>
      <c r="J982">
        <f t="shared" si="320"/>
        <v>-2470.7569444444448</v>
      </c>
      <c r="K982">
        <f t="shared" si="315"/>
        <v>-2109.3666319444446</v>
      </c>
      <c r="L982">
        <f t="shared" si="321"/>
        <v>-2470.7569444444448</v>
      </c>
      <c r="M982" s="21">
        <f t="shared" si="322"/>
        <v>59603.615312499998</v>
      </c>
      <c r="N982">
        <f t="shared" si="316"/>
        <v>225011926.08459198</v>
      </c>
      <c r="O982">
        <f t="shared" si="323"/>
        <v>188803.125</v>
      </c>
      <c r="P982">
        <f t="shared" si="324"/>
        <v>188803.125</v>
      </c>
      <c r="Q982">
        <f t="shared" si="325"/>
        <v>894054.22968749993</v>
      </c>
      <c r="R982">
        <f t="shared" si="317"/>
        <v>3775.1388888888887</v>
      </c>
      <c r="S982">
        <f t="shared" si="326"/>
        <v>580100.65781250014</v>
      </c>
      <c r="U982">
        <f t="shared" si="327"/>
        <v>231018404.6043039</v>
      </c>
      <c r="V982">
        <f t="shared" si="328"/>
        <v>225011.92608459198</v>
      </c>
      <c r="W982">
        <f t="shared" si="329"/>
        <v>193843.04414784396</v>
      </c>
      <c r="Y982">
        <f t="shared" si="330"/>
        <v>3304.5125532597531</v>
      </c>
      <c r="Z982">
        <f t="shared" si="331"/>
        <v>-2310.7525198112253</v>
      </c>
      <c r="AB982">
        <f t="shared" si="332"/>
        <v>193.84304414784395</v>
      </c>
      <c r="AC982">
        <f t="shared" si="333"/>
        <v>859754700.74702656</v>
      </c>
      <c r="AE982">
        <f t="shared" si="334"/>
        <v>2.2546319779283201E-7</v>
      </c>
    </row>
    <row r="983" spans="2:31" x14ac:dyDescent="0.45">
      <c r="B983" s="4" t="s">
        <v>10</v>
      </c>
      <c r="C983" s="25">
        <v>975</v>
      </c>
      <c r="D983" s="4">
        <v>386</v>
      </c>
      <c r="E983" s="11">
        <v>30</v>
      </c>
      <c r="F983" s="15">
        <f t="shared" si="335"/>
        <v>-1.4722222222222219</v>
      </c>
      <c r="G983" s="15">
        <f t="shared" si="318"/>
        <v>12.35</v>
      </c>
      <c r="H983">
        <v>254.31</v>
      </c>
      <c r="I983">
        <f t="shared" si="319"/>
        <v>72.587364281250004</v>
      </c>
      <c r="J983">
        <f t="shared" si="320"/>
        <v>-2470.7569444444439</v>
      </c>
      <c r="K983">
        <f t="shared" si="315"/>
        <v>-2143.8595801631941</v>
      </c>
      <c r="L983">
        <f t="shared" si="321"/>
        <v>-2470.7569444444439</v>
      </c>
      <c r="M983" s="21">
        <f t="shared" si="322"/>
        <v>50674.397364281249</v>
      </c>
      <c r="N983">
        <f t="shared" si="316"/>
        <v>163002644.85510468</v>
      </c>
      <c r="O983">
        <f t="shared" si="323"/>
        <v>127985.44281249998</v>
      </c>
      <c r="P983">
        <f t="shared" si="324"/>
        <v>127985.44281249998</v>
      </c>
      <c r="Q983">
        <f t="shared" si="325"/>
        <v>625828.80744887341</v>
      </c>
      <c r="R983">
        <f t="shared" si="317"/>
        <v>3216.666666666667</v>
      </c>
      <c r="S983">
        <f t="shared" si="326"/>
        <v>562286.73281250009</v>
      </c>
      <c r="U983">
        <f t="shared" si="327"/>
        <v>167182199.85138941</v>
      </c>
      <c r="V983">
        <f t="shared" si="328"/>
        <v>163002.64485510468</v>
      </c>
      <c r="W983">
        <f t="shared" si="329"/>
        <v>131267.12083333332</v>
      </c>
      <c r="Y983">
        <f t="shared" si="330"/>
        <v>2310.7525198112253</v>
      </c>
      <c r="Z983">
        <f t="shared" si="331"/>
        <v>-1486.1103953281565</v>
      </c>
      <c r="AB983">
        <f t="shared" si="332"/>
        <v>131.26712083333331</v>
      </c>
      <c r="AC983">
        <f t="shared" si="333"/>
        <v>545763463.10892057</v>
      </c>
      <c r="AE983">
        <f t="shared" si="334"/>
        <v>2.4052016982883975E-7</v>
      </c>
    </row>
    <row r="984" spans="2:31" x14ac:dyDescent="0.45">
      <c r="B984" s="4" t="s">
        <v>10</v>
      </c>
      <c r="C984" s="25">
        <v>976</v>
      </c>
      <c r="D984" s="4">
        <v>387</v>
      </c>
      <c r="E984" s="11">
        <v>24.7</v>
      </c>
      <c r="F984" s="15">
        <f t="shared" si="335"/>
        <v>-1.4861111111111109</v>
      </c>
      <c r="G984" s="15">
        <f t="shared" si="318"/>
        <v>9.65</v>
      </c>
      <c r="H984">
        <v>254.31</v>
      </c>
      <c r="I984">
        <f t="shared" si="319"/>
        <v>44.318161781250005</v>
      </c>
      <c r="J984">
        <f t="shared" si="320"/>
        <v>-2494.0659722222217</v>
      </c>
      <c r="K984">
        <f t="shared" si="315"/>
        <v>-2195.4378104409716</v>
      </c>
      <c r="L984">
        <f t="shared" si="321"/>
        <v>-2494.0659722222217</v>
      </c>
      <c r="M984" s="21">
        <f t="shared" si="322"/>
        <v>41751.403161781251</v>
      </c>
      <c r="N984">
        <f t="shared" si="316"/>
        <v>110860413.24531966</v>
      </c>
      <c r="O984">
        <f t="shared" si="323"/>
        <v>78141.417812500003</v>
      </c>
      <c r="P984">
        <f t="shared" si="324"/>
        <v>78141.417812500003</v>
      </c>
      <c r="Q984">
        <f t="shared" si="325"/>
        <v>402901.04051118909</v>
      </c>
      <c r="R984">
        <f t="shared" si="317"/>
        <v>2655.25</v>
      </c>
      <c r="S984">
        <f t="shared" si="326"/>
        <v>525354.52500000002</v>
      </c>
      <c r="U984">
        <f t="shared" si="327"/>
        <v>113586488.98086032</v>
      </c>
      <c r="V984">
        <f t="shared" si="328"/>
        <v>110860.41324531967</v>
      </c>
      <c r="W984">
        <f t="shared" si="329"/>
        <v>80062.928086577871</v>
      </c>
      <c r="Y984">
        <f t="shared" si="330"/>
        <v>1486.1103953281565</v>
      </c>
      <c r="Z984">
        <f t="shared" si="331"/>
        <v>-963.19325477993868</v>
      </c>
      <c r="AB984">
        <f t="shared" si="332"/>
        <v>80.06292808657787</v>
      </c>
      <c r="AC984">
        <f t="shared" si="333"/>
        <v>360325364.41440004</v>
      </c>
      <c r="AE984">
        <f t="shared" si="334"/>
        <v>2.2219620374684407E-7</v>
      </c>
    </row>
    <row r="985" spans="2:31" x14ac:dyDescent="0.45">
      <c r="B985" s="4" t="s">
        <v>10</v>
      </c>
      <c r="C985" s="25">
        <v>977</v>
      </c>
      <c r="D985" s="4">
        <v>388</v>
      </c>
      <c r="E985" s="11">
        <v>19.3</v>
      </c>
      <c r="F985" s="15">
        <f t="shared" si="335"/>
        <v>-1.2083333333333333</v>
      </c>
      <c r="G985" s="15">
        <f t="shared" si="318"/>
        <v>8</v>
      </c>
      <c r="H985">
        <v>254.31</v>
      </c>
      <c r="I985">
        <f t="shared" si="319"/>
        <v>30.458400000000005</v>
      </c>
      <c r="J985">
        <f t="shared" si="320"/>
        <v>-2027.8854166666665</v>
      </c>
      <c r="K985">
        <f t="shared" si="315"/>
        <v>-1743.1170166666666</v>
      </c>
      <c r="L985">
        <f t="shared" si="321"/>
        <v>-2027.8854166666665</v>
      </c>
      <c r="M985" s="21">
        <f t="shared" si="322"/>
        <v>32674.993400000003</v>
      </c>
      <c r="N985">
        <f t="shared" si="316"/>
        <v>67967616.826822236</v>
      </c>
      <c r="O985">
        <f t="shared" si="323"/>
        <v>53704</v>
      </c>
      <c r="P985">
        <f t="shared" si="324"/>
        <v>53704</v>
      </c>
      <c r="Q985">
        <f t="shared" si="325"/>
        <v>261399.94720000002</v>
      </c>
      <c r="R985">
        <f t="shared" si="317"/>
        <v>2080.1111111111113</v>
      </c>
      <c r="S985">
        <f t="shared" si="326"/>
        <v>457243.60781249998</v>
      </c>
      <c r="U985">
        <f t="shared" si="327"/>
        <v>69567673.313021734</v>
      </c>
      <c r="V985">
        <f t="shared" si="328"/>
        <v>67967.616826822239</v>
      </c>
      <c r="W985">
        <f t="shared" si="329"/>
        <v>54968.27021494371</v>
      </c>
      <c r="Y985">
        <f t="shared" si="330"/>
        <v>963.19325477993868</v>
      </c>
      <c r="Z985">
        <f t="shared" si="331"/>
        <v>-659.03730898196318</v>
      </c>
      <c r="AB985">
        <f t="shared" si="332"/>
        <v>54.968270214943708</v>
      </c>
      <c r="AC985">
        <f t="shared" si="333"/>
        <v>246595892.0834178</v>
      </c>
      <c r="AE985">
        <f t="shared" si="334"/>
        <v>2.2290829644619217E-7</v>
      </c>
    </row>
    <row r="986" spans="2:31" x14ac:dyDescent="0.45">
      <c r="B986" s="4" t="s">
        <v>10</v>
      </c>
      <c r="C986" s="25">
        <v>978</v>
      </c>
      <c r="D986" s="4">
        <v>389</v>
      </c>
      <c r="E986" s="11">
        <v>16</v>
      </c>
      <c r="F986" s="15">
        <f t="shared" si="335"/>
        <v>-0.84722222222222243</v>
      </c>
      <c r="G986" s="15">
        <f t="shared" si="318"/>
        <v>6.6</v>
      </c>
      <c r="H986">
        <v>254.31</v>
      </c>
      <c r="I986">
        <f t="shared" si="319"/>
        <v>20.730748500000001</v>
      </c>
      <c r="J986">
        <f t="shared" si="320"/>
        <v>-1421.8506944444448</v>
      </c>
      <c r="K986">
        <f t="shared" si="315"/>
        <v>-1146.809945944445</v>
      </c>
      <c r="L986">
        <f t="shared" si="321"/>
        <v>-1421.8506944444448</v>
      </c>
      <c r="M986" s="21">
        <f t="shared" si="322"/>
        <v>27127.0407485</v>
      </c>
      <c r="N986">
        <f t="shared" si="316"/>
        <v>46899639.338517778</v>
      </c>
      <c r="O986">
        <f t="shared" si="323"/>
        <v>36552.284999999996</v>
      </c>
      <c r="P986">
        <f t="shared" si="324"/>
        <v>36552.284999999996</v>
      </c>
      <c r="Q986">
        <f t="shared" si="325"/>
        <v>179038.46894009999</v>
      </c>
      <c r="R986">
        <f t="shared" si="317"/>
        <v>1728.8888888888889</v>
      </c>
      <c r="S986">
        <f t="shared" si="326"/>
        <v>357745.63125000003</v>
      </c>
      <c r="U986">
        <f t="shared" si="327"/>
        <v>47954641.450427175</v>
      </c>
      <c r="V986">
        <f t="shared" si="328"/>
        <v>46899.63933851778</v>
      </c>
      <c r="W986">
        <f t="shared" si="329"/>
        <v>37374.524539877297</v>
      </c>
      <c r="Y986">
        <f t="shared" si="330"/>
        <v>659.03730898196318</v>
      </c>
      <c r="Z986">
        <f t="shared" si="331"/>
        <v>-441.08807004548703</v>
      </c>
      <c r="AB986">
        <f t="shared" si="332"/>
        <v>37.374524539877299</v>
      </c>
      <c r="AC986">
        <f t="shared" si="333"/>
        <v>164459430.40811571</v>
      </c>
      <c r="AE986">
        <f t="shared" si="334"/>
        <v>2.272568039858233E-7</v>
      </c>
    </row>
    <row r="987" spans="2:31" x14ac:dyDescent="0.45">
      <c r="B987" s="4" t="s">
        <v>10</v>
      </c>
      <c r="C987" s="25">
        <v>979</v>
      </c>
      <c r="D987" s="4">
        <v>390</v>
      </c>
      <c r="E987" s="11">
        <v>13.2</v>
      </c>
      <c r="F987" s="15">
        <f t="shared" si="335"/>
        <v>-0.73611111111111116</v>
      </c>
      <c r="G987" s="15">
        <f t="shared" si="318"/>
        <v>5.35</v>
      </c>
      <c r="H987">
        <v>254.31</v>
      </c>
      <c r="I987">
        <f t="shared" si="319"/>
        <v>13.621805531250001</v>
      </c>
      <c r="J987">
        <f t="shared" si="320"/>
        <v>-1235.3784722222224</v>
      </c>
      <c r="K987">
        <f t="shared" si="315"/>
        <v>-967.44666669097251</v>
      </c>
      <c r="L987">
        <f t="shared" si="321"/>
        <v>-1235.3784722222224</v>
      </c>
      <c r="M987" s="21">
        <f t="shared" si="322"/>
        <v>22420.831805531248</v>
      </c>
      <c r="N987">
        <f t="shared" si="316"/>
        <v>32061789.481909685</v>
      </c>
      <c r="O987">
        <f t="shared" si="323"/>
        <v>24017.855312499996</v>
      </c>
      <c r="P987">
        <f t="shared" si="324"/>
        <v>24017.855312499996</v>
      </c>
      <c r="Q987">
        <f t="shared" si="325"/>
        <v>119951.45015959218</v>
      </c>
      <c r="R987">
        <f t="shared" si="317"/>
        <v>1430</v>
      </c>
      <c r="S987">
        <f t="shared" si="326"/>
        <v>270440.47031249997</v>
      </c>
      <c r="U987">
        <f t="shared" si="327"/>
        <v>32749529.603584968</v>
      </c>
      <c r="V987">
        <f t="shared" si="328"/>
        <v>32061.789481909684</v>
      </c>
      <c r="W987">
        <f t="shared" si="329"/>
        <v>24533.049348825331</v>
      </c>
      <c r="Y987">
        <f t="shared" si="330"/>
        <v>441.08807004548703</v>
      </c>
      <c r="Z987">
        <f t="shared" si="331"/>
        <v>-294.50760292799998</v>
      </c>
      <c r="AB987">
        <f t="shared" si="332"/>
        <v>24.53304934882533</v>
      </c>
      <c r="AC987">
        <f t="shared" si="333"/>
        <v>110409185.44779201</v>
      </c>
      <c r="AE987">
        <f t="shared" si="334"/>
        <v>2.2220116242435286E-7</v>
      </c>
    </row>
    <row r="988" spans="2:31" x14ac:dyDescent="0.45">
      <c r="B988" s="4" t="s">
        <v>10</v>
      </c>
      <c r="C988" s="25">
        <v>980</v>
      </c>
      <c r="D988" s="4">
        <v>391</v>
      </c>
      <c r="E988" s="11">
        <v>10.7</v>
      </c>
      <c r="F988" s="15">
        <f t="shared" si="335"/>
        <v>-0.61111111111111094</v>
      </c>
      <c r="G988" s="15">
        <f t="shared" si="318"/>
        <v>4.4000000000000004</v>
      </c>
      <c r="H988">
        <v>254.31</v>
      </c>
      <c r="I988">
        <f t="shared" si="319"/>
        <v>9.2136660000000035</v>
      </c>
      <c r="J988">
        <f t="shared" si="320"/>
        <v>-1025.5972222222219</v>
      </c>
      <c r="K988">
        <f t="shared" si="315"/>
        <v>-762.07355622222201</v>
      </c>
      <c r="L988">
        <f t="shared" si="321"/>
        <v>-1025.5972222222219</v>
      </c>
      <c r="M988" s="21">
        <f t="shared" si="322"/>
        <v>18220.798665999999</v>
      </c>
      <c r="N988">
        <f t="shared" si="316"/>
        <v>21175098.716373384</v>
      </c>
      <c r="O988">
        <f t="shared" si="323"/>
        <v>16245.460000000003</v>
      </c>
      <c r="P988">
        <f t="shared" si="324"/>
        <v>16245.460000000003</v>
      </c>
      <c r="Q988">
        <f t="shared" si="325"/>
        <v>80171.514130399999</v>
      </c>
      <c r="R988">
        <f t="shared" si="317"/>
        <v>1162.1388888888887</v>
      </c>
      <c r="S988">
        <f t="shared" si="326"/>
        <v>195328.125</v>
      </c>
      <c r="U988">
        <f t="shared" si="327"/>
        <v>21607243.588136107</v>
      </c>
      <c r="V988">
        <f t="shared" si="328"/>
        <v>21175.098716373384</v>
      </c>
      <c r="W988">
        <f t="shared" si="329"/>
        <v>16577</v>
      </c>
      <c r="Y988">
        <f t="shared" si="330"/>
        <v>294.50760292799998</v>
      </c>
      <c r="Z988">
        <f t="shared" si="331"/>
        <v>-198.54928504073396</v>
      </c>
      <c r="AB988">
        <f t="shared" si="332"/>
        <v>16.577000000000002</v>
      </c>
      <c r="AC988">
        <f t="shared" si="333"/>
        <v>74413558.970301598</v>
      </c>
      <c r="AE988">
        <f t="shared" si="334"/>
        <v>2.2276854150486031E-7</v>
      </c>
    </row>
    <row r="989" spans="2:31" x14ac:dyDescent="0.45">
      <c r="B989" s="4" t="s">
        <v>10</v>
      </c>
      <c r="C989" s="25">
        <v>981</v>
      </c>
      <c r="D989" s="4">
        <v>392</v>
      </c>
      <c r="E989" s="11">
        <v>8.8000000000000007</v>
      </c>
      <c r="F989" s="15">
        <f t="shared" si="335"/>
        <v>-0.48611111111111099</v>
      </c>
      <c r="G989" s="15">
        <f t="shared" si="318"/>
        <v>3.6</v>
      </c>
      <c r="H989">
        <v>254.31</v>
      </c>
      <c r="I989">
        <f t="shared" si="319"/>
        <v>6.1678260000000016</v>
      </c>
      <c r="J989">
        <f t="shared" si="320"/>
        <v>-815.81597222222206</v>
      </c>
      <c r="K989">
        <f t="shared" si="315"/>
        <v>-555.33814622222201</v>
      </c>
      <c r="L989">
        <f t="shared" si="321"/>
        <v>-815.81597222222206</v>
      </c>
      <c r="M989" s="21">
        <f t="shared" si="322"/>
        <v>15029.077826000001</v>
      </c>
      <c r="N989">
        <f t="shared" si="316"/>
        <v>14401196.352380445</v>
      </c>
      <c r="O989">
        <f t="shared" si="323"/>
        <v>10875.060000000001</v>
      </c>
      <c r="P989">
        <f t="shared" si="324"/>
        <v>10875.060000000001</v>
      </c>
      <c r="Q989">
        <f t="shared" si="325"/>
        <v>54104.680173600005</v>
      </c>
      <c r="R989">
        <f t="shared" si="317"/>
        <v>958.22222222222229</v>
      </c>
      <c r="S989">
        <f t="shared" si="326"/>
        <v>132408.59531249999</v>
      </c>
      <c r="U989">
        <f t="shared" si="327"/>
        <v>14680118.605892401</v>
      </c>
      <c r="V989">
        <f t="shared" si="328"/>
        <v>14401.196352380446</v>
      </c>
      <c r="W989">
        <f t="shared" si="329"/>
        <v>11085.688073394496</v>
      </c>
      <c r="Y989">
        <f t="shared" si="330"/>
        <v>198.54928504073396</v>
      </c>
      <c r="Z989">
        <f t="shared" si="331"/>
        <v>-124.41849284519795</v>
      </c>
      <c r="AB989">
        <f t="shared" si="332"/>
        <v>11.085688073394497</v>
      </c>
      <c r="AC989">
        <f t="shared" si="333"/>
        <v>45791019.036653519</v>
      </c>
      <c r="AE989">
        <f t="shared" si="334"/>
        <v>2.4209306336949902E-7</v>
      </c>
    </row>
    <row r="990" spans="2:31" x14ac:dyDescent="0.45">
      <c r="B990" s="4" t="s">
        <v>10</v>
      </c>
      <c r="C990" s="25">
        <v>982</v>
      </c>
      <c r="D990" s="4">
        <v>393</v>
      </c>
      <c r="E990" s="11">
        <v>7.2</v>
      </c>
      <c r="F990" s="15">
        <f t="shared" si="335"/>
        <v>-0.45833333333333343</v>
      </c>
      <c r="G990" s="15">
        <f t="shared" si="318"/>
        <v>2.75</v>
      </c>
      <c r="H990">
        <v>254.31</v>
      </c>
      <c r="I990">
        <f t="shared" si="319"/>
        <v>3.5990882812500007</v>
      </c>
      <c r="J990">
        <f t="shared" si="320"/>
        <v>-769.19791666666686</v>
      </c>
      <c r="K990">
        <f t="shared" si="315"/>
        <v>-511.28882838541682</v>
      </c>
      <c r="L990">
        <f t="shared" si="321"/>
        <v>-769.19791666666686</v>
      </c>
      <c r="M990" s="21">
        <f t="shared" si="322"/>
        <v>12341.30908828125</v>
      </c>
      <c r="N990">
        <f t="shared" si="316"/>
        <v>9700268.9433890618</v>
      </c>
      <c r="O990">
        <f t="shared" si="323"/>
        <v>6345.8828125</v>
      </c>
      <c r="P990">
        <f t="shared" si="324"/>
        <v>6345.8828125</v>
      </c>
      <c r="Q990">
        <f t="shared" si="325"/>
        <v>33938.599992773437</v>
      </c>
      <c r="R990">
        <f t="shared" si="317"/>
        <v>786</v>
      </c>
      <c r="S990">
        <f t="shared" si="326"/>
        <v>80841.970312500009</v>
      </c>
      <c r="U990">
        <f t="shared" si="327"/>
        <v>9878074.2804369256</v>
      </c>
      <c r="V990">
        <f t="shared" si="328"/>
        <v>9700.268943389061</v>
      </c>
      <c r="W990">
        <f t="shared" si="329"/>
        <v>6462.2024567209783</v>
      </c>
      <c r="Y990">
        <f t="shared" si="330"/>
        <v>124.41849284519795</v>
      </c>
      <c r="Z990">
        <f t="shared" si="331"/>
        <v>-55.583726566998983</v>
      </c>
      <c r="AB990">
        <f t="shared" si="332"/>
        <v>6.4622024567209779</v>
      </c>
      <c r="AC990">
        <f t="shared" si="333"/>
        <v>19142711.3268608</v>
      </c>
      <c r="AE990">
        <f t="shared" si="334"/>
        <v>3.3758031171129348E-7</v>
      </c>
    </row>
    <row r="991" spans="2:31" x14ac:dyDescent="0.45">
      <c r="B991" s="4" t="s">
        <v>10</v>
      </c>
      <c r="C991" s="25">
        <v>983</v>
      </c>
      <c r="D991" s="4">
        <v>394</v>
      </c>
      <c r="E991" s="11">
        <v>5.5</v>
      </c>
      <c r="F991" s="15">
        <f t="shared" si="335"/>
        <v>-0.55555555555555558</v>
      </c>
      <c r="G991" s="15">
        <f t="shared" si="318"/>
        <v>1.6</v>
      </c>
      <c r="H991">
        <v>254.31</v>
      </c>
      <c r="I991">
        <f t="shared" si="319"/>
        <v>1.2183360000000005</v>
      </c>
      <c r="J991">
        <f t="shared" si="320"/>
        <v>-932.3611111111112</v>
      </c>
      <c r="K991">
        <f t="shared" si="315"/>
        <v>-676.83277511111112</v>
      </c>
      <c r="L991">
        <f t="shared" si="321"/>
        <v>-932.3611111111112</v>
      </c>
      <c r="M991" s="21">
        <f t="shared" si="322"/>
        <v>9485.9033359999994</v>
      </c>
      <c r="N991">
        <f t="shared" si="316"/>
        <v>5709986.8136422224</v>
      </c>
      <c r="O991">
        <f t="shared" si="323"/>
        <v>2148.1600000000003</v>
      </c>
      <c r="P991">
        <f t="shared" si="324"/>
        <v>2148.1600000000003</v>
      </c>
      <c r="Q991">
        <f t="shared" si="325"/>
        <v>15177.4453376</v>
      </c>
      <c r="R991">
        <f t="shared" si="317"/>
        <v>601.94444444444446</v>
      </c>
      <c r="S991">
        <f t="shared" si="326"/>
        <v>55560</v>
      </c>
      <c r="U991">
        <f t="shared" si="327"/>
        <v>5808735.3139798809</v>
      </c>
      <c r="V991">
        <f t="shared" si="328"/>
        <v>5709.9868136422228</v>
      </c>
      <c r="W991">
        <f t="shared" si="329"/>
        <v>2185.3102746693794</v>
      </c>
      <c r="Y991">
        <f t="shared" si="330"/>
        <v>55.583726566998983</v>
      </c>
      <c r="Z991">
        <f t="shared" si="331"/>
        <v>-11.318303707105569</v>
      </c>
      <c r="AB991">
        <f t="shared" si="332"/>
        <v>2.1853102746693795</v>
      </c>
      <c r="AC991">
        <f t="shared" si="333"/>
        <v>3543718.8600631137</v>
      </c>
      <c r="AE991">
        <f t="shared" si="334"/>
        <v>6.1667145757450388E-7</v>
      </c>
    </row>
    <row r="992" spans="2:31" x14ac:dyDescent="0.45">
      <c r="B992" s="4" t="s">
        <v>10</v>
      </c>
      <c r="C992" s="25">
        <v>984</v>
      </c>
      <c r="D992" s="4">
        <v>395</v>
      </c>
      <c r="E992" s="11">
        <v>3.2</v>
      </c>
      <c r="F992" s="15">
        <f t="shared" si="335"/>
        <v>-0.61111111111111116</v>
      </c>
      <c r="G992" s="15">
        <f t="shared" si="318"/>
        <v>0.55000000000000004</v>
      </c>
      <c r="H992">
        <v>254.31</v>
      </c>
      <c r="I992">
        <f t="shared" si="319"/>
        <v>0.14396353125000005</v>
      </c>
      <c r="J992">
        <f t="shared" si="320"/>
        <v>-1025.5972222222224</v>
      </c>
      <c r="K992">
        <f t="shared" si="315"/>
        <v>-771.1432586909724</v>
      </c>
      <c r="L992">
        <f t="shared" si="321"/>
        <v>-1025.5972222222224</v>
      </c>
      <c r="M992" s="21">
        <f t="shared" si="322"/>
        <v>5624.8539635312509</v>
      </c>
      <c r="N992">
        <f t="shared" si="316"/>
        <v>1974948.724973195</v>
      </c>
      <c r="O992">
        <f t="shared" si="323"/>
        <v>253.83531250000004</v>
      </c>
      <c r="P992">
        <f t="shared" si="324"/>
        <v>253.83531250000004</v>
      </c>
      <c r="Q992">
        <f t="shared" si="325"/>
        <v>3093.6696799421884</v>
      </c>
      <c r="R992">
        <f t="shared" si="317"/>
        <v>351.11111111111114</v>
      </c>
      <c r="S992">
        <f t="shared" si="326"/>
        <v>37815.524999999994</v>
      </c>
      <c r="U992">
        <f t="shared" si="327"/>
        <v>2007061.712371133</v>
      </c>
      <c r="V992">
        <f t="shared" si="328"/>
        <v>1974.9487249731951</v>
      </c>
      <c r="W992">
        <f t="shared" si="329"/>
        <v>257.96271595528458</v>
      </c>
      <c r="Y992">
        <f t="shared" si="330"/>
        <v>11.318303707105569</v>
      </c>
      <c r="Z992">
        <f t="shared" si="331"/>
        <v>0</v>
      </c>
      <c r="AB992">
        <f t="shared" si="332"/>
        <v>0.25796271595528458</v>
      </c>
      <c r="AC992">
        <f t="shared" si="333"/>
        <v>0</v>
      </c>
      <c r="AE992" t="e">
        <f t="shared" si="334"/>
        <v>#DIV/0!</v>
      </c>
    </row>
    <row r="993" spans="2:31" x14ac:dyDescent="0.45">
      <c r="B993" s="4" t="s">
        <v>10</v>
      </c>
      <c r="C993" s="25">
        <v>985</v>
      </c>
      <c r="D993" s="4">
        <v>396</v>
      </c>
      <c r="E993" s="11">
        <v>1.1000000000000001</v>
      </c>
      <c r="F993" s="15">
        <f t="shared" si="335"/>
        <v>-0.44444444444444448</v>
      </c>
      <c r="G993" s="15">
        <f t="shared" si="318"/>
        <v>0</v>
      </c>
      <c r="H993">
        <v>254.31</v>
      </c>
      <c r="I993">
        <f t="shared" si="319"/>
        <v>0</v>
      </c>
      <c r="J993">
        <f t="shared" si="320"/>
        <v>-745.88888888888891</v>
      </c>
      <c r="K993">
        <f t="shared" si="315"/>
        <v>-491.57888888888891</v>
      </c>
      <c r="L993">
        <f t="shared" si="321"/>
        <v>-745.88888888888891</v>
      </c>
      <c r="M993" s="21">
        <f t="shared" si="322"/>
        <v>2100.3850000000002</v>
      </c>
      <c r="N993">
        <f t="shared" si="316"/>
        <v>254146.58500000005</v>
      </c>
      <c r="O993">
        <f t="shared" si="323"/>
        <v>0</v>
      </c>
      <c r="P993">
        <f t="shared" si="324"/>
        <v>0</v>
      </c>
      <c r="Q993">
        <f t="shared" si="325"/>
        <v>0</v>
      </c>
      <c r="R993">
        <f t="shared" si="317"/>
        <v>121.00000000000001</v>
      </c>
      <c r="S993">
        <f t="shared" si="326"/>
        <v>24847.907812499998</v>
      </c>
      <c r="U993">
        <f t="shared" si="327"/>
        <v>258016.83756345182</v>
      </c>
      <c r="V993">
        <f t="shared" si="328"/>
        <v>254.14658500000004</v>
      </c>
      <c r="W993">
        <f t="shared" si="329"/>
        <v>0</v>
      </c>
      <c r="Y993">
        <f t="shared" si="330"/>
        <v>0</v>
      </c>
      <c r="Z993">
        <f t="shared" si="331"/>
        <v>0</v>
      </c>
      <c r="AB993">
        <f t="shared" si="332"/>
        <v>0</v>
      </c>
      <c r="AC993">
        <f t="shared" si="333"/>
        <v>0</v>
      </c>
      <c r="AE993" t="e">
        <f t="shared" si="334"/>
        <v>#DIV/0!</v>
      </c>
    </row>
    <row r="994" spans="2:31" x14ac:dyDescent="0.45">
      <c r="B994" s="4" t="s">
        <v>10</v>
      </c>
      <c r="C994" s="25">
        <v>986</v>
      </c>
      <c r="D994" s="4">
        <v>397</v>
      </c>
      <c r="E994" s="11">
        <v>0</v>
      </c>
      <c r="F994" s="15">
        <f t="shared" si="335"/>
        <v>-0.15277777777777779</v>
      </c>
      <c r="G994" s="15">
        <f t="shared" si="318"/>
        <v>0</v>
      </c>
      <c r="H994">
        <v>254.31</v>
      </c>
      <c r="I994">
        <f t="shared" si="319"/>
        <v>0</v>
      </c>
      <c r="J994">
        <f t="shared" si="320"/>
        <v>-256.3993055555556</v>
      </c>
      <c r="K994">
        <f t="shared" si="315"/>
        <v>-2.0893055555555975</v>
      </c>
      <c r="L994">
        <f t="shared" si="321"/>
        <v>-256.3993055555556</v>
      </c>
      <c r="M994" s="21">
        <f t="shared" si="322"/>
        <v>254.31</v>
      </c>
      <c r="N994">
        <f t="shared" si="316"/>
        <v>0</v>
      </c>
      <c r="O994">
        <f t="shared" si="323"/>
        <v>0</v>
      </c>
      <c r="P994">
        <f t="shared" si="324"/>
        <v>0</v>
      </c>
      <c r="Q994">
        <f t="shared" si="325"/>
        <v>0</v>
      </c>
      <c r="R994">
        <f t="shared" si="317"/>
        <v>0</v>
      </c>
      <c r="S994">
        <f t="shared" si="326"/>
        <v>16806.900000000001</v>
      </c>
      <c r="U994">
        <f t="shared" si="327"/>
        <v>0</v>
      </c>
      <c r="V994">
        <f t="shared" si="328"/>
        <v>0</v>
      </c>
      <c r="W994">
        <f t="shared" si="329"/>
        <v>0</v>
      </c>
      <c r="Y994">
        <f t="shared" si="330"/>
        <v>0</v>
      </c>
      <c r="Z994">
        <f t="shared" si="331"/>
        <v>0</v>
      </c>
      <c r="AB994">
        <f t="shared" si="332"/>
        <v>0</v>
      </c>
      <c r="AC994">
        <f t="shared" si="333"/>
        <v>0</v>
      </c>
      <c r="AE994" t="e">
        <f t="shared" si="334"/>
        <v>#DIV/0!</v>
      </c>
    </row>
    <row r="995" spans="2:31" x14ac:dyDescent="0.45">
      <c r="B995" s="4" t="s">
        <v>10</v>
      </c>
      <c r="C995" s="25">
        <v>987</v>
      </c>
      <c r="D995" s="4">
        <v>398</v>
      </c>
      <c r="E995" s="11">
        <v>0</v>
      </c>
      <c r="F995" s="15">
        <f t="shared" si="335"/>
        <v>0</v>
      </c>
      <c r="G995" s="15">
        <f t="shared" si="318"/>
        <v>0</v>
      </c>
      <c r="H995">
        <v>254.31</v>
      </c>
      <c r="I995">
        <f t="shared" si="319"/>
        <v>0</v>
      </c>
      <c r="J995">
        <f t="shared" si="320"/>
        <v>0</v>
      </c>
      <c r="K995">
        <f t="shared" si="315"/>
        <v>254.31</v>
      </c>
      <c r="L995">
        <f t="shared" si="321"/>
        <v>0</v>
      </c>
      <c r="M995" s="21">
        <f t="shared" si="322"/>
        <v>254.31</v>
      </c>
      <c r="N995">
        <f t="shared" si="316"/>
        <v>0</v>
      </c>
      <c r="O995">
        <f t="shared" si="323"/>
        <v>0</v>
      </c>
      <c r="P995">
        <f t="shared" si="324"/>
        <v>0</v>
      </c>
      <c r="Q995">
        <f t="shared" si="325"/>
        <v>0</v>
      </c>
      <c r="R995">
        <f t="shared" si="317"/>
        <v>0</v>
      </c>
      <c r="S995">
        <f t="shared" si="326"/>
        <v>11250.900000000001</v>
      </c>
      <c r="U995">
        <f t="shared" si="327"/>
        <v>0</v>
      </c>
      <c r="V995">
        <f t="shared" si="328"/>
        <v>0</v>
      </c>
      <c r="W995">
        <f t="shared" si="329"/>
        <v>0</v>
      </c>
      <c r="Y995">
        <f t="shared" si="330"/>
        <v>0</v>
      </c>
      <c r="Z995">
        <f t="shared" si="331"/>
        <v>0</v>
      </c>
      <c r="AB995">
        <f t="shared" si="332"/>
        <v>0</v>
      </c>
      <c r="AC995">
        <f t="shared" si="333"/>
        <v>0</v>
      </c>
      <c r="AE995" t="e">
        <f t="shared" si="334"/>
        <v>#DIV/0!</v>
      </c>
    </row>
    <row r="996" spans="2:31" x14ac:dyDescent="0.45">
      <c r="B996" s="4" t="s">
        <v>10</v>
      </c>
      <c r="C996" s="25">
        <v>988</v>
      </c>
      <c r="D996" s="4">
        <v>399</v>
      </c>
      <c r="E996" s="11">
        <v>0</v>
      </c>
      <c r="F996" s="15">
        <f t="shared" si="335"/>
        <v>0</v>
      </c>
      <c r="G996" s="15">
        <f t="shared" si="318"/>
        <v>0</v>
      </c>
      <c r="H996">
        <v>254.31</v>
      </c>
      <c r="I996">
        <f t="shared" si="319"/>
        <v>0</v>
      </c>
      <c r="J996">
        <f t="shared" si="320"/>
        <v>0</v>
      </c>
      <c r="K996">
        <f t="shared" si="315"/>
        <v>254.31</v>
      </c>
      <c r="L996">
        <f t="shared" si="321"/>
        <v>0</v>
      </c>
      <c r="M996" s="21">
        <f t="shared" si="322"/>
        <v>254.31</v>
      </c>
      <c r="N996">
        <f t="shared" si="316"/>
        <v>0</v>
      </c>
      <c r="O996">
        <f t="shared" si="323"/>
        <v>0</v>
      </c>
      <c r="P996">
        <f t="shared" si="324"/>
        <v>0</v>
      </c>
      <c r="Q996">
        <f t="shared" si="325"/>
        <v>0</v>
      </c>
      <c r="R996">
        <f t="shared" si="317"/>
        <v>0</v>
      </c>
      <c r="S996">
        <f t="shared" si="326"/>
        <v>6565.1953125</v>
      </c>
      <c r="U996">
        <f t="shared" si="327"/>
        <v>0</v>
      </c>
      <c r="V996">
        <f t="shared" si="328"/>
        <v>0</v>
      </c>
      <c r="W996">
        <f t="shared" si="329"/>
        <v>0</v>
      </c>
      <c r="Y996">
        <f t="shared" si="330"/>
        <v>0</v>
      </c>
      <c r="Z996">
        <f t="shared" si="331"/>
        <v>0</v>
      </c>
      <c r="AB996">
        <f t="shared" si="332"/>
        <v>0</v>
      </c>
      <c r="AC996">
        <f t="shared" si="333"/>
        <v>0</v>
      </c>
      <c r="AE996" t="e">
        <f t="shared" si="334"/>
        <v>#DIV/0!</v>
      </c>
    </row>
    <row r="997" spans="2:31" x14ac:dyDescent="0.45">
      <c r="B997" s="4" t="s">
        <v>10</v>
      </c>
      <c r="C997" s="25">
        <v>989</v>
      </c>
      <c r="D997" s="4">
        <v>400</v>
      </c>
      <c r="E997" s="11">
        <v>0</v>
      </c>
      <c r="F997" s="15">
        <f t="shared" si="335"/>
        <v>0</v>
      </c>
      <c r="G997" s="15">
        <f t="shared" si="318"/>
        <v>0</v>
      </c>
      <c r="H997">
        <v>254.31</v>
      </c>
      <c r="I997">
        <f t="shared" si="319"/>
        <v>0</v>
      </c>
      <c r="J997">
        <f t="shared" si="320"/>
        <v>0</v>
      </c>
      <c r="K997">
        <f t="shared" si="315"/>
        <v>254.31</v>
      </c>
      <c r="L997">
        <f t="shared" si="321"/>
        <v>0</v>
      </c>
      <c r="M997" s="21">
        <f t="shared" si="322"/>
        <v>254.31</v>
      </c>
      <c r="N997">
        <f t="shared" si="316"/>
        <v>0</v>
      </c>
      <c r="O997">
        <f t="shared" si="323"/>
        <v>0</v>
      </c>
      <c r="P997">
        <f t="shared" si="324"/>
        <v>0</v>
      </c>
      <c r="Q997">
        <f t="shared" si="325"/>
        <v>0</v>
      </c>
      <c r="R997">
        <f t="shared" si="317"/>
        <v>0</v>
      </c>
      <c r="S997">
        <f t="shared" si="326"/>
        <v>2222.4000000000005</v>
      </c>
      <c r="U997">
        <f t="shared" si="327"/>
        <v>0</v>
      </c>
      <c r="V997">
        <f t="shared" si="328"/>
        <v>0</v>
      </c>
      <c r="W997">
        <f t="shared" si="329"/>
        <v>0</v>
      </c>
      <c r="Y997">
        <f t="shared" si="330"/>
        <v>0</v>
      </c>
      <c r="Z997">
        <f t="shared" si="331"/>
        <v>0</v>
      </c>
      <c r="AB997">
        <f t="shared" si="332"/>
        <v>0</v>
      </c>
      <c r="AC997">
        <f t="shared" si="333"/>
        <v>0</v>
      </c>
      <c r="AE997" t="e">
        <f t="shared" si="334"/>
        <v>#DIV/0!</v>
      </c>
    </row>
    <row r="998" spans="2:31" x14ac:dyDescent="0.45">
      <c r="B998" s="4" t="s">
        <v>10</v>
      </c>
      <c r="C998" s="25">
        <v>990</v>
      </c>
      <c r="D998" s="4">
        <v>401</v>
      </c>
      <c r="E998" s="11">
        <v>0</v>
      </c>
      <c r="F998" s="15">
        <f t="shared" si="335"/>
        <v>0</v>
      </c>
      <c r="G998" s="15">
        <f t="shared" si="318"/>
        <v>0</v>
      </c>
      <c r="H998">
        <v>254.31</v>
      </c>
      <c r="I998">
        <f t="shared" si="319"/>
        <v>0</v>
      </c>
      <c r="J998">
        <f t="shared" si="320"/>
        <v>0</v>
      </c>
      <c r="K998">
        <f t="shared" si="315"/>
        <v>254.31</v>
      </c>
      <c r="L998">
        <f t="shared" si="321"/>
        <v>0</v>
      </c>
      <c r="M998" s="21">
        <f t="shared" si="322"/>
        <v>254.31</v>
      </c>
      <c r="N998">
        <f t="shared" si="316"/>
        <v>0</v>
      </c>
      <c r="O998">
        <f t="shared" si="323"/>
        <v>0</v>
      </c>
      <c r="P998">
        <f t="shared" si="324"/>
        <v>0</v>
      </c>
      <c r="Q998">
        <f t="shared" si="325"/>
        <v>0</v>
      </c>
      <c r="R998">
        <f t="shared" si="317"/>
        <v>0</v>
      </c>
      <c r="S998">
        <f t="shared" si="326"/>
        <v>262.60781250000002</v>
      </c>
      <c r="U998">
        <f t="shared" si="327"/>
        <v>0</v>
      </c>
      <c r="V998">
        <f t="shared" si="328"/>
        <v>0</v>
      </c>
      <c r="W998">
        <f t="shared" si="329"/>
        <v>0</v>
      </c>
      <c r="Y998">
        <f t="shared" si="330"/>
        <v>0</v>
      </c>
      <c r="Z998">
        <f t="shared" si="331"/>
        <v>0</v>
      </c>
      <c r="AB998">
        <f t="shared" si="332"/>
        <v>0</v>
      </c>
      <c r="AC998">
        <f t="shared" si="333"/>
        <v>0</v>
      </c>
      <c r="AE998" t="e">
        <f t="shared" si="334"/>
        <v>#DIV/0!</v>
      </c>
    </row>
    <row r="999" spans="2:31" x14ac:dyDescent="0.45">
      <c r="B999" s="4" t="s">
        <v>10</v>
      </c>
      <c r="C999" s="25">
        <v>991</v>
      </c>
      <c r="D999" s="4">
        <v>402</v>
      </c>
      <c r="E999" s="11">
        <v>0</v>
      </c>
      <c r="F999" s="15">
        <f t="shared" si="335"/>
        <v>0</v>
      </c>
      <c r="G999" s="15">
        <f t="shared" si="318"/>
        <v>0</v>
      </c>
      <c r="H999">
        <v>254.31</v>
      </c>
      <c r="I999">
        <f t="shared" si="319"/>
        <v>0</v>
      </c>
      <c r="J999">
        <f t="shared" si="320"/>
        <v>0</v>
      </c>
      <c r="K999">
        <f t="shared" si="315"/>
        <v>254.31</v>
      </c>
      <c r="L999">
        <f t="shared" si="321"/>
        <v>0</v>
      </c>
      <c r="M999" s="21">
        <f t="shared" si="322"/>
        <v>254.31</v>
      </c>
      <c r="N999">
        <f t="shared" si="316"/>
        <v>0</v>
      </c>
      <c r="O999">
        <f t="shared" si="323"/>
        <v>0</v>
      </c>
      <c r="P999">
        <f t="shared" si="324"/>
        <v>0</v>
      </c>
      <c r="Q999">
        <f t="shared" si="325"/>
        <v>0</v>
      </c>
      <c r="R999">
        <f t="shared" si="317"/>
        <v>0</v>
      </c>
      <c r="S999">
        <f t="shared" si="326"/>
        <v>0</v>
      </c>
      <c r="U999">
        <f t="shared" si="327"/>
        <v>0</v>
      </c>
      <c r="V999">
        <f t="shared" si="328"/>
        <v>0</v>
      </c>
      <c r="W999">
        <f t="shared" si="329"/>
        <v>0</v>
      </c>
      <c r="Y999">
        <f t="shared" si="330"/>
        <v>0</v>
      </c>
      <c r="Z999">
        <f t="shared" si="331"/>
        <v>0</v>
      </c>
      <c r="AB999">
        <f t="shared" si="332"/>
        <v>0</v>
      </c>
      <c r="AC999">
        <f t="shared" si="333"/>
        <v>0</v>
      </c>
      <c r="AE999" t="e">
        <f t="shared" si="334"/>
        <v>#DIV/0!</v>
      </c>
    </row>
    <row r="1000" spans="2:31" x14ac:dyDescent="0.45">
      <c r="B1000" s="4" t="s">
        <v>10</v>
      </c>
      <c r="C1000" s="25">
        <v>992</v>
      </c>
      <c r="D1000" s="4">
        <v>403</v>
      </c>
      <c r="E1000" s="11">
        <v>0</v>
      </c>
      <c r="F1000" s="15">
        <f t="shared" si="335"/>
        <v>0</v>
      </c>
      <c r="G1000" s="15">
        <f t="shared" si="318"/>
        <v>0</v>
      </c>
      <c r="H1000">
        <v>254.31</v>
      </c>
      <c r="I1000">
        <f t="shared" si="319"/>
        <v>0</v>
      </c>
      <c r="J1000">
        <f t="shared" si="320"/>
        <v>0</v>
      </c>
      <c r="K1000">
        <f t="shared" si="315"/>
        <v>254.31</v>
      </c>
      <c r="L1000">
        <f t="shared" si="321"/>
        <v>0</v>
      </c>
      <c r="M1000" s="21">
        <f t="shared" si="322"/>
        <v>254.31</v>
      </c>
      <c r="N1000">
        <f t="shared" si="316"/>
        <v>0</v>
      </c>
      <c r="O1000">
        <f t="shared" si="323"/>
        <v>0</v>
      </c>
      <c r="P1000">
        <f t="shared" si="324"/>
        <v>0</v>
      </c>
      <c r="Q1000">
        <f t="shared" si="325"/>
        <v>0</v>
      </c>
      <c r="R1000">
        <f t="shared" si="317"/>
        <v>0</v>
      </c>
      <c r="S1000">
        <f t="shared" si="326"/>
        <v>0</v>
      </c>
      <c r="U1000">
        <f t="shared" si="327"/>
        <v>0</v>
      </c>
      <c r="V1000">
        <f t="shared" si="328"/>
        <v>0</v>
      </c>
      <c r="W1000">
        <f t="shared" si="329"/>
        <v>0</v>
      </c>
      <c r="Y1000">
        <f t="shared" si="330"/>
        <v>0</v>
      </c>
      <c r="Z1000">
        <f t="shared" si="331"/>
        <v>0</v>
      </c>
      <c r="AB1000">
        <f t="shared" si="332"/>
        <v>0</v>
      </c>
      <c r="AC1000">
        <f t="shared" si="333"/>
        <v>0</v>
      </c>
      <c r="AE1000" t="e">
        <f t="shared" si="334"/>
        <v>#DIV/0!</v>
      </c>
    </row>
    <row r="1001" spans="2:31" x14ac:dyDescent="0.45">
      <c r="B1001" s="4" t="s">
        <v>10</v>
      </c>
      <c r="C1001" s="25">
        <v>993</v>
      </c>
      <c r="D1001" s="4">
        <v>404</v>
      </c>
      <c r="E1001" s="11">
        <v>0</v>
      </c>
      <c r="F1001" s="15">
        <f t="shared" si="335"/>
        <v>0</v>
      </c>
      <c r="G1001" s="15">
        <f t="shared" si="318"/>
        <v>0</v>
      </c>
      <c r="H1001">
        <v>254.31</v>
      </c>
      <c r="I1001">
        <f t="shared" si="319"/>
        <v>0</v>
      </c>
      <c r="J1001">
        <f t="shared" si="320"/>
        <v>0</v>
      </c>
      <c r="K1001">
        <f t="shared" si="315"/>
        <v>254.31</v>
      </c>
      <c r="L1001">
        <f t="shared" si="321"/>
        <v>0</v>
      </c>
      <c r="M1001" s="21">
        <f t="shared" si="322"/>
        <v>254.31</v>
      </c>
      <c r="N1001">
        <f t="shared" si="316"/>
        <v>0</v>
      </c>
      <c r="O1001">
        <f t="shared" si="323"/>
        <v>0</v>
      </c>
      <c r="P1001">
        <f t="shared" si="324"/>
        <v>0</v>
      </c>
      <c r="Q1001">
        <f t="shared" si="325"/>
        <v>0</v>
      </c>
      <c r="R1001">
        <f t="shared" si="317"/>
        <v>0</v>
      </c>
      <c r="S1001">
        <f t="shared" si="326"/>
        <v>0</v>
      </c>
      <c r="U1001">
        <f t="shared" si="327"/>
        <v>0</v>
      </c>
      <c r="V1001">
        <f t="shared" si="328"/>
        <v>0</v>
      </c>
      <c r="W1001">
        <f t="shared" si="329"/>
        <v>0</v>
      </c>
      <c r="Y1001">
        <f t="shared" si="330"/>
        <v>0</v>
      </c>
      <c r="Z1001">
        <f t="shared" si="331"/>
        <v>0</v>
      </c>
      <c r="AB1001">
        <f t="shared" si="332"/>
        <v>0</v>
      </c>
      <c r="AC1001">
        <f t="shared" si="333"/>
        <v>0</v>
      </c>
      <c r="AE1001" t="e">
        <f t="shared" si="334"/>
        <v>#DIV/0!</v>
      </c>
    </row>
    <row r="1002" spans="2:31" x14ac:dyDescent="0.45">
      <c r="B1002" s="4" t="s">
        <v>10</v>
      </c>
      <c r="C1002" s="25">
        <v>994</v>
      </c>
      <c r="D1002" s="4">
        <v>405</v>
      </c>
      <c r="E1002" s="11">
        <v>0</v>
      </c>
      <c r="F1002" s="15">
        <f t="shared" si="335"/>
        <v>0</v>
      </c>
      <c r="G1002" s="15">
        <f t="shared" si="318"/>
        <v>0</v>
      </c>
      <c r="H1002">
        <v>254.31</v>
      </c>
      <c r="I1002">
        <f t="shared" si="319"/>
        <v>0</v>
      </c>
      <c r="J1002">
        <f t="shared" si="320"/>
        <v>0</v>
      </c>
      <c r="K1002">
        <f t="shared" si="315"/>
        <v>254.31</v>
      </c>
      <c r="L1002">
        <f t="shared" si="321"/>
        <v>0</v>
      </c>
      <c r="M1002" s="21">
        <f t="shared" si="322"/>
        <v>254.31</v>
      </c>
      <c r="N1002">
        <f t="shared" si="316"/>
        <v>0</v>
      </c>
      <c r="O1002">
        <f t="shared" si="323"/>
        <v>0</v>
      </c>
      <c r="P1002">
        <f t="shared" si="324"/>
        <v>0</v>
      </c>
      <c r="Q1002">
        <f t="shared" si="325"/>
        <v>0</v>
      </c>
      <c r="R1002">
        <f t="shared" si="317"/>
        <v>0</v>
      </c>
      <c r="S1002">
        <f t="shared" si="326"/>
        <v>0</v>
      </c>
      <c r="U1002">
        <f t="shared" si="327"/>
        <v>0</v>
      </c>
      <c r="V1002">
        <f t="shared" si="328"/>
        <v>0</v>
      </c>
      <c r="W1002">
        <f t="shared" si="329"/>
        <v>0</v>
      </c>
      <c r="Y1002">
        <f t="shared" si="330"/>
        <v>0</v>
      </c>
      <c r="Z1002">
        <f t="shared" si="331"/>
        <v>0</v>
      </c>
      <c r="AB1002">
        <f t="shared" si="332"/>
        <v>0</v>
      </c>
      <c r="AC1002">
        <f t="shared" si="333"/>
        <v>0</v>
      </c>
      <c r="AE1002" t="e">
        <f t="shared" si="334"/>
        <v>#DIV/0!</v>
      </c>
    </row>
    <row r="1003" spans="2:31" x14ac:dyDescent="0.45">
      <c r="B1003" s="4" t="s">
        <v>10</v>
      </c>
      <c r="C1003" s="25">
        <v>995</v>
      </c>
      <c r="D1003" s="4">
        <v>406</v>
      </c>
      <c r="E1003" s="11">
        <v>0</v>
      </c>
      <c r="F1003" s="15">
        <f t="shared" si="335"/>
        <v>0</v>
      </c>
      <c r="G1003" s="15">
        <f t="shared" si="318"/>
        <v>0</v>
      </c>
      <c r="H1003">
        <v>254.31</v>
      </c>
      <c r="I1003">
        <f t="shared" si="319"/>
        <v>0</v>
      </c>
      <c r="J1003">
        <f t="shared" si="320"/>
        <v>0</v>
      </c>
      <c r="K1003">
        <f t="shared" si="315"/>
        <v>254.31</v>
      </c>
      <c r="L1003">
        <f t="shared" si="321"/>
        <v>0</v>
      </c>
      <c r="M1003" s="21">
        <f t="shared" si="322"/>
        <v>254.31</v>
      </c>
      <c r="N1003">
        <f t="shared" si="316"/>
        <v>0</v>
      </c>
      <c r="O1003">
        <f t="shared" si="323"/>
        <v>0</v>
      </c>
      <c r="P1003">
        <f t="shared" si="324"/>
        <v>0</v>
      </c>
      <c r="Q1003">
        <f t="shared" si="325"/>
        <v>0</v>
      </c>
      <c r="R1003">
        <f t="shared" si="317"/>
        <v>0</v>
      </c>
      <c r="S1003">
        <f t="shared" si="326"/>
        <v>0</v>
      </c>
      <c r="U1003">
        <f t="shared" si="327"/>
        <v>0</v>
      </c>
      <c r="V1003">
        <f t="shared" si="328"/>
        <v>0</v>
      </c>
      <c r="W1003">
        <f t="shared" si="329"/>
        <v>0</v>
      </c>
      <c r="Y1003">
        <f t="shared" si="330"/>
        <v>0</v>
      </c>
      <c r="Z1003">
        <f t="shared" si="331"/>
        <v>0</v>
      </c>
      <c r="AB1003">
        <f t="shared" si="332"/>
        <v>0</v>
      </c>
      <c r="AC1003">
        <f t="shared" si="333"/>
        <v>0</v>
      </c>
      <c r="AE1003" t="e">
        <f t="shared" si="334"/>
        <v>#DIV/0!</v>
      </c>
    </row>
    <row r="1004" spans="2:31" x14ac:dyDescent="0.45">
      <c r="B1004" s="4" t="s">
        <v>10</v>
      </c>
      <c r="C1004" s="25">
        <v>996</v>
      </c>
      <c r="D1004" s="4">
        <v>407</v>
      </c>
      <c r="E1004" s="11">
        <v>0</v>
      </c>
      <c r="F1004" s="15">
        <f t="shared" si="335"/>
        <v>0</v>
      </c>
      <c r="G1004" s="15">
        <f t="shared" si="318"/>
        <v>0</v>
      </c>
      <c r="H1004">
        <v>254.31</v>
      </c>
      <c r="I1004">
        <f t="shared" si="319"/>
        <v>0</v>
      </c>
      <c r="J1004">
        <f t="shared" si="320"/>
        <v>0</v>
      </c>
      <c r="K1004">
        <f t="shared" si="315"/>
        <v>254.31</v>
      </c>
      <c r="L1004">
        <f t="shared" si="321"/>
        <v>0</v>
      </c>
      <c r="M1004" s="21">
        <f t="shared" si="322"/>
        <v>254.31</v>
      </c>
      <c r="N1004">
        <f t="shared" si="316"/>
        <v>0</v>
      </c>
      <c r="O1004">
        <f t="shared" si="323"/>
        <v>0</v>
      </c>
      <c r="P1004">
        <f t="shared" si="324"/>
        <v>0</v>
      </c>
      <c r="Q1004">
        <f t="shared" si="325"/>
        <v>0</v>
      </c>
      <c r="R1004">
        <f t="shared" si="317"/>
        <v>0</v>
      </c>
      <c r="S1004">
        <f t="shared" si="326"/>
        <v>0</v>
      </c>
      <c r="U1004">
        <f t="shared" si="327"/>
        <v>0</v>
      </c>
      <c r="V1004">
        <f t="shared" si="328"/>
        <v>0</v>
      </c>
      <c r="W1004">
        <f t="shared" si="329"/>
        <v>0</v>
      </c>
      <c r="Y1004">
        <f t="shared" si="330"/>
        <v>0</v>
      </c>
      <c r="Z1004">
        <f t="shared" si="331"/>
        <v>0</v>
      </c>
      <c r="AB1004">
        <f t="shared" si="332"/>
        <v>0</v>
      </c>
      <c r="AC1004">
        <f t="shared" si="333"/>
        <v>0</v>
      </c>
      <c r="AE1004" t="e">
        <f t="shared" si="334"/>
        <v>#DIV/0!</v>
      </c>
    </row>
    <row r="1005" spans="2:31" x14ac:dyDescent="0.45">
      <c r="B1005" s="4" t="s">
        <v>10</v>
      </c>
      <c r="C1005" s="25">
        <v>997</v>
      </c>
      <c r="D1005" s="4">
        <v>408</v>
      </c>
      <c r="E1005" s="11">
        <v>0</v>
      </c>
      <c r="F1005" s="15">
        <f t="shared" si="335"/>
        <v>0</v>
      </c>
      <c r="G1005" s="15">
        <f t="shared" si="318"/>
        <v>0</v>
      </c>
      <c r="H1005">
        <v>254.31</v>
      </c>
      <c r="I1005">
        <f t="shared" si="319"/>
        <v>0</v>
      </c>
      <c r="J1005">
        <f t="shared" si="320"/>
        <v>0</v>
      </c>
      <c r="K1005">
        <f t="shared" si="315"/>
        <v>254.31</v>
      </c>
      <c r="L1005">
        <f t="shared" si="321"/>
        <v>0</v>
      </c>
      <c r="M1005" s="21">
        <f t="shared" si="322"/>
        <v>254.31</v>
      </c>
      <c r="N1005">
        <f t="shared" si="316"/>
        <v>0</v>
      </c>
      <c r="O1005">
        <f t="shared" si="323"/>
        <v>0</v>
      </c>
      <c r="P1005">
        <f t="shared" si="324"/>
        <v>0</v>
      </c>
      <c r="Q1005">
        <f t="shared" si="325"/>
        <v>0</v>
      </c>
      <c r="R1005">
        <f t="shared" si="317"/>
        <v>0</v>
      </c>
      <c r="S1005">
        <f t="shared" si="326"/>
        <v>0</v>
      </c>
      <c r="U1005">
        <f t="shared" si="327"/>
        <v>0</v>
      </c>
      <c r="V1005">
        <f t="shared" si="328"/>
        <v>0</v>
      </c>
      <c r="W1005">
        <f t="shared" si="329"/>
        <v>0</v>
      </c>
      <c r="Y1005">
        <f t="shared" si="330"/>
        <v>0</v>
      </c>
      <c r="Z1005">
        <f t="shared" si="331"/>
        <v>0</v>
      </c>
      <c r="AB1005">
        <f t="shared" si="332"/>
        <v>0</v>
      </c>
      <c r="AC1005">
        <f t="shared" si="333"/>
        <v>0</v>
      </c>
      <c r="AE1005" t="e">
        <f t="shared" si="334"/>
        <v>#DIV/0!</v>
      </c>
    </row>
    <row r="1006" spans="2:31" x14ac:dyDescent="0.45">
      <c r="B1006" s="4" t="s">
        <v>10</v>
      </c>
      <c r="C1006" s="25">
        <v>998</v>
      </c>
      <c r="D1006" s="4">
        <v>409</v>
      </c>
      <c r="E1006" s="11">
        <v>0</v>
      </c>
      <c r="F1006" s="15">
        <f t="shared" si="335"/>
        <v>0</v>
      </c>
      <c r="G1006" s="15">
        <f t="shared" si="318"/>
        <v>0</v>
      </c>
      <c r="H1006">
        <v>254.31</v>
      </c>
      <c r="I1006">
        <f t="shared" si="319"/>
        <v>0</v>
      </c>
      <c r="J1006">
        <f t="shared" si="320"/>
        <v>0</v>
      </c>
      <c r="K1006">
        <f t="shared" si="315"/>
        <v>254.31</v>
      </c>
      <c r="L1006">
        <f t="shared" si="321"/>
        <v>0</v>
      </c>
      <c r="M1006" s="21">
        <f t="shared" si="322"/>
        <v>254.31</v>
      </c>
      <c r="N1006">
        <f t="shared" si="316"/>
        <v>0</v>
      </c>
      <c r="O1006">
        <f t="shared" si="323"/>
        <v>0</v>
      </c>
      <c r="P1006">
        <f t="shared" si="324"/>
        <v>0</v>
      </c>
      <c r="Q1006">
        <f t="shared" si="325"/>
        <v>0</v>
      </c>
      <c r="R1006">
        <f t="shared" si="317"/>
        <v>0</v>
      </c>
      <c r="S1006">
        <f t="shared" si="326"/>
        <v>0</v>
      </c>
      <c r="U1006">
        <f t="shared" si="327"/>
        <v>0</v>
      </c>
      <c r="V1006">
        <f t="shared" si="328"/>
        <v>0</v>
      </c>
      <c r="W1006">
        <f t="shared" si="329"/>
        <v>0</v>
      </c>
      <c r="Y1006">
        <f t="shared" si="330"/>
        <v>0</v>
      </c>
      <c r="Z1006">
        <f t="shared" si="331"/>
        <v>0</v>
      </c>
      <c r="AB1006">
        <f t="shared" si="332"/>
        <v>0</v>
      </c>
      <c r="AC1006">
        <f t="shared" si="333"/>
        <v>0</v>
      </c>
      <c r="AE1006" t="e">
        <f t="shared" si="334"/>
        <v>#DIV/0!</v>
      </c>
    </row>
    <row r="1007" spans="2:31" x14ac:dyDescent="0.45">
      <c r="B1007" s="4" t="s">
        <v>10</v>
      </c>
      <c r="C1007" s="25">
        <v>999</v>
      </c>
      <c r="D1007" s="4">
        <v>410</v>
      </c>
      <c r="E1007" s="11">
        <v>0</v>
      </c>
      <c r="F1007" s="15">
        <f t="shared" si="335"/>
        <v>0</v>
      </c>
      <c r="G1007" s="15">
        <f t="shared" si="318"/>
        <v>0</v>
      </c>
      <c r="H1007">
        <v>254.31</v>
      </c>
      <c r="I1007">
        <f t="shared" si="319"/>
        <v>0</v>
      </c>
      <c r="J1007">
        <f t="shared" si="320"/>
        <v>0</v>
      </c>
      <c r="K1007">
        <f t="shared" si="315"/>
        <v>254.31</v>
      </c>
      <c r="L1007">
        <f t="shared" si="321"/>
        <v>0</v>
      </c>
      <c r="M1007" s="21">
        <f t="shared" si="322"/>
        <v>254.31</v>
      </c>
      <c r="N1007">
        <f t="shared" si="316"/>
        <v>0</v>
      </c>
      <c r="O1007">
        <f t="shared" si="323"/>
        <v>0</v>
      </c>
      <c r="P1007">
        <f t="shared" si="324"/>
        <v>0</v>
      </c>
      <c r="Q1007">
        <f t="shared" si="325"/>
        <v>0</v>
      </c>
      <c r="R1007">
        <f t="shared" si="317"/>
        <v>0</v>
      </c>
      <c r="S1007">
        <f t="shared" si="326"/>
        <v>0</v>
      </c>
      <c r="U1007">
        <f t="shared" si="327"/>
        <v>0</v>
      </c>
      <c r="V1007">
        <f t="shared" si="328"/>
        <v>0</v>
      </c>
      <c r="W1007">
        <f t="shared" si="329"/>
        <v>0</v>
      </c>
      <c r="Y1007">
        <f t="shared" si="330"/>
        <v>0</v>
      </c>
      <c r="Z1007">
        <f t="shared" si="331"/>
        <v>0</v>
      </c>
      <c r="AB1007">
        <f t="shared" si="332"/>
        <v>0</v>
      </c>
      <c r="AC1007">
        <f t="shared" si="333"/>
        <v>0</v>
      </c>
      <c r="AE1007" t="e">
        <f t="shared" si="334"/>
        <v>#DIV/0!</v>
      </c>
    </row>
    <row r="1008" spans="2:31" x14ac:dyDescent="0.45">
      <c r="B1008" s="4" t="s">
        <v>10</v>
      </c>
      <c r="C1008" s="25">
        <v>1000</v>
      </c>
      <c r="D1008" s="4">
        <v>411</v>
      </c>
      <c r="E1008" s="11">
        <v>0</v>
      </c>
      <c r="F1008" s="15">
        <f t="shared" si="335"/>
        <v>0</v>
      </c>
      <c r="G1008" s="15">
        <f t="shared" si="318"/>
        <v>0</v>
      </c>
      <c r="H1008">
        <v>254.31</v>
      </c>
      <c r="I1008">
        <f t="shared" si="319"/>
        <v>0</v>
      </c>
      <c r="J1008">
        <f t="shared" si="320"/>
        <v>0</v>
      </c>
      <c r="K1008">
        <f t="shared" si="315"/>
        <v>254.31</v>
      </c>
      <c r="L1008">
        <f t="shared" si="321"/>
        <v>0</v>
      </c>
      <c r="M1008" s="21">
        <f t="shared" si="322"/>
        <v>254.31</v>
      </c>
      <c r="N1008">
        <f t="shared" si="316"/>
        <v>0</v>
      </c>
      <c r="O1008">
        <f t="shared" si="323"/>
        <v>0</v>
      </c>
      <c r="P1008">
        <f t="shared" si="324"/>
        <v>0</v>
      </c>
      <c r="Q1008">
        <f t="shared" si="325"/>
        <v>0</v>
      </c>
      <c r="R1008">
        <f t="shared" si="317"/>
        <v>0</v>
      </c>
      <c r="S1008">
        <f t="shared" si="326"/>
        <v>0</v>
      </c>
      <c r="U1008">
        <f t="shared" si="327"/>
        <v>0</v>
      </c>
      <c r="V1008">
        <f t="shared" si="328"/>
        <v>0</v>
      </c>
      <c r="W1008">
        <f t="shared" si="329"/>
        <v>0</v>
      </c>
      <c r="Y1008">
        <f t="shared" si="330"/>
        <v>0</v>
      </c>
      <c r="Z1008">
        <f t="shared" si="331"/>
        <v>0</v>
      </c>
      <c r="AB1008">
        <f t="shared" si="332"/>
        <v>0</v>
      </c>
      <c r="AC1008">
        <f t="shared" si="333"/>
        <v>0</v>
      </c>
      <c r="AE1008" t="e">
        <f t="shared" si="334"/>
        <v>#DIV/0!</v>
      </c>
    </row>
    <row r="1009" spans="2:31" x14ac:dyDescent="0.45">
      <c r="B1009" s="4" t="s">
        <v>10</v>
      </c>
      <c r="C1009" s="25">
        <v>1001</v>
      </c>
      <c r="D1009" s="4">
        <v>412</v>
      </c>
      <c r="E1009" s="11">
        <v>0</v>
      </c>
      <c r="F1009" s="15">
        <f t="shared" si="335"/>
        <v>0</v>
      </c>
      <c r="G1009" s="15">
        <f t="shared" si="318"/>
        <v>0</v>
      </c>
      <c r="H1009">
        <v>254.31</v>
      </c>
      <c r="I1009">
        <f t="shared" si="319"/>
        <v>0</v>
      </c>
      <c r="J1009">
        <f t="shared" si="320"/>
        <v>0</v>
      </c>
      <c r="K1009">
        <f t="shared" si="315"/>
        <v>254.31</v>
      </c>
      <c r="L1009">
        <f t="shared" si="321"/>
        <v>0</v>
      </c>
      <c r="M1009" s="21">
        <f t="shared" si="322"/>
        <v>254.31</v>
      </c>
      <c r="N1009">
        <f t="shared" si="316"/>
        <v>0</v>
      </c>
      <c r="O1009">
        <f t="shared" si="323"/>
        <v>0</v>
      </c>
      <c r="P1009">
        <f t="shared" si="324"/>
        <v>0</v>
      </c>
      <c r="Q1009">
        <f t="shared" si="325"/>
        <v>0</v>
      </c>
      <c r="R1009">
        <f t="shared" si="317"/>
        <v>0</v>
      </c>
      <c r="S1009">
        <f t="shared" si="326"/>
        <v>0</v>
      </c>
      <c r="U1009">
        <f t="shared" si="327"/>
        <v>0</v>
      </c>
      <c r="V1009">
        <f t="shared" si="328"/>
        <v>0</v>
      </c>
      <c r="W1009">
        <f t="shared" si="329"/>
        <v>0</v>
      </c>
      <c r="Y1009">
        <f t="shared" si="330"/>
        <v>0</v>
      </c>
      <c r="Z1009">
        <f t="shared" si="331"/>
        <v>0</v>
      </c>
      <c r="AB1009">
        <f t="shared" si="332"/>
        <v>0</v>
      </c>
      <c r="AC1009">
        <f t="shared" si="333"/>
        <v>0</v>
      </c>
      <c r="AE1009" t="e">
        <f t="shared" si="334"/>
        <v>#DIV/0!</v>
      </c>
    </row>
    <row r="1010" spans="2:31" x14ac:dyDescent="0.45">
      <c r="B1010" s="4" t="s">
        <v>10</v>
      </c>
      <c r="C1010" s="25">
        <v>1002</v>
      </c>
      <c r="D1010" s="4">
        <v>413</v>
      </c>
      <c r="E1010" s="11">
        <v>0</v>
      </c>
      <c r="F1010" s="15">
        <f t="shared" si="335"/>
        <v>0</v>
      </c>
      <c r="G1010" s="15">
        <f t="shared" si="318"/>
        <v>0</v>
      </c>
      <c r="H1010">
        <v>254.31</v>
      </c>
      <c r="I1010">
        <f t="shared" si="319"/>
        <v>0</v>
      </c>
      <c r="J1010">
        <f t="shared" si="320"/>
        <v>0</v>
      </c>
      <c r="K1010">
        <f t="shared" si="315"/>
        <v>254.31</v>
      </c>
      <c r="L1010">
        <f t="shared" si="321"/>
        <v>0</v>
      </c>
      <c r="M1010" s="21">
        <f t="shared" si="322"/>
        <v>254.31</v>
      </c>
      <c r="N1010">
        <f t="shared" si="316"/>
        <v>0</v>
      </c>
      <c r="O1010">
        <f t="shared" si="323"/>
        <v>0</v>
      </c>
      <c r="P1010">
        <f t="shared" si="324"/>
        <v>0</v>
      </c>
      <c r="Q1010">
        <f t="shared" si="325"/>
        <v>0</v>
      </c>
      <c r="R1010">
        <f t="shared" si="317"/>
        <v>0</v>
      </c>
      <c r="S1010">
        <f t="shared" si="326"/>
        <v>0</v>
      </c>
      <c r="U1010">
        <f t="shared" si="327"/>
        <v>0</v>
      </c>
      <c r="V1010">
        <f t="shared" si="328"/>
        <v>0</v>
      </c>
      <c r="W1010">
        <f t="shared" si="329"/>
        <v>0</v>
      </c>
      <c r="Y1010">
        <f t="shared" si="330"/>
        <v>0</v>
      </c>
      <c r="Z1010">
        <f t="shared" si="331"/>
        <v>0</v>
      </c>
      <c r="AB1010">
        <f t="shared" si="332"/>
        <v>0</v>
      </c>
      <c r="AC1010">
        <f t="shared" si="333"/>
        <v>0</v>
      </c>
      <c r="AE1010" t="e">
        <f t="shared" si="334"/>
        <v>#DIV/0!</v>
      </c>
    </row>
    <row r="1011" spans="2:31" x14ac:dyDescent="0.45">
      <c r="B1011" s="4" t="s">
        <v>10</v>
      </c>
      <c r="C1011" s="25">
        <v>1003</v>
      </c>
      <c r="D1011" s="4">
        <v>414</v>
      </c>
      <c r="E1011" s="11">
        <v>0</v>
      </c>
      <c r="F1011" s="15">
        <f t="shared" si="335"/>
        <v>0</v>
      </c>
      <c r="G1011" s="15">
        <f t="shared" si="318"/>
        <v>0</v>
      </c>
      <c r="H1011">
        <v>254.31</v>
      </c>
      <c r="I1011">
        <f t="shared" si="319"/>
        <v>0</v>
      </c>
      <c r="J1011">
        <f t="shared" si="320"/>
        <v>0</v>
      </c>
      <c r="K1011">
        <f t="shared" si="315"/>
        <v>254.31</v>
      </c>
      <c r="L1011">
        <f t="shared" si="321"/>
        <v>0</v>
      </c>
      <c r="M1011" s="21">
        <f t="shared" si="322"/>
        <v>254.31</v>
      </c>
      <c r="N1011">
        <f t="shared" si="316"/>
        <v>0</v>
      </c>
      <c r="O1011">
        <f t="shared" si="323"/>
        <v>0</v>
      </c>
      <c r="P1011">
        <f t="shared" si="324"/>
        <v>0</v>
      </c>
      <c r="Q1011">
        <f t="shared" si="325"/>
        <v>0</v>
      </c>
      <c r="R1011">
        <f t="shared" si="317"/>
        <v>0</v>
      </c>
      <c r="S1011">
        <f t="shared" si="326"/>
        <v>0</v>
      </c>
      <c r="U1011">
        <f t="shared" si="327"/>
        <v>0</v>
      </c>
      <c r="V1011">
        <f t="shared" si="328"/>
        <v>0</v>
      </c>
      <c r="W1011">
        <f t="shared" si="329"/>
        <v>0</v>
      </c>
      <c r="Y1011">
        <f t="shared" si="330"/>
        <v>0</v>
      </c>
      <c r="Z1011">
        <f t="shared" si="331"/>
        <v>0</v>
      </c>
      <c r="AB1011">
        <f t="shared" si="332"/>
        <v>0</v>
      </c>
      <c r="AC1011">
        <f t="shared" si="333"/>
        <v>0</v>
      </c>
      <c r="AE1011" t="e">
        <f t="shared" si="334"/>
        <v>#DIV/0!</v>
      </c>
    </row>
    <row r="1012" spans="2:31" x14ac:dyDescent="0.45">
      <c r="B1012" s="4" t="s">
        <v>10</v>
      </c>
      <c r="C1012" s="25">
        <v>1004</v>
      </c>
      <c r="D1012" s="4">
        <v>415</v>
      </c>
      <c r="E1012" s="11">
        <v>0</v>
      </c>
      <c r="F1012" s="15">
        <f t="shared" si="335"/>
        <v>0</v>
      </c>
      <c r="G1012" s="15">
        <f t="shared" si="318"/>
        <v>0</v>
      </c>
      <c r="H1012">
        <v>254.31</v>
      </c>
      <c r="I1012">
        <f t="shared" si="319"/>
        <v>0</v>
      </c>
      <c r="J1012">
        <f t="shared" si="320"/>
        <v>0</v>
      </c>
      <c r="K1012">
        <f t="shared" si="315"/>
        <v>254.31</v>
      </c>
      <c r="L1012">
        <f t="shared" si="321"/>
        <v>0</v>
      </c>
      <c r="M1012" s="21">
        <f t="shared" si="322"/>
        <v>254.31</v>
      </c>
      <c r="N1012">
        <f t="shared" si="316"/>
        <v>0</v>
      </c>
      <c r="O1012">
        <f t="shared" si="323"/>
        <v>0</v>
      </c>
      <c r="P1012">
        <f t="shared" si="324"/>
        <v>0</v>
      </c>
      <c r="Q1012">
        <f t="shared" si="325"/>
        <v>0</v>
      </c>
      <c r="R1012">
        <f t="shared" si="317"/>
        <v>0</v>
      </c>
      <c r="S1012">
        <f t="shared" si="326"/>
        <v>0</v>
      </c>
      <c r="U1012">
        <f t="shared" si="327"/>
        <v>0</v>
      </c>
      <c r="V1012">
        <f t="shared" si="328"/>
        <v>0</v>
      </c>
      <c r="W1012">
        <f t="shared" si="329"/>
        <v>0</v>
      </c>
      <c r="Y1012">
        <f t="shared" si="330"/>
        <v>0</v>
      </c>
      <c r="Z1012">
        <f t="shared" si="331"/>
        <v>0</v>
      </c>
      <c r="AB1012">
        <f t="shared" si="332"/>
        <v>0</v>
      </c>
      <c r="AC1012">
        <f t="shared" si="333"/>
        <v>0</v>
      </c>
      <c r="AE1012" t="e">
        <f t="shared" si="334"/>
        <v>#DIV/0!</v>
      </c>
    </row>
    <row r="1013" spans="2:31" x14ac:dyDescent="0.45">
      <c r="B1013" s="4" t="s">
        <v>10</v>
      </c>
      <c r="C1013" s="25">
        <v>1005</v>
      </c>
      <c r="D1013" s="4">
        <v>416</v>
      </c>
      <c r="E1013" s="11">
        <v>0</v>
      </c>
      <c r="F1013" s="15">
        <f t="shared" si="335"/>
        <v>0</v>
      </c>
      <c r="G1013" s="15">
        <f t="shared" si="318"/>
        <v>0</v>
      </c>
      <c r="H1013">
        <v>254.31</v>
      </c>
      <c r="I1013">
        <f t="shared" si="319"/>
        <v>0</v>
      </c>
      <c r="J1013">
        <f t="shared" si="320"/>
        <v>0</v>
      </c>
      <c r="K1013">
        <f t="shared" si="315"/>
        <v>254.31</v>
      </c>
      <c r="L1013">
        <f t="shared" si="321"/>
        <v>0</v>
      </c>
      <c r="M1013" s="21">
        <f t="shared" si="322"/>
        <v>254.31</v>
      </c>
      <c r="N1013">
        <f t="shared" si="316"/>
        <v>0</v>
      </c>
      <c r="O1013">
        <f t="shared" si="323"/>
        <v>0</v>
      </c>
      <c r="P1013">
        <f t="shared" si="324"/>
        <v>0</v>
      </c>
      <c r="Q1013">
        <f t="shared" si="325"/>
        <v>0</v>
      </c>
      <c r="R1013">
        <f t="shared" si="317"/>
        <v>0</v>
      </c>
      <c r="S1013">
        <f t="shared" si="326"/>
        <v>0</v>
      </c>
      <c r="U1013">
        <f t="shared" si="327"/>
        <v>0</v>
      </c>
      <c r="V1013">
        <f t="shared" si="328"/>
        <v>0</v>
      </c>
      <c r="W1013">
        <f t="shared" si="329"/>
        <v>0</v>
      </c>
      <c r="Y1013">
        <f t="shared" si="330"/>
        <v>0</v>
      </c>
      <c r="Z1013">
        <f t="shared" si="331"/>
        <v>0</v>
      </c>
      <c r="AB1013">
        <f t="shared" si="332"/>
        <v>0</v>
      </c>
      <c r="AC1013">
        <f t="shared" si="333"/>
        <v>0</v>
      </c>
      <c r="AE1013" t="e">
        <f t="shared" si="334"/>
        <v>#DIV/0!</v>
      </c>
    </row>
    <row r="1014" spans="2:31" x14ac:dyDescent="0.45">
      <c r="B1014" s="4" t="s">
        <v>10</v>
      </c>
      <c r="C1014" s="25">
        <v>1006</v>
      </c>
      <c r="D1014" s="4">
        <v>417</v>
      </c>
      <c r="E1014" s="11">
        <v>0</v>
      </c>
      <c r="F1014" s="15">
        <f t="shared" si="335"/>
        <v>0</v>
      </c>
      <c r="G1014" s="15">
        <f t="shared" si="318"/>
        <v>0</v>
      </c>
      <c r="H1014">
        <v>254.31</v>
      </c>
      <c r="I1014">
        <f t="shared" si="319"/>
        <v>0</v>
      </c>
      <c r="J1014">
        <f t="shared" si="320"/>
        <v>0</v>
      </c>
      <c r="K1014">
        <f t="shared" si="315"/>
        <v>254.31</v>
      </c>
      <c r="L1014">
        <f t="shared" si="321"/>
        <v>0</v>
      </c>
      <c r="M1014" s="21">
        <f t="shared" si="322"/>
        <v>254.31</v>
      </c>
      <c r="N1014">
        <f t="shared" si="316"/>
        <v>0</v>
      </c>
      <c r="O1014">
        <f t="shared" si="323"/>
        <v>0</v>
      </c>
      <c r="P1014">
        <f t="shared" si="324"/>
        <v>0</v>
      </c>
      <c r="Q1014">
        <f t="shared" si="325"/>
        <v>0</v>
      </c>
      <c r="R1014">
        <f t="shared" si="317"/>
        <v>0</v>
      </c>
      <c r="S1014">
        <f t="shared" si="326"/>
        <v>0</v>
      </c>
      <c r="U1014">
        <f t="shared" si="327"/>
        <v>0</v>
      </c>
      <c r="V1014">
        <f t="shared" si="328"/>
        <v>0</v>
      </c>
      <c r="W1014">
        <f t="shared" si="329"/>
        <v>0</v>
      </c>
      <c r="Y1014">
        <f t="shared" si="330"/>
        <v>0</v>
      </c>
      <c r="Z1014">
        <f t="shared" si="331"/>
        <v>0</v>
      </c>
      <c r="AB1014">
        <f t="shared" si="332"/>
        <v>0</v>
      </c>
      <c r="AC1014">
        <f t="shared" si="333"/>
        <v>0</v>
      </c>
      <c r="AE1014" t="e">
        <f t="shared" si="334"/>
        <v>#DIV/0!</v>
      </c>
    </row>
    <row r="1015" spans="2:31" x14ac:dyDescent="0.45">
      <c r="B1015" s="4" t="s">
        <v>10</v>
      </c>
      <c r="C1015" s="25">
        <v>1007</v>
      </c>
      <c r="D1015" s="4">
        <v>418</v>
      </c>
      <c r="E1015" s="11">
        <v>0</v>
      </c>
      <c r="F1015" s="15">
        <f t="shared" si="335"/>
        <v>0</v>
      </c>
      <c r="G1015" s="15">
        <f t="shared" si="318"/>
        <v>0</v>
      </c>
      <c r="H1015">
        <v>254.31</v>
      </c>
      <c r="I1015">
        <f t="shared" si="319"/>
        <v>0</v>
      </c>
      <c r="J1015">
        <f t="shared" si="320"/>
        <v>0</v>
      </c>
      <c r="K1015">
        <f t="shared" si="315"/>
        <v>254.31</v>
      </c>
      <c r="L1015">
        <f t="shared" si="321"/>
        <v>0</v>
      </c>
      <c r="M1015" s="21">
        <f t="shared" si="322"/>
        <v>254.31</v>
      </c>
      <c r="N1015">
        <f t="shared" si="316"/>
        <v>0</v>
      </c>
      <c r="O1015">
        <f t="shared" si="323"/>
        <v>0</v>
      </c>
      <c r="P1015">
        <f t="shared" si="324"/>
        <v>0</v>
      </c>
      <c r="Q1015">
        <f t="shared" si="325"/>
        <v>0</v>
      </c>
      <c r="R1015">
        <f t="shared" si="317"/>
        <v>0</v>
      </c>
      <c r="S1015">
        <f t="shared" si="326"/>
        <v>0</v>
      </c>
      <c r="U1015">
        <f t="shared" si="327"/>
        <v>0</v>
      </c>
      <c r="V1015">
        <f t="shared" si="328"/>
        <v>0</v>
      </c>
      <c r="W1015">
        <f t="shared" si="329"/>
        <v>0</v>
      </c>
      <c r="Y1015">
        <f t="shared" si="330"/>
        <v>0</v>
      </c>
      <c r="Z1015">
        <f t="shared" si="331"/>
        <v>0</v>
      </c>
      <c r="AB1015">
        <f t="shared" si="332"/>
        <v>0</v>
      </c>
      <c r="AC1015">
        <f t="shared" si="333"/>
        <v>0</v>
      </c>
      <c r="AE1015" t="e">
        <f t="shared" si="334"/>
        <v>#DIV/0!</v>
      </c>
    </row>
    <row r="1016" spans="2:31" x14ac:dyDescent="0.45">
      <c r="B1016" s="4" t="s">
        <v>10</v>
      </c>
      <c r="C1016" s="25">
        <v>1008</v>
      </c>
      <c r="D1016" s="4">
        <v>419</v>
      </c>
      <c r="E1016" s="11">
        <v>0</v>
      </c>
      <c r="F1016" s="15">
        <f t="shared" si="335"/>
        <v>0</v>
      </c>
      <c r="G1016" s="15">
        <f t="shared" si="318"/>
        <v>0</v>
      </c>
      <c r="H1016">
        <v>254.31</v>
      </c>
      <c r="I1016">
        <f t="shared" si="319"/>
        <v>0</v>
      </c>
      <c r="J1016">
        <f t="shared" si="320"/>
        <v>0</v>
      </c>
      <c r="K1016">
        <f t="shared" si="315"/>
        <v>254.31</v>
      </c>
      <c r="L1016">
        <f t="shared" si="321"/>
        <v>0</v>
      </c>
      <c r="M1016" s="21">
        <f t="shared" si="322"/>
        <v>254.31</v>
      </c>
      <c r="N1016">
        <f t="shared" si="316"/>
        <v>0</v>
      </c>
      <c r="O1016">
        <f t="shared" si="323"/>
        <v>0</v>
      </c>
      <c r="P1016">
        <f t="shared" si="324"/>
        <v>0</v>
      </c>
      <c r="Q1016">
        <f t="shared" si="325"/>
        <v>0</v>
      </c>
      <c r="R1016">
        <f t="shared" si="317"/>
        <v>0</v>
      </c>
      <c r="S1016">
        <f t="shared" si="326"/>
        <v>0</v>
      </c>
      <c r="U1016">
        <f t="shared" si="327"/>
        <v>0</v>
      </c>
      <c r="V1016">
        <f t="shared" si="328"/>
        <v>0</v>
      </c>
      <c r="W1016">
        <f t="shared" si="329"/>
        <v>0</v>
      </c>
      <c r="Y1016">
        <f t="shared" si="330"/>
        <v>0</v>
      </c>
      <c r="Z1016">
        <f t="shared" si="331"/>
        <v>0</v>
      </c>
      <c r="AB1016">
        <f t="shared" si="332"/>
        <v>0</v>
      </c>
      <c r="AC1016">
        <f t="shared" si="333"/>
        <v>0</v>
      </c>
      <c r="AE1016" t="e">
        <f t="shared" si="334"/>
        <v>#DIV/0!</v>
      </c>
    </row>
    <row r="1017" spans="2:31" x14ac:dyDescent="0.45">
      <c r="B1017" s="4" t="s">
        <v>10</v>
      </c>
      <c r="C1017" s="25">
        <v>1009</v>
      </c>
      <c r="D1017" s="4">
        <v>420</v>
      </c>
      <c r="E1017" s="11">
        <v>0</v>
      </c>
      <c r="F1017" s="15">
        <f t="shared" si="335"/>
        <v>0</v>
      </c>
      <c r="G1017" s="15">
        <f t="shared" si="318"/>
        <v>0</v>
      </c>
      <c r="H1017">
        <v>254.31</v>
      </c>
      <c r="I1017">
        <f t="shared" si="319"/>
        <v>0</v>
      </c>
      <c r="J1017">
        <f t="shared" si="320"/>
        <v>0</v>
      </c>
      <c r="K1017">
        <f t="shared" si="315"/>
        <v>254.31</v>
      </c>
      <c r="L1017">
        <f t="shared" si="321"/>
        <v>0</v>
      </c>
      <c r="M1017" s="21">
        <f t="shared" si="322"/>
        <v>254.31</v>
      </c>
      <c r="N1017">
        <f t="shared" si="316"/>
        <v>0</v>
      </c>
      <c r="O1017">
        <f t="shared" si="323"/>
        <v>0</v>
      </c>
      <c r="P1017">
        <f t="shared" si="324"/>
        <v>0</v>
      </c>
      <c r="Q1017">
        <f t="shared" si="325"/>
        <v>0</v>
      </c>
      <c r="R1017">
        <f t="shared" si="317"/>
        <v>0</v>
      </c>
      <c r="S1017">
        <f t="shared" si="326"/>
        <v>0</v>
      </c>
      <c r="U1017">
        <f t="shared" si="327"/>
        <v>0</v>
      </c>
      <c r="V1017">
        <f t="shared" si="328"/>
        <v>0</v>
      </c>
      <c r="W1017">
        <f t="shared" si="329"/>
        <v>0</v>
      </c>
      <c r="Y1017">
        <f t="shared" si="330"/>
        <v>0</v>
      </c>
      <c r="Z1017">
        <f t="shared" si="331"/>
        <v>0</v>
      </c>
      <c r="AB1017">
        <f t="shared" si="332"/>
        <v>0</v>
      </c>
      <c r="AC1017">
        <f t="shared" si="333"/>
        <v>0</v>
      </c>
      <c r="AE1017" t="e">
        <f t="shared" si="334"/>
        <v>#DIV/0!</v>
      </c>
    </row>
    <row r="1018" spans="2:31" x14ac:dyDescent="0.45">
      <c r="B1018" s="4" t="s">
        <v>10</v>
      </c>
      <c r="C1018" s="25">
        <v>1010</v>
      </c>
      <c r="D1018" s="4">
        <v>421</v>
      </c>
      <c r="E1018" s="11">
        <v>0</v>
      </c>
      <c r="F1018" s="15">
        <f t="shared" si="335"/>
        <v>0</v>
      </c>
      <c r="G1018" s="15">
        <f t="shared" si="318"/>
        <v>0</v>
      </c>
      <c r="H1018">
        <v>254.31</v>
      </c>
      <c r="I1018">
        <f t="shared" si="319"/>
        <v>0</v>
      </c>
      <c r="J1018">
        <f t="shared" si="320"/>
        <v>0</v>
      </c>
      <c r="K1018">
        <f t="shared" si="315"/>
        <v>254.31</v>
      </c>
      <c r="L1018">
        <f t="shared" si="321"/>
        <v>0</v>
      </c>
      <c r="M1018" s="21">
        <f t="shared" si="322"/>
        <v>254.31</v>
      </c>
      <c r="N1018">
        <f t="shared" si="316"/>
        <v>0</v>
      </c>
      <c r="O1018">
        <f t="shared" si="323"/>
        <v>0</v>
      </c>
      <c r="P1018">
        <f t="shared" si="324"/>
        <v>0</v>
      </c>
      <c r="Q1018">
        <f t="shared" si="325"/>
        <v>0</v>
      </c>
      <c r="R1018">
        <f t="shared" si="317"/>
        <v>0</v>
      </c>
      <c r="S1018">
        <f t="shared" si="326"/>
        <v>0</v>
      </c>
      <c r="U1018">
        <f t="shared" si="327"/>
        <v>0</v>
      </c>
      <c r="V1018">
        <f t="shared" si="328"/>
        <v>0</v>
      </c>
      <c r="W1018">
        <f t="shared" si="329"/>
        <v>0</v>
      </c>
      <c r="Y1018">
        <f t="shared" si="330"/>
        <v>0</v>
      </c>
      <c r="Z1018">
        <f t="shared" si="331"/>
        <v>0</v>
      </c>
      <c r="AB1018">
        <f t="shared" si="332"/>
        <v>0</v>
      </c>
      <c r="AC1018">
        <f t="shared" si="333"/>
        <v>0</v>
      </c>
      <c r="AE1018" t="e">
        <f t="shared" si="334"/>
        <v>#DIV/0!</v>
      </c>
    </row>
    <row r="1019" spans="2:31" x14ac:dyDescent="0.45">
      <c r="B1019" s="4" t="s">
        <v>10</v>
      </c>
      <c r="C1019" s="25">
        <v>1011</v>
      </c>
      <c r="D1019" s="4">
        <v>422</v>
      </c>
      <c r="E1019" s="11">
        <v>0</v>
      </c>
      <c r="F1019" s="15">
        <f t="shared" si="335"/>
        <v>0</v>
      </c>
      <c r="G1019" s="15">
        <f t="shared" si="318"/>
        <v>0</v>
      </c>
      <c r="H1019">
        <v>254.31</v>
      </c>
      <c r="I1019">
        <f t="shared" si="319"/>
        <v>0</v>
      </c>
      <c r="J1019">
        <f t="shared" si="320"/>
        <v>0</v>
      </c>
      <c r="K1019">
        <f t="shared" si="315"/>
        <v>254.31</v>
      </c>
      <c r="L1019">
        <f t="shared" si="321"/>
        <v>0</v>
      </c>
      <c r="M1019" s="21">
        <f t="shared" si="322"/>
        <v>254.31</v>
      </c>
      <c r="N1019">
        <f t="shared" si="316"/>
        <v>0</v>
      </c>
      <c r="O1019">
        <f t="shared" si="323"/>
        <v>0</v>
      </c>
      <c r="P1019">
        <f t="shared" si="324"/>
        <v>0</v>
      </c>
      <c r="Q1019">
        <f t="shared" si="325"/>
        <v>0</v>
      </c>
      <c r="R1019">
        <f t="shared" si="317"/>
        <v>0</v>
      </c>
      <c r="S1019">
        <f t="shared" si="326"/>
        <v>0</v>
      </c>
      <c r="U1019">
        <f t="shared" si="327"/>
        <v>0</v>
      </c>
      <c r="V1019">
        <f t="shared" si="328"/>
        <v>0</v>
      </c>
      <c r="W1019">
        <f t="shared" si="329"/>
        <v>0</v>
      </c>
      <c r="Y1019">
        <f t="shared" si="330"/>
        <v>0</v>
      </c>
      <c r="Z1019">
        <f t="shared" si="331"/>
        <v>0</v>
      </c>
      <c r="AB1019">
        <f t="shared" si="332"/>
        <v>0</v>
      </c>
      <c r="AC1019">
        <f t="shared" si="333"/>
        <v>0</v>
      </c>
      <c r="AE1019" t="e">
        <f t="shared" si="334"/>
        <v>#DIV/0!</v>
      </c>
    </row>
    <row r="1020" spans="2:31" x14ac:dyDescent="0.45">
      <c r="B1020" s="4" t="s">
        <v>10</v>
      </c>
      <c r="C1020" s="25">
        <v>1012</v>
      </c>
      <c r="D1020" s="4">
        <v>423</v>
      </c>
      <c r="E1020" s="11">
        <v>0</v>
      </c>
      <c r="F1020" s="15">
        <f t="shared" si="335"/>
        <v>0</v>
      </c>
      <c r="G1020" s="15">
        <f t="shared" si="318"/>
        <v>0</v>
      </c>
      <c r="H1020">
        <v>254.31</v>
      </c>
      <c r="I1020">
        <f t="shared" si="319"/>
        <v>0</v>
      </c>
      <c r="J1020">
        <f t="shared" si="320"/>
        <v>0</v>
      </c>
      <c r="K1020">
        <f t="shared" si="315"/>
        <v>254.31</v>
      </c>
      <c r="L1020">
        <f t="shared" si="321"/>
        <v>0</v>
      </c>
      <c r="M1020" s="21">
        <f t="shared" si="322"/>
        <v>254.31</v>
      </c>
      <c r="N1020">
        <f t="shared" si="316"/>
        <v>0</v>
      </c>
      <c r="O1020">
        <f t="shared" si="323"/>
        <v>0</v>
      </c>
      <c r="P1020">
        <f t="shared" si="324"/>
        <v>0</v>
      </c>
      <c r="Q1020">
        <f t="shared" si="325"/>
        <v>0</v>
      </c>
      <c r="R1020">
        <f t="shared" si="317"/>
        <v>0</v>
      </c>
      <c r="S1020">
        <f t="shared" si="326"/>
        <v>0</v>
      </c>
      <c r="U1020">
        <f t="shared" si="327"/>
        <v>0</v>
      </c>
      <c r="V1020">
        <f t="shared" si="328"/>
        <v>0</v>
      </c>
      <c r="W1020">
        <f t="shared" si="329"/>
        <v>0</v>
      </c>
      <c r="Y1020">
        <f t="shared" si="330"/>
        <v>0</v>
      </c>
      <c r="Z1020">
        <f t="shared" si="331"/>
        <v>0</v>
      </c>
      <c r="AB1020">
        <f t="shared" si="332"/>
        <v>0</v>
      </c>
      <c r="AC1020">
        <f t="shared" si="333"/>
        <v>0</v>
      </c>
      <c r="AE1020" t="e">
        <f t="shared" si="334"/>
        <v>#DIV/0!</v>
      </c>
    </row>
    <row r="1021" spans="2:31" x14ac:dyDescent="0.45">
      <c r="B1021" s="4" t="s">
        <v>10</v>
      </c>
      <c r="C1021" s="25">
        <v>1013</v>
      </c>
      <c r="D1021" s="4">
        <v>424</v>
      </c>
      <c r="E1021" s="11">
        <v>0</v>
      </c>
      <c r="F1021" s="15">
        <f t="shared" si="335"/>
        <v>0</v>
      </c>
      <c r="G1021" s="15">
        <f t="shared" si="318"/>
        <v>0</v>
      </c>
      <c r="H1021">
        <v>254.31</v>
      </c>
      <c r="I1021">
        <f t="shared" si="319"/>
        <v>0</v>
      </c>
      <c r="J1021">
        <f t="shared" si="320"/>
        <v>0</v>
      </c>
      <c r="K1021">
        <f t="shared" si="315"/>
        <v>254.31</v>
      </c>
      <c r="L1021">
        <f t="shared" si="321"/>
        <v>0</v>
      </c>
      <c r="M1021" s="21">
        <f t="shared" si="322"/>
        <v>254.31</v>
      </c>
      <c r="N1021">
        <f t="shared" si="316"/>
        <v>0</v>
      </c>
      <c r="O1021">
        <f t="shared" si="323"/>
        <v>0</v>
      </c>
      <c r="P1021">
        <f t="shared" si="324"/>
        <v>0</v>
      </c>
      <c r="Q1021">
        <f t="shared" si="325"/>
        <v>0</v>
      </c>
      <c r="R1021">
        <f t="shared" si="317"/>
        <v>0</v>
      </c>
      <c r="S1021">
        <f t="shared" si="326"/>
        <v>0</v>
      </c>
      <c r="U1021">
        <f t="shared" si="327"/>
        <v>0</v>
      </c>
      <c r="V1021">
        <f t="shared" si="328"/>
        <v>0</v>
      </c>
      <c r="W1021">
        <f t="shared" si="329"/>
        <v>0</v>
      </c>
      <c r="Y1021">
        <f t="shared" si="330"/>
        <v>0</v>
      </c>
      <c r="Z1021">
        <f t="shared" si="331"/>
        <v>0</v>
      </c>
      <c r="AB1021">
        <f t="shared" si="332"/>
        <v>0</v>
      </c>
      <c r="AC1021">
        <f t="shared" si="333"/>
        <v>0</v>
      </c>
      <c r="AE1021" t="e">
        <f t="shared" si="334"/>
        <v>#DIV/0!</v>
      </c>
    </row>
    <row r="1022" spans="2:31" x14ac:dyDescent="0.45">
      <c r="B1022" s="4" t="s">
        <v>10</v>
      </c>
      <c r="C1022" s="25">
        <v>1014</v>
      </c>
      <c r="D1022" s="4">
        <v>425</v>
      </c>
      <c r="E1022" s="11">
        <v>0</v>
      </c>
      <c r="F1022" s="15">
        <f t="shared" si="335"/>
        <v>0</v>
      </c>
      <c r="G1022" s="15">
        <f t="shared" si="318"/>
        <v>0</v>
      </c>
      <c r="H1022">
        <v>254.31</v>
      </c>
      <c r="I1022">
        <f t="shared" si="319"/>
        <v>0</v>
      </c>
      <c r="J1022">
        <f t="shared" si="320"/>
        <v>0</v>
      </c>
      <c r="K1022">
        <f t="shared" si="315"/>
        <v>254.31</v>
      </c>
      <c r="L1022">
        <f t="shared" si="321"/>
        <v>0</v>
      </c>
      <c r="M1022" s="21">
        <f t="shared" si="322"/>
        <v>254.31</v>
      </c>
      <c r="N1022">
        <f t="shared" si="316"/>
        <v>0</v>
      </c>
      <c r="O1022">
        <f t="shared" si="323"/>
        <v>0</v>
      </c>
      <c r="P1022">
        <f t="shared" si="324"/>
        <v>0</v>
      </c>
      <c r="Q1022">
        <f t="shared" si="325"/>
        <v>0</v>
      </c>
      <c r="R1022">
        <f t="shared" si="317"/>
        <v>0</v>
      </c>
      <c r="S1022">
        <f t="shared" si="326"/>
        <v>0</v>
      </c>
      <c r="U1022">
        <f t="shared" si="327"/>
        <v>0</v>
      </c>
      <c r="V1022">
        <f t="shared" si="328"/>
        <v>0</v>
      </c>
      <c r="W1022">
        <f t="shared" si="329"/>
        <v>0</v>
      </c>
      <c r="Y1022">
        <f t="shared" si="330"/>
        <v>0</v>
      </c>
      <c r="Z1022">
        <f t="shared" si="331"/>
        <v>0</v>
      </c>
      <c r="AB1022">
        <f t="shared" si="332"/>
        <v>0</v>
      </c>
      <c r="AC1022">
        <f t="shared" si="333"/>
        <v>0</v>
      </c>
      <c r="AE1022" t="e">
        <f t="shared" si="334"/>
        <v>#DIV/0!</v>
      </c>
    </row>
    <row r="1023" spans="2:31" x14ac:dyDescent="0.45">
      <c r="B1023" s="4" t="s">
        <v>10</v>
      </c>
      <c r="C1023" s="25">
        <v>1015</v>
      </c>
      <c r="D1023" s="4">
        <v>426</v>
      </c>
      <c r="E1023" s="11">
        <v>0</v>
      </c>
      <c r="F1023" s="15">
        <f t="shared" si="335"/>
        <v>0</v>
      </c>
      <c r="G1023" s="15">
        <f t="shared" si="318"/>
        <v>0</v>
      </c>
      <c r="H1023">
        <v>254.31</v>
      </c>
      <c r="I1023">
        <f t="shared" si="319"/>
        <v>0</v>
      </c>
      <c r="J1023">
        <f t="shared" si="320"/>
        <v>0</v>
      </c>
      <c r="K1023">
        <f t="shared" si="315"/>
        <v>254.31</v>
      </c>
      <c r="L1023">
        <f t="shared" si="321"/>
        <v>0</v>
      </c>
      <c r="M1023" s="21">
        <f t="shared" si="322"/>
        <v>254.31</v>
      </c>
      <c r="N1023">
        <f t="shared" si="316"/>
        <v>0</v>
      </c>
      <c r="O1023">
        <f t="shared" si="323"/>
        <v>0</v>
      </c>
      <c r="P1023">
        <f t="shared" si="324"/>
        <v>0</v>
      </c>
      <c r="Q1023">
        <f t="shared" si="325"/>
        <v>0</v>
      </c>
      <c r="R1023">
        <f t="shared" si="317"/>
        <v>0</v>
      </c>
      <c r="S1023">
        <f t="shared" si="326"/>
        <v>0</v>
      </c>
      <c r="U1023">
        <f t="shared" si="327"/>
        <v>0</v>
      </c>
      <c r="V1023">
        <f t="shared" si="328"/>
        <v>0</v>
      </c>
      <c r="W1023">
        <f t="shared" si="329"/>
        <v>0</v>
      </c>
      <c r="Y1023">
        <f t="shared" si="330"/>
        <v>0</v>
      </c>
      <c r="Z1023">
        <f t="shared" si="331"/>
        <v>0</v>
      </c>
      <c r="AB1023">
        <f t="shared" si="332"/>
        <v>0</v>
      </c>
      <c r="AC1023">
        <f t="shared" si="333"/>
        <v>0</v>
      </c>
      <c r="AE1023" t="e">
        <f t="shared" si="334"/>
        <v>#DIV/0!</v>
      </c>
    </row>
    <row r="1024" spans="2:31" x14ac:dyDescent="0.45">
      <c r="B1024" s="4" t="s">
        <v>10</v>
      </c>
      <c r="C1024" s="25">
        <v>1016</v>
      </c>
      <c r="D1024" s="4">
        <v>427</v>
      </c>
      <c r="E1024" s="11">
        <v>0</v>
      </c>
      <c r="F1024" s="15">
        <f t="shared" si="335"/>
        <v>0</v>
      </c>
      <c r="G1024" s="15">
        <f t="shared" si="318"/>
        <v>0</v>
      </c>
      <c r="H1024">
        <v>254.31</v>
      </c>
      <c r="I1024">
        <f t="shared" si="319"/>
        <v>0</v>
      </c>
      <c r="J1024">
        <f t="shared" si="320"/>
        <v>0</v>
      </c>
      <c r="K1024">
        <f t="shared" si="315"/>
        <v>254.31</v>
      </c>
      <c r="L1024">
        <f t="shared" si="321"/>
        <v>0</v>
      </c>
      <c r="M1024" s="21">
        <f t="shared" si="322"/>
        <v>254.31</v>
      </c>
      <c r="N1024">
        <f t="shared" si="316"/>
        <v>0</v>
      </c>
      <c r="O1024">
        <f t="shared" si="323"/>
        <v>0</v>
      </c>
      <c r="P1024">
        <f t="shared" si="324"/>
        <v>0</v>
      </c>
      <c r="Q1024">
        <f t="shared" si="325"/>
        <v>0</v>
      </c>
      <c r="R1024">
        <f t="shared" si="317"/>
        <v>0</v>
      </c>
      <c r="S1024">
        <f t="shared" si="326"/>
        <v>0</v>
      </c>
      <c r="U1024">
        <f t="shared" si="327"/>
        <v>0</v>
      </c>
      <c r="V1024">
        <f t="shared" si="328"/>
        <v>0</v>
      </c>
      <c r="W1024">
        <f t="shared" si="329"/>
        <v>0</v>
      </c>
      <c r="Y1024">
        <f t="shared" si="330"/>
        <v>0</v>
      </c>
      <c r="Z1024">
        <f t="shared" si="331"/>
        <v>0</v>
      </c>
      <c r="AB1024">
        <f t="shared" si="332"/>
        <v>0</v>
      </c>
      <c r="AC1024">
        <f t="shared" si="333"/>
        <v>0</v>
      </c>
      <c r="AE1024" t="e">
        <f t="shared" si="334"/>
        <v>#DIV/0!</v>
      </c>
    </row>
    <row r="1025" spans="2:31" x14ac:dyDescent="0.45">
      <c r="B1025" s="4" t="s">
        <v>10</v>
      </c>
      <c r="C1025" s="25">
        <v>1017</v>
      </c>
      <c r="D1025" s="4">
        <v>428</v>
      </c>
      <c r="E1025" s="11">
        <v>0</v>
      </c>
      <c r="F1025" s="15">
        <f t="shared" si="335"/>
        <v>0</v>
      </c>
      <c r="G1025" s="15">
        <f t="shared" si="318"/>
        <v>0</v>
      </c>
      <c r="H1025">
        <v>254.31</v>
      </c>
      <c r="I1025">
        <f t="shared" si="319"/>
        <v>0</v>
      </c>
      <c r="J1025">
        <f t="shared" si="320"/>
        <v>0</v>
      </c>
      <c r="K1025">
        <f t="shared" si="315"/>
        <v>254.31</v>
      </c>
      <c r="L1025">
        <f t="shared" si="321"/>
        <v>0</v>
      </c>
      <c r="M1025" s="21">
        <f t="shared" si="322"/>
        <v>254.31</v>
      </c>
      <c r="N1025">
        <f t="shared" si="316"/>
        <v>0</v>
      </c>
      <c r="O1025">
        <f t="shared" si="323"/>
        <v>0</v>
      </c>
      <c r="P1025">
        <f t="shared" si="324"/>
        <v>0</v>
      </c>
      <c r="Q1025">
        <f t="shared" si="325"/>
        <v>0</v>
      </c>
      <c r="R1025">
        <f t="shared" si="317"/>
        <v>0</v>
      </c>
      <c r="S1025">
        <f t="shared" si="326"/>
        <v>0</v>
      </c>
      <c r="U1025">
        <f t="shared" si="327"/>
        <v>0</v>
      </c>
      <c r="V1025">
        <f t="shared" si="328"/>
        <v>0</v>
      </c>
      <c r="W1025">
        <f t="shared" si="329"/>
        <v>0</v>
      </c>
      <c r="Y1025">
        <f t="shared" si="330"/>
        <v>0</v>
      </c>
      <c r="Z1025">
        <f t="shared" si="331"/>
        <v>0</v>
      </c>
      <c r="AB1025">
        <f t="shared" si="332"/>
        <v>0</v>
      </c>
      <c r="AC1025">
        <f t="shared" si="333"/>
        <v>0</v>
      </c>
      <c r="AE1025" t="e">
        <f t="shared" si="334"/>
        <v>#DIV/0!</v>
      </c>
    </row>
    <row r="1026" spans="2:31" x14ac:dyDescent="0.45">
      <c r="B1026" s="4" t="s">
        <v>10</v>
      </c>
      <c r="C1026" s="25">
        <v>1018</v>
      </c>
      <c r="D1026" s="4">
        <v>429</v>
      </c>
      <c r="E1026" s="11">
        <v>0</v>
      </c>
      <c r="F1026" s="15">
        <f t="shared" si="335"/>
        <v>0</v>
      </c>
      <c r="G1026" s="15">
        <f t="shared" si="318"/>
        <v>0</v>
      </c>
      <c r="H1026">
        <v>254.31</v>
      </c>
      <c r="I1026">
        <f t="shared" si="319"/>
        <v>0</v>
      </c>
      <c r="J1026">
        <f t="shared" si="320"/>
        <v>0</v>
      </c>
      <c r="K1026">
        <f t="shared" si="315"/>
        <v>254.31</v>
      </c>
      <c r="L1026">
        <f t="shared" si="321"/>
        <v>0</v>
      </c>
      <c r="M1026" s="21">
        <f t="shared" si="322"/>
        <v>254.31</v>
      </c>
      <c r="N1026">
        <f t="shared" si="316"/>
        <v>0</v>
      </c>
      <c r="O1026">
        <f t="shared" si="323"/>
        <v>0</v>
      </c>
      <c r="P1026">
        <f t="shared" si="324"/>
        <v>0</v>
      </c>
      <c r="Q1026">
        <f t="shared" si="325"/>
        <v>0</v>
      </c>
      <c r="R1026">
        <f t="shared" si="317"/>
        <v>0</v>
      </c>
      <c r="S1026">
        <f t="shared" si="326"/>
        <v>0</v>
      </c>
      <c r="U1026">
        <f t="shared" si="327"/>
        <v>0</v>
      </c>
      <c r="V1026">
        <f t="shared" si="328"/>
        <v>0</v>
      </c>
      <c r="W1026">
        <f t="shared" si="329"/>
        <v>0</v>
      </c>
      <c r="Y1026">
        <f t="shared" si="330"/>
        <v>0</v>
      </c>
      <c r="Z1026">
        <f t="shared" si="331"/>
        <v>0</v>
      </c>
      <c r="AB1026">
        <f t="shared" si="332"/>
        <v>0</v>
      </c>
      <c r="AC1026">
        <f t="shared" si="333"/>
        <v>0</v>
      </c>
      <c r="AE1026" t="e">
        <f t="shared" si="334"/>
        <v>#DIV/0!</v>
      </c>
    </row>
    <row r="1027" spans="2:31" x14ac:dyDescent="0.45">
      <c r="B1027" s="4" t="s">
        <v>10</v>
      </c>
      <c r="C1027" s="25">
        <v>1019</v>
      </c>
      <c r="D1027" s="4">
        <v>430</v>
      </c>
      <c r="E1027" s="11">
        <v>0</v>
      </c>
      <c r="F1027" s="15">
        <f t="shared" si="335"/>
        <v>0</v>
      </c>
      <c r="G1027" s="15">
        <f t="shared" si="318"/>
        <v>0</v>
      </c>
      <c r="H1027">
        <v>254.31</v>
      </c>
      <c r="I1027">
        <f t="shared" si="319"/>
        <v>0</v>
      </c>
      <c r="J1027">
        <f t="shared" si="320"/>
        <v>0</v>
      </c>
      <c r="K1027">
        <f t="shared" si="315"/>
        <v>254.31</v>
      </c>
      <c r="L1027">
        <f t="shared" si="321"/>
        <v>0</v>
      </c>
      <c r="M1027" s="21">
        <f t="shared" si="322"/>
        <v>254.31</v>
      </c>
      <c r="N1027">
        <f t="shared" si="316"/>
        <v>0</v>
      </c>
      <c r="O1027">
        <f t="shared" si="323"/>
        <v>0</v>
      </c>
      <c r="P1027">
        <f t="shared" si="324"/>
        <v>0</v>
      </c>
      <c r="Q1027">
        <f t="shared" si="325"/>
        <v>0</v>
      </c>
      <c r="R1027">
        <f t="shared" si="317"/>
        <v>0</v>
      </c>
      <c r="S1027">
        <f t="shared" si="326"/>
        <v>0</v>
      </c>
      <c r="U1027">
        <f t="shared" si="327"/>
        <v>0</v>
      </c>
      <c r="V1027">
        <f t="shared" si="328"/>
        <v>0</v>
      </c>
      <c r="W1027">
        <f t="shared" si="329"/>
        <v>0</v>
      </c>
      <c r="Y1027">
        <f t="shared" si="330"/>
        <v>0</v>
      </c>
      <c r="Z1027">
        <f t="shared" si="331"/>
        <v>0</v>
      </c>
      <c r="AB1027">
        <f t="shared" si="332"/>
        <v>0</v>
      </c>
      <c r="AC1027">
        <f t="shared" si="333"/>
        <v>0</v>
      </c>
      <c r="AE1027" t="e">
        <f t="shared" si="334"/>
        <v>#DIV/0!</v>
      </c>
    </row>
    <row r="1028" spans="2:31" x14ac:dyDescent="0.45">
      <c r="B1028" s="4" t="s">
        <v>10</v>
      </c>
      <c r="C1028" s="25">
        <v>1020</v>
      </c>
      <c r="D1028" s="4">
        <v>431</v>
      </c>
      <c r="E1028" s="11">
        <v>0</v>
      </c>
      <c r="F1028" s="15">
        <f t="shared" si="335"/>
        <v>0</v>
      </c>
      <c r="G1028" s="15">
        <f t="shared" si="318"/>
        <v>0</v>
      </c>
      <c r="H1028">
        <v>254.31</v>
      </c>
      <c r="I1028">
        <f t="shared" si="319"/>
        <v>0</v>
      </c>
      <c r="J1028">
        <f t="shared" si="320"/>
        <v>0</v>
      </c>
      <c r="K1028">
        <f t="shared" si="315"/>
        <v>254.31</v>
      </c>
      <c r="L1028">
        <f t="shared" si="321"/>
        <v>0</v>
      </c>
      <c r="M1028" s="21">
        <f t="shared" si="322"/>
        <v>254.31</v>
      </c>
      <c r="N1028">
        <f t="shared" si="316"/>
        <v>0</v>
      </c>
      <c r="O1028">
        <f t="shared" si="323"/>
        <v>0</v>
      </c>
      <c r="P1028">
        <f t="shared" si="324"/>
        <v>0</v>
      </c>
      <c r="Q1028">
        <f t="shared" si="325"/>
        <v>0</v>
      </c>
      <c r="R1028">
        <f t="shared" si="317"/>
        <v>0</v>
      </c>
      <c r="S1028">
        <f t="shared" si="326"/>
        <v>0</v>
      </c>
      <c r="U1028">
        <f t="shared" si="327"/>
        <v>0</v>
      </c>
      <c r="V1028">
        <f t="shared" si="328"/>
        <v>0</v>
      </c>
      <c r="W1028">
        <f t="shared" si="329"/>
        <v>0</v>
      </c>
      <c r="Y1028">
        <f t="shared" si="330"/>
        <v>0</v>
      </c>
      <c r="Z1028">
        <f t="shared" si="331"/>
        <v>0</v>
      </c>
      <c r="AB1028">
        <f t="shared" si="332"/>
        <v>0</v>
      </c>
      <c r="AC1028">
        <f t="shared" si="333"/>
        <v>0</v>
      </c>
      <c r="AE1028" t="e">
        <f t="shared" si="334"/>
        <v>#DIV/0!</v>
      </c>
    </row>
    <row r="1029" spans="2:31" x14ac:dyDescent="0.45">
      <c r="B1029" s="4" t="s">
        <v>10</v>
      </c>
      <c r="C1029" s="25">
        <v>1021</v>
      </c>
      <c r="D1029" s="4">
        <v>432</v>
      </c>
      <c r="E1029" s="11">
        <v>0</v>
      </c>
      <c r="F1029" s="15">
        <f t="shared" si="335"/>
        <v>0</v>
      </c>
      <c r="G1029" s="15">
        <f t="shared" si="318"/>
        <v>0</v>
      </c>
      <c r="H1029">
        <v>254.31</v>
      </c>
      <c r="I1029">
        <f t="shared" si="319"/>
        <v>0</v>
      </c>
      <c r="J1029">
        <f t="shared" si="320"/>
        <v>0</v>
      </c>
      <c r="K1029">
        <f t="shared" si="315"/>
        <v>254.31</v>
      </c>
      <c r="L1029">
        <f t="shared" si="321"/>
        <v>0</v>
      </c>
      <c r="M1029" s="21">
        <f t="shared" si="322"/>
        <v>254.31</v>
      </c>
      <c r="N1029">
        <f t="shared" si="316"/>
        <v>0</v>
      </c>
      <c r="O1029">
        <f t="shared" si="323"/>
        <v>0</v>
      </c>
      <c r="P1029">
        <f t="shared" si="324"/>
        <v>0</v>
      </c>
      <c r="Q1029">
        <f t="shared" si="325"/>
        <v>0</v>
      </c>
      <c r="R1029">
        <f t="shared" si="317"/>
        <v>0</v>
      </c>
      <c r="S1029">
        <f t="shared" si="326"/>
        <v>0</v>
      </c>
      <c r="U1029">
        <f t="shared" si="327"/>
        <v>0</v>
      </c>
      <c r="V1029">
        <f t="shared" si="328"/>
        <v>0</v>
      </c>
      <c r="W1029">
        <f t="shared" si="329"/>
        <v>0</v>
      </c>
      <c r="Y1029">
        <f t="shared" si="330"/>
        <v>0</v>
      </c>
      <c r="Z1029">
        <f t="shared" si="331"/>
        <v>0</v>
      </c>
      <c r="AB1029">
        <f t="shared" si="332"/>
        <v>0</v>
      </c>
      <c r="AC1029">
        <f t="shared" si="333"/>
        <v>0</v>
      </c>
      <c r="AE1029" t="e">
        <f t="shared" si="334"/>
        <v>#DIV/0!</v>
      </c>
    </row>
    <row r="1030" spans="2:31" x14ac:dyDescent="0.45">
      <c r="B1030" s="4" t="s">
        <v>10</v>
      </c>
      <c r="C1030" s="25">
        <v>1022</v>
      </c>
      <c r="D1030" s="4">
        <v>433</v>
      </c>
      <c r="E1030" s="11">
        <v>0</v>
      </c>
      <c r="F1030" s="15">
        <f t="shared" si="335"/>
        <v>0</v>
      </c>
      <c r="G1030" s="15">
        <f t="shared" si="318"/>
        <v>0</v>
      </c>
      <c r="H1030">
        <v>254.31</v>
      </c>
      <c r="I1030">
        <f t="shared" si="319"/>
        <v>0</v>
      </c>
      <c r="J1030">
        <f t="shared" si="320"/>
        <v>0</v>
      </c>
      <c r="K1030">
        <f t="shared" si="315"/>
        <v>254.31</v>
      </c>
      <c r="L1030">
        <f t="shared" si="321"/>
        <v>0</v>
      </c>
      <c r="M1030" s="21">
        <f t="shared" si="322"/>
        <v>254.31</v>
      </c>
      <c r="N1030">
        <f t="shared" si="316"/>
        <v>0</v>
      </c>
      <c r="O1030">
        <f t="shared" si="323"/>
        <v>0</v>
      </c>
      <c r="P1030">
        <f t="shared" si="324"/>
        <v>0</v>
      </c>
      <c r="Q1030">
        <f t="shared" si="325"/>
        <v>0</v>
      </c>
      <c r="R1030">
        <f t="shared" si="317"/>
        <v>0</v>
      </c>
      <c r="S1030">
        <f t="shared" si="326"/>
        <v>0</v>
      </c>
      <c r="U1030">
        <f t="shared" si="327"/>
        <v>0</v>
      </c>
      <c r="V1030">
        <f t="shared" si="328"/>
        <v>0</v>
      </c>
      <c r="W1030">
        <f t="shared" si="329"/>
        <v>0</v>
      </c>
      <c r="Y1030">
        <f t="shared" si="330"/>
        <v>0</v>
      </c>
      <c r="Z1030">
        <f t="shared" si="331"/>
        <v>0</v>
      </c>
      <c r="AB1030">
        <f t="shared" si="332"/>
        <v>0</v>
      </c>
      <c r="AC1030">
        <f t="shared" si="333"/>
        <v>0</v>
      </c>
      <c r="AE1030" t="e">
        <f t="shared" si="334"/>
        <v>#DIV/0!</v>
      </c>
    </row>
    <row r="1031" spans="2:31" x14ac:dyDescent="0.45">
      <c r="B1031" s="6" t="s">
        <v>11</v>
      </c>
      <c r="C1031" s="26">
        <v>1023</v>
      </c>
      <c r="D1031" s="6">
        <v>1</v>
      </c>
      <c r="E1031" s="12">
        <v>0</v>
      </c>
      <c r="F1031" s="15">
        <f t="shared" si="335"/>
        <v>0</v>
      </c>
      <c r="G1031" s="15">
        <f t="shared" si="318"/>
        <v>0</v>
      </c>
      <c r="H1031">
        <v>254.31</v>
      </c>
      <c r="I1031">
        <f t="shared" si="319"/>
        <v>0</v>
      </c>
      <c r="J1031">
        <f t="shared" si="320"/>
        <v>0</v>
      </c>
      <c r="K1031">
        <f t="shared" si="315"/>
        <v>254.31</v>
      </c>
      <c r="L1031">
        <f t="shared" si="321"/>
        <v>0</v>
      </c>
      <c r="M1031" s="21">
        <f t="shared" si="322"/>
        <v>254.31</v>
      </c>
      <c r="N1031">
        <f t="shared" si="316"/>
        <v>0</v>
      </c>
      <c r="O1031">
        <f t="shared" si="323"/>
        <v>0</v>
      </c>
      <c r="P1031">
        <f t="shared" si="324"/>
        <v>0</v>
      </c>
      <c r="Q1031">
        <f t="shared" si="325"/>
        <v>0</v>
      </c>
      <c r="R1031">
        <f t="shared" si="317"/>
        <v>0</v>
      </c>
      <c r="S1031">
        <f t="shared" si="326"/>
        <v>0</v>
      </c>
      <c r="U1031">
        <f t="shared" si="327"/>
        <v>0</v>
      </c>
      <c r="V1031">
        <f t="shared" si="328"/>
        <v>0</v>
      </c>
      <c r="W1031">
        <f t="shared" si="329"/>
        <v>0</v>
      </c>
      <c r="Y1031">
        <f t="shared" si="330"/>
        <v>0</v>
      </c>
      <c r="Z1031">
        <f t="shared" si="331"/>
        <v>0</v>
      </c>
      <c r="AB1031">
        <f t="shared" si="332"/>
        <v>0</v>
      </c>
      <c r="AC1031">
        <f t="shared" si="333"/>
        <v>0</v>
      </c>
      <c r="AE1031" t="e">
        <f t="shared" si="334"/>
        <v>#DIV/0!</v>
      </c>
    </row>
    <row r="1032" spans="2:31" x14ac:dyDescent="0.45">
      <c r="B1032" s="6" t="s">
        <v>11</v>
      </c>
      <c r="C1032" s="26">
        <v>1024</v>
      </c>
      <c r="D1032" s="6">
        <v>2</v>
      </c>
      <c r="E1032" s="12">
        <v>0</v>
      </c>
      <c r="F1032" s="15">
        <f t="shared" si="335"/>
        <v>0</v>
      </c>
      <c r="G1032" s="15">
        <f t="shared" si="318"/>
        <v>0</v>
      </c>
      <c r="H1032">
        <v>254.31</v>
      </c>
      <c r="I1032">
        <f t="shared" si="319"/>
        <v>0</v>
      </c>
      <c r="J1032">
        <f t="shared" si="320"/>
        <v>0</v>
      </c>
      <c r="K1032">
        <f t="shared" ref="K1032:K1095" si="336">L1032+254.31+I1032</f>
        <v>254.31</v>
      </c>
      <c r="L1032">
        <f t="shared" si="321"/>
        <v>0</v>
      </c>
      <c r="M1032" s="21">
        <f t="shared" si="322"/>
        <v>254.31</v>
      </c>
      <c r="N1032">
        <f t="shared" ref="N1032:N1095" si="337">M1032*R1032</f>
        <v>0</v>
      </c>
      <c r="O1032">
        <f t="shared" si="323"/>
        <v>0</v>
      </c>
      <c r="P1032">
        <f t="shared" si="324"/>
        <v>0</v>
      </c>
      <c r="Q1032">
        <f t="shared" si="325"/>
        <v>0</v>
      </c>
      <c r="R1032">
        <f t="shared" ref="R1032:R1095" si="338">(E1032/3.6)*D1032</f>
        <v>0</v>
      </c>
      <c r="S1032">
        <f t="shared" si="326"/>
        <v>0</v>
      </c>
      <c r="U1032">
        <f t="shared" si="327"/>
        <v>0</v>
      </c>
      <c r="V1032">
        <f t="shared" si="328"/>
        <v>0</v>
      </c>
      <c r="W1032">
        <f t="shared" si="329"/>
        <v>0</v>
      </c>
      <c r="Y1032">
        <f t="shared" si="330"/>
        <v>0</v>
      </c>
      <c r="Z1032">
        <f t="shared" si="331"/>
        <v>0</v>
      </c>
      <c r="AB1032">
        <f t="shared" si="332"/>
        <v>0</v>
      </c>
      <c r="AC1032">
        <f t="shared" si="333"/>
        <v>0</v>
      </c>
      <c r="AE1032" t="e">
        <f t="shared" si="334"/>
        <v>#DIV/0!</v>
      </c>
    </row>
    <row r="1033" spans="2:31" x14ac:dyDescent="0.45">
      <c r="B1033" s="6" t="s">
        <v>11</v>
      </c>
      <c r="C1033" s="26">
        <v>1025</v>
      </c>
      <c r="D1033" s="6">
        <v>3</v>
      </c>
      <c r="E1033" s="12">
        <v>0</v>
      </c>
      <c r="F1033" s="15">
        <f t="shared" si="335"/>
        <v>0</v>
      </c>
      <c r="G1033" s="15">
        <f t="shared" ref="G1033:G1096" si="339">(E1034-0)/2</f>
        <v>0</v>
      </c>
      <c r="H1033">
        <v>254.31</v>
      </c>
      <c r="I1033">
        <f t="shared" ref="I1033:I1096" si="340">0.5*1.225*0.35*2.22*(G1033)^2</f>
        <v>0</v>
      </c>
      <c r="J1033">
        <f t="shared" ref="J1033:J1096" si="341">SUM(1678.25*F1033)</f>
        <v>0</v>
      </c>
      <c r="K1033">
        <f t="shared" si="336"/>
        <v>254.31</v>
      </c>
      <c r="L1033">
        <f t="shared" ref="L1033:L1096" si="342">(1678.25*F1033)</f>
        <v>0</v>
      </c>
      <c r="M1033" s="21">
        <f t="shared" ref="M1033:M1096" si="343">254.31+I1033+(E1033*1678.25)</f>
        <v>254.31</v>
      </c>
      <c r="N1033">
        <f t="shared" si="337"/>
        <v>0</v>
      </c>
      <c r="O1033">
        <f t="shared" ref="O1033:O1096" si="344">0.5*1678.25*(G1033^2)</f>
        <v>0</v>
      </c>
      <c r="P1033">
        <f t="shared" ref="P1033:P1096" si="345">0.5*1678.25*(G1033^2)</f>
        <v>0</v>
      </c>
      <c r="Q1033">
        <f t="shared" ref="Q1033:Q1096" si="346">(M1033*G1033)</f>
        <v>0</v>
      </c>
      <c r="R1033">
        <f t="shared" si="338"/>
        <v>0</v>
      </c>
      <c r="S1033">
        <f t="shared" ref="S1033:S1096" si="347">(0.5*1678.25*G1027^2)+(0.5*58*G1027^2)</f>
        <v>0</v>
      </c>
      <c r="U1033">
        <f t="shared" ref="U1033:U1096" si="348">N1033/C1033*1000</f>
        <v>0</v>
      </c>
      <c r="V1033">
        <f t="shared" ref="V1033:V1096" si="349">(N1033/1000)</f>
        <v>0</v>
      </c>
      <c r="W1033">
        <f t="shared" ref="W1033:W1096" si="350">P1033/C1033*1000</f>
        <v>0</v>
      </c>
      <c r="Y1033">
        <f t="shared" ref="Y1033:Y1096" si="351">Q1033*3.6/C1033</f>
        <v>0</v>
      </c>
      <c r="Z1033">
        <f t="shared" ref="Z1033:Z1096" si="352">-Q1034*3.6/C1034</f>
        <v>-0.3570331873684211</v>
      </c>
      <c r="AB1033">
        <f t="shared" ref="AB1033:AB1096" si="353">P1033/C1033</f>
        <v>0</v>
      </c>
      <c r="AC1033">
        <f t="shared" ref="AC1033:AC1096" si="354">C1034*(P1034+O1034+Q1034)</f>
        <v>379901.59431840008</v>
      </c>
      <c r="AE1033">
        <f t="shared" ref="AE1033:AE1096" si="355">AB1033/AC1033*100%</f>
        <v>0</v>
      </c>
    </row>
    <row r="1034" spans="2:31" x14ac:dyDescent="0.45">
      <c r="B1034" s="6" t="s">
        <v>11</v>
      </c>
      <c r="C1034" s="26">
        <v>1026</v>
      </c>
      <c r="D1034" s="6">
        <v>4</v>
      </c>
      <c r="E1034" s="12">
        <v>0</v>
      </c>
      <c r="F1034" s="15">
        <f t="shared" ref="F1034:F1097" si="356">($E1035-$E1033)/2/3.6</f>
        <v>0.11111111111111112</v>
      </c>
      <c r="G1034" s="15">
        <f t="shared" si="339"/>
        <v>0.4</v>
      </c>
      <c r="H1034">
        <v>254.31</v>
      </c>
      <c r="I1034">
        <f t="shared" si="340"/>
        <v>7.6146000000000033E-2</v>
      </c>
      <c r="J1034">
        <f t="shared" si="341"/>
        <v>186.47222222222223</v>
      </c>
      <c r="K1034">
        <f t="shared" si="336"/>
        <v>440.85836822222223</v>
      </c>
      <c r="L1034">
        <f t="shared" si="342"/>
        <v>186.47222222222223</v>
      </c>
      <c r="M1034" s="21">
        <f t="shared" si="343"/>
        <v>254.386146</v>
      </c>
      <c r="N1034">
        <f t="shared" si="337"/>
        <v>0</v>
      </c>
      <c r="O1034">
        <f t="shared" si="344"/>
        <v>134.26000000000002</v>
      </c>
      <c r="P1034">
        <f t="shared" si="345"/>
        <v>134.26000000000002</v>
      </c>
      <c r="Q1034">
        <f t="shared" si="346"/>
        <v>101.7544584</v>
      </c>
      <c r="R1034">
        <f t="shared" si="338"/>
        <v>0</v>
      </c>
      <c r="S1034">
        <f t="shared" si="347"/>
        <v>0</v>
      </c>
      <c r="U1034">
        <f t="shared" si="348"/>
        <v>0</v>
      </c>
      <c r="V1034">
        <f t="shared" si="349"/>
        <v>0</v>
      </c>
      <c r="W1034">
        <f t="shared" si="350"/>
        <v>130.85769980506825</v>
      </c>
      <c r="Y1034">
        <f t="shared" si="351"/>
        <v>0.3570331873684211</v>
      </c>
      <c r="Z1034">
        <f t="shared" si="352"/>
        <v>-10.085655967010711</v>
      </c>
      <c r="AB1034">
        <f t="shared" si="353"/>
        <v>0.13085769980506826</v>
      </c>
      <c r="AC1034">
        <f t="shared" si="354"/>
        <v>8539241.5967859011</v>
      </c>
      <c r="AE1034">
        <f t="shared" si="355"/>
        <v>1.5324276555698107E-8</v>
      </c>
    </row>
    <row r="1035" spans="2:31" x14ac:dyDescent="0.45">
      <c r="B1035" s="6" t="s">
        <v>11</v>
      </c>
      <c r="C1035" s="26">
        <v>1027</v>
      </c>
      <c r="D1035" s="6">
        <v>5</v>
      </c>
      <c r="E1035" s="12">
        <v>0.8</v>
      </c>
      <c r="F1035" s="15">
        <f t="shared" si="356"/>
        <v>0.5</v>
      </c>
      <c r="G1035" s="15">
        <f t="shared" si="339"/>
        <v>1.8</v>
      </c>
      <c r="H1035">
        <v>254.31</v>
      </c>
      <c r="I1035">
        <f t="shared" si="340"/>
        <v>1.5419565000000004</v>
      </c>
      <c r="J1035">
        <f t="shared" si="341"/>
        <v>839.125</v>
      </c>
      <c r="K1035">
        <f t="shared" si="336"/>
        <v>1094.9769564999999</v>
      </c>
      <c r="L1035">
        <f t="shared" si="342"/>
        <v>839.125</v>
      </c>
      <c r="M1035" s="21">
        <f t="shared" si="343"/>
        <v>1598.4519565000001</v>
      </c>
      <c r="N1035">
        <f t="shared" si="337"/>
        <v>1776.0577294444445</v>
      </c>
      <c r="O1035">
        <f t="shared" si="344"/>
        <v>2718.7650000000003</v>
      </c>
      <c r="P1035">
        <f t="shared" si="345"/>
        <v>2718.7650000000003</v>
      </c>
      <c r="Q1035">
        <f t="shared" si="346"/>
        <v>2877.2135217</v>
      </c>
      <c r="R1035">
        <f t="shared" si="338"/>
        <v>1.1111111111111112</v>
      </c>
      <c r="S1035">
        <f t="shared" si="347"/>
        <v>0</v>
      </c>
      <c r="U1035">
        <f t="shared" si="348"/>
        <v>1729.3648777453209</v>
      </c>
      <c r="V1035">
        <f t="shared" si="349"/>
        <v>1.7760577294444444</v>
      </c>
      <c r="W1035">
        <f t="shared" si="350"/>
        <v>2647.2882181110031</v>
      </c>
      <c r="Y1035">
        <f t="shared" si="351"/>
        <v>10.085655967010711</v>
      </c>
      <c r="Z1035">
        <f t="shared" si="352"/>
        <v>-94.94012932927528</v>
      </c>
      <c r="AB1035">
        <f t="shared" si="353"/>
        <v>2.6472882181110031</v>
      </c>
      <c r="AC1035">
        <f t="shared" si="354"/>
        <v>59769486.543641351</v>
      </c>
      <c r="AE1035">
        <f t="shared" si="355"/>
        <v>4.4291633928928873E-8</v>
      </c>
    </row>
    <row r="1036" spans="2:31" x14ac:dyDescent="0.45">
      <c r="B1036" s="6" t="s">
        <v>11</v>
      </c>
      <c r="C1036" s="26">
        <v>1028</v>
      </c>
      <c r="D1036" s="6">
        <v>6</v>
      </c>
      <c r="E1036" s="12">
        <v>3.6</v>
      </c>
      <c r="F1036" s="15">
        <f t="shared" si="356"/>
        <v>1.0833333333333333</v>
      </c>
      <c r="G1036" s="15">
        <f t="shared" si="339"/>
        <v>4.3</v>
      </c>
      <c r="H1036">
        <v>254.31</v>
      </c>
      <c r="I1036">
        <f t="shared" si="340"/>
        <v>8.7996221250000008</v>
      </c>
      <c r="J1036">
        <f t="shared" si="341"/>
        <v>1818.1041666666665</v>
      </c>
      <c r="K1036">
        <f t="shared" si="336"/>
        <v>2081.2137887916665</v>
      </c>
      <c r="L1036">
        <f t="shared" si="342"/>
        <v>1818.1041666666665</v>
      </c>
      <c r="M1036" s="21">
        <f t="shared" si="343"/>
        <v>6304.8096221249998</v>
      </c>
      <c r="N1036">
        <f t="shared" si="337"/>
        <v>37828.857732749995</v>
      </c>
      <c r="O1036">
        <f t="shared" si="344"/>
        <v>15515.421249999999</v>
      </c>
      <c r="P1036">
        <f t="shared" si="345"/>
        <v>15515.421249999999</v>
      </c>
      <c r="Q1036">
        <f t="shared" si="346"/>
        <v>27110.681375137498</v>
      </c>
      <c r="R1036">
        <f t="shared" si="338"/>
        <v>6</v>
      </c>
      <c r="S1036">
        <f t="shared" si="347"/>
        <v>0</v>
      </c>
      <c r="U1036">
        <f t="shared" si="348"/>
        <v>36798.499740029176</v>
      </c>
      <c r="V1036">
        <f t="shared" si="349"/>
        <v>37.828857732749995</v>
      </c>
      <c r="W1036">
        <f t="shared" si="350"/>
        <v>15092.822227626459</v>
      </c>
      <c r="Y1036">
        <f t="shared" si="351"/>
        <v>94.94012932927528</v>
      </c>
      <c r="Z1036">
        <f t="shared" si="352"/>
        <v>-375.75091330499993</v>
      </c>
      <c r="AB1036">
        <f t="shared" si="353"/>
        <v>15.092822227626458</v>
      </c>
      <c r="AC1036">
        <f t="shared" si="354"/>
        <v>202544324.83104986</v>
      </c>
      <c r="AE1036">
        <f t="shared" si="355"/>
        <v>7.4516144751110512E-8</v>
      </c>
    </row>
    <row r="1037" spans="2:31" x14ac:dyDescent="0.45">
      <c r="B1037" s="6" t="s">
        <v>11</v>
      </c>
      <c r="C1037" s="26">
        <v>1029</v>
      </c>
      <c r="D1037" s="6">
        <v>7</v>
      </c>
      <c r="E1037" s="12">
        <v>8.6</v>
      </c>
      <c r="F1037" s="15">
        <f t="shared" si="356"/>
        <v>1.5277777777777777</v>
      </c>
      <c r="G1037" s="15">
        <f t="shared" si="339"/>
        <v>7.3</v>
      </c>
      <c r="H1037">
        <v>254.31</v>
      </c>
      <c r="I1037">
        <f t="shared" si="340"/>
        <v>25.361377125000004</v>
      </c>
      <c r="J1037">
        <f t="shared" si="341"/>
        <v>2563.9930555555552</v>
      </c>
      <c r="K1037">
        <f t="shared" si="336"/>
        <v>2843.6644326805554</v>
      </c>
      <c r="L1037">
        <f t="shared" si="342"/>
        <v>2563.9930555555552</v>
      </c>
      <c r="M1037" s="21">
        <f t="shared" si="343"/>
        <v>14712.621377124999</v>
      </c>
      <c r="N1037">
        <f t="shared" si="337"/>
        <v>246027.72413970134</v>
      </c>
      <c r="O1037">
        <f t="shared" si="344"/>
        <v>44716.971250000002</v>
      </c>
      <c r="P1037">
        <f t="shared" si="345"/>
        <v>44716.971250000002</v>
      </c>
      <c r="Q1037">
        <f t="shared" si="346"/>
        <v>107402.13605301248</v>
      </c>
      <c r="R1037">
        <f t="shared" si="338"/>
        <v>16.722222222222221</v>
      </c>
      <c r="S1037">
        <f t="shared" si="347"/>
        <v>0</v>
      </c>
      <c r="U1037">
        <f t="shared" si="348"/>
        <v>239093.9981921296</v>
      </c>
      <c r="V1037">
        <f t="shared" si="349"/>
        <v>246.02772413970135</v>
      </c>
      <c r="W1037">
        <f t="shared" si="350"/>
        <v>43456.726190476191</v>
      </c>
      <c r="Y1037">
        <f t="shared" si="351"/>
        <v>375.75091330499993</v>
      </c>
      <c r="Z1037">
        <f t="shared" si="352"/>
        <v>-866.94819902912627</v>
      </c>
      <c r="AB1037">
        <f t="shared" si="353"/>
        <v>43.456726190476189</v>
      </c>
      <c r="AC1037">
        <f t="shared" si="354"/>
        <v>428344567.875</v>
      </c>
      <c r="AE1037">
        <f t="shared" si="355"/>
        <v>1.014527309312296E-7</v>
      </c>
    </row>
    <row r="1038" spans="2:31" x14ac:dyDescent="0.45">
      <c r="B1038" s="6" t="s">
        <v>11</v>
      </c>
      <c r="C1038" s="26">
        <v>1030</v>
      </c>
      <c r="D1038" s="6">
        <v>8</v>
      </c>
      <c r="E1038" s="12">
        <v>14.6</v>
      </c>
      <c r="F1038" s="15">
        <f t="shared" si="356"/>
        <v>1.5833333333333333</v>
      </c>
      <c r="G1038" s="15">
        <f t="shared" si="339"/>
        <v>10</v>
      </c>
      <c r="H1038">
        <v>254.31</v>
      </c>
      <c r="I1038">
        <f t="shared" si="340"/>
        <v>47.591250000000009</v>
      </c>
      <c r="J1038">
        <f t="shared" si="341"/>
        <v>2657.2291666666665</v>
      </c>
      <c r="K1038">
        <f t="shared" si="336"/>
        <v>2959.1304166666664</v>
      </c>
      <c r="L1038">
        <f t="shared" si="342"/>
        <v>2657.2291666666665</v>
      </c>
      <c r="M1038" s="21">
        <f t="shared" si="343"/>
        <v>24804.35125</v>
      </c>
      <c r="N1038">
        <f t="shared" si="337"/>
        <v>804763.39611111104</v>
      </c>
      <c r="O1038">
        <f t="shared" si="344"/>
        <v>83912.5</v>
      </c>
      <c r="P1038">
        <f t="shared" si="345"/>
        <v>83912.5</v>
      </c>
      <c r="Q1038">
        <f t="shared" si="346"/>
        <v>248043.51250000001</v>
      </c>
      <c r="R1038">
        <f t="shared" si="338"/>
        <v>32.444444444444443</v>
      </c>
      <c r="S1038">
        <f t="shared" si="347"/>
        <v>0</v>
      </c>
      <c r="U1038">
        <f t="shared" si="348"/>
        <v>781323.685544768</v>
      </c>
      <c r="V1038">
        <f t="shared" si="349"/>
        <v>804.76339611111109</v>
      </c>
      <c r="W1038">
        <f t="shared" si="350"/>
        <v>81468.446601941745</v>
      </c>
      <c r="Y1038">
        <f t="shared" si="351"/>
        <v>866.94819902912627</v>
      </c>
      <c r="Z1038">
        <f t="shared" si="352"/>
        <v>-1443.7004464992044</v>
      </c>
      <c r="AB1038">
        <f t="shared" si="353"/>
        <v>81.46844660194175</v>
      </c>
      <c r="AC1038">
        <f t="shared" si="354"/>
        <v>683811262.16090024</v>
      </c>
      <c r="AE1038">
        <f t="shared" si="355"/>
        <v>1.1913879035056356E-7</v>
      </c>
    </row>
    <row r="1039" spans="2:31" x14ac:dyDescent="0.45">
      <c r="B1039" s="6" t="s">
        <v>11</v>
      </c>
      <c r="C1039" s="26">
        <v>1031</v>
      </c>
      <c r="D1039" s="6">
        <v>9</v>
      </c>
      <c r="E1039" s="12">
        <v>20</v>
      </c>
      <c r="F1039" s="15">
        <f t="shared" si="356"/>
        <v>1.3611111111111109</v>
      </c>
      <c r="G1039" s="15">
        <f t="shared" si="339"/>
        <v>12.2</v>
      </c>
      <c r="H1039">
        <v>254.31</v>
      </c>
      <c r="I1039">
        <f t="shared" si="340"/>
        <v>70.834816500000002</v>
      </c>
      <c r="J1039">
        <f t="shared" si="341"/>
        <v>2284.2847222222217</v>
      </c>
      <c r="K1039">
        <f t="shared" si="336"/>
        <v>2609.4295387222219</v>
      </c>
      <c r="L1039">
        <f t="shared" si="342"/>
        <v>2284.2847222222217</v>
      </c>
      <c r="M1039" s="21">
        <f t="shared" si="343"/>
        <v>33890.144816499997</v>
      </c>
      <c r="N1039">
        <f t="shared" si="337"/>
        <v>1694507.2408249998</v>
      </c>
      <c r="O1039">
        <f t="shared" si="344"/>
        <v>124895.36499999998</v>
      </c>
      <c r="P1039">
        <f t="shared" si="345"/>
        <v>124895.36499999998</v>
      </c>
      <c r="Q1039">
        <f t="shared" si="346"/>
        <v>413459.76676129992</v>
      </c>
      <c r="R1039">
        <f t="shared" si="338"/>
        <v>50</v>
      </c>
      <c r="S1039">
        <f t="shared" si="347"/>
        <v>0</v>
      </c>
      <c r="U1039">
        <f t="shared" si="348"/>
        <v>1643556.9746120267</v>
      </c>
      <c r="V1039">
        <f t="shared" si="349"/>
        <v>1694.5072408249998</v>
      </c>
      <c r="W1039">
        <f t="shared" si="350"/>
        <v>121140.02424830259</v>
      </c>
      <c r="Y1039">
        <f t="shared" si="351"/>
        <v>1443.7004464992044</v>
      </c>
      <c r="Z1039">
        <f t="shared" si="352"/>
        <v>-2031.2964729563805</v>
      </c>
      <c r="AB1039">
        <f t="shared" si="353"/>
        <v>121.14002424830259</v>
      </c>
      <c r="AC1039">
        <f t="shared" si="354"/>
        <v>945268523.29941571</v>
      </c>
      <c r="AE1039">
        <f t="shared" si="355"/>
        <v>1.2815408665621172E-7</v>
      </c>
    </row>
    <row r="1040" spans="2:31" x14ac:dyDescent="0.45">
      <c r="B1040" s="6" t="s">
        <v>11</v>
      </c>
      <c r="C1040" s="26">
        <v>1032</v>
      </c>
      <c r="D1040" s="6">
        <v>10</v>
      </c>
      <c r="E1040" s="12">
        <v>24.4</v>
      </c>
      <c r="F1040" s="15">
        <f t="shared" si="356"/>
        <v>1.1388888888888888</v>
      </c>
      <c r="G1040" s="15">
        <f t="shared" si="339"/>
        <v>14.1</v>
      </c>
      <c r="H1040">
        <v>254.31</v>
      </c>
      <c r="I1040">
        <f t="shared" si="340"/>
        <v>94.616164125000012</v>
      </c>
      <c r="J1040">
        <f t="shared" si="341"/>
        <v>1911.3402777777776</v>
      </c>
      <c r="K1040">
        <f t="shared" si="336"/>
        <v>2260.2664419027778</v>
      </c>
      <c r="L1040">
        <f t="shared" si="342"/>
        <v>1911.3402777777776</v>
      </c>
      <c r="M1040" s="21">
        <f t="shared" si="343"/>
        <v>41298.226164124993</v>
      </c>
      <c r="N1040">
        <f t="shared" si="337"/>
        <v>2799101.9955684715</v>
      </c>
      <c r="O1040">
        <f t="shared" si="344"/>
        <v>166826.44125</v>
      </c>
      <c r="P1040">
        <f t="shared" si="345"/>
        <v>166826.44125</v>
      </c>
      <c r="Q1040">
        <f t="shared" si="346"/>
        <v>582304.98891416239</v>
      </c>
      <c r="R1040">
        <f t="shared" si="338"/>
        <v>67.777777777777771</v>
      </c>
      <c r="S1040">
        <f t="shared" si="347"/>
        <v>138.90000000000003</v>
      </c>
      <c r="U1040">
        <f t="shared" si="348"/>
        <v>2712308.1352407672</v>
      </c>
      <c r="V1040">
        <f t="shared" si="349"/>
        <v>2799.1019955684715</v>
      </c>
      <c r="W1040">
        <f t="shared" si="350"/>
        <v>161653.52834302327</v>
      </c>
      <c r="Y1040">
        <f t="shared" si="351"/>
        <v>2031.2964729563805</v>
      </c>
      <c r="Z1040">
        <f t="shared" si="352"/>
        <v>-2634.8418848920264</v>
      </c>
      <c r="AB1040">
        <f t="shared" si="353"/>
        <v>161.65352834302325</v>
      </c>
      <c r="AC1040">
        <f t="shared" si="354"/>
        <v>1216530425.7332771</v>
      </c>
      <c r="AE1040">
        <f t="shared" si="355"/>
        <v>1.3288079354495784E-7</v>
      </c>
    </row>
    <row r="1041" spans="2:31" x14ac:dyDescent="0.45">
      <c r="B1041" s="6" t="s">
        <v>11</v>
      </c>
      <c r="C1041" s="26">
        <v>1033</v>
      </c>
      <c r="D1041" s="6">
        <v>11</v>
      </c>
      <c r="E1041" s="12">
        <v>28.2</v>
      </c>
      <c r="F1041" s="15">
        <f t="shared" si="356"/>
        <v>1.0138888888888891</v>
      </c>
      <c r="G1041" s="15">
        <f t="shared" si="339"/>
        <v>15.85</v>
      </c>
      <c r="H1041">
        <v>254.31</v>
      </c>
      <c r="I1041">
        <f t="shared" si="340"/>
        <v>119.55992803125001</v>
      </c>
      <c r="J1041">
        <f t="shared" si="341"/>
        <v>1701.5590277777781</v>
      </c>
      <c r="K1041">
        <f t="shared" si="336"/>
        <v>2075.4289558090281</v>
      </c>
      <c r="L1041">
        <f t="shared" si="342"/>
        <v>1701.5590277777781</v>
      </c>
      <c r="M1041" s="21">
        <f t="shared" si="343"/>
        <v>47700.519928031252</v>
      </c>
      <c r="N1041">
        <f t="shared" si="337"/>
        <v>4110194.8004653589</v>
      </c>
      <c r="O1041">
        <f t="shared" si="344"/>
        <v>210807.08031250001</v>
      </c>
      <c r="P1041">
        <f t="shared" si="345"/>
        <v>210807.08031250001</v>
      </c>
      <c r="Q1041">
        <f t="shared" si="346"/>
        <v>756053.24085929536</v>
      </c>
      <c r="R1041">
        <f t="shared" si="338"/>
        <v>86.166666666666657</v>
      </c>
      <c r="S1041">
        <f t="shared" si="347"/>
        <v>2812.7250000000004</v>
      </c>
      <c r="U1041">
        <f t="shared" si="348"/>
        <v>3978891.3847680148</v>
      </c>
      <c r="V1041">
        <f t="shared" si="349"/>
        <v>4110.1948004653586</v>
      </c>
      <c r="W1041">
        <f t="shared" si="350"/>
        <v>204072.68181268152</v>
      </c>
      <c r="Y1041">
        <f t="shared" si="351"/>
        <v>2634.8418848920264</v>
      </c>
      <c r="Z1041">
        <f t="shared" si="352"/>
        <v>-3265.7995568635156</v>
      </c>
      <c r="AB1041">
        <f t="shared" si="353"/>
        <v>204.07268181268151</v>
      </c>
      <c r="AC1041">
        <f t="shared" si="354"/>
        <v>1501341393.6855469</v>
      </c>
      <c r="AE1041">
        <f t="shared" si="355"/>
        <v>1.3592690021802205E-7</v>
      </c>
    </row>
    <row r="1042" spans="2:31" x14ac:dyDescent="0.45">
      <c r="B1042" s="6" t="s">
        <v>11</v>
      </c>
      <c r="C1042" s="26">
        <v>1034</v>
      </c>
      <c r="D1042" s="6">
        <v>12</v>
      </c>
      <c r="E1042" s="12">
        <v>31.7</v>
      </c>
      <c r="F1042" s="15">
        <f t="shared" si="356"/>
        <v>0.94444444444444453</v>
      </c>
      <c r="G1042" s="15">
        <f t="shared" si="339"/>
        <v>17.5</v>
      </c>
      <c r="H1042">
        <v>254.31</v>
      </c>
      <c r="I1042">
        <f t="shared" si="340"/>
        <v>145.74820312500003</v>
      </c>
      <c r="J1042">
        <f t="shared" si="341"/>
        <v>1585.0138888888891</v>
      </c>
      <c r="K1042">
        <f t="shared" si="336"/>
        <v>1985.0720920138892</v>
      </c>
      <c r="L1042">
        <f t="shared" si="342"/>
        <v>1585.0138888888891</v>
      </c>
      <c r="M1042" s="21">
        <f t="shared" si="343"/>
        <v>53600.583203125003</v>
      </c>
      <c r="N1042">
        <f t="shared" si="337"/>
        <v>5663794.9584635412</v>
      </c>
      <c r="O1042">
        <f t="shared" si="344"/>
        <v>256982.03125</v>
      </c>
      <c r="P1042">
        <f t="shared" si="345"/>
        <v>256982.03125</v>
      </c>
      <c r="Q1042">
        <f t="shared" si="346"/>
        <v>938010.2060546875</v>
      </c>
      <c r="R1042">
        <f t="shared" si="338"/>
        <v>105.66666666666666</v>
      </c>
      <c r="S1042">
        <f t="shared" si="347"/>
        <v>16051.631249999999</v>
      </c>
      <c r="U1042">
        <f t="shared" si="348"/>
        <v>5477557.9869086472</v>
      </c>
      <c r="V1042">
        <f t="shared" si="349"/>
        <v>5663.7949584635417</v>
      </c>
      <c r="W1042">
        <f t="shared" si="350"/>
        <v>248531.94511605415</v>
      </c>
      <c r="Y1042">
        <f t="shared" si="351"/>
        <v>3265.7995568635156</v>
      </c>
      <c r="Z1042">
        <f t="shared" si="352"/>
        <v>-3868.6323842198262</v>
      </c>
      <c r="AB1042">
        <f t="shared" si="353"/>
        <v>248.53194511605415</v>
      </c>
      <c r="AC1042">
        <f t="shared" si="354"/>
        <v>1765081227.6294119</v>
      </c>
      <c r="AE1042">
        <f t="shared" si="355"/>
        <v>1.4080482032537641E-7</v>
      </c>
    </row>
    <row r="1043" spans="2:31" x14ac:dyDescent="0.45">
      <c r="B1043" s="6" t="s">
        <v>11</v>
      </c>
      <c r="C1043" s="26">
        <v>1035</v>
      </c>
      <c r="D1043" s="6">
        <v>13</v>
      </c>
      <c r="E1043" s="12">
        <v>35</v>
      </c>
      <c r="F1043" s="15">
        <f t="shared" si="356"/>
        <v>0.81944444444444475</v>
      </c>
      <c r="G1043" s="15">
        <f t="shared" si="339"/>
        <v>18.8</v>
      </c>
      <c r="H1043">
        <v>254.31</v>
      </c>
      <c r="I1043">
        <f t="shared" si="340"/>
        <v>168.20651400000006</v>
      </c>
      <c r="J1043">
        <f t="shared" si="341"/>
        <v>1375.2326388888894</v>
      </c>
      <c r="K1043">
        <f t="shared" si="336"/>
        <v>1797.7491528888893</v>
      </c>
      <c r="L1043">
        <f t="shared" si="342"/>
        <v>1375.2326388888894</v>
      </c>
      <c r="M1043" s="21">
        <f t="shared" si="343"/>
        <v>59161.266514000003</v>
      </c>
      <c r="N1043">
        <f t="shared" si="337"/>
        <v>7477326.7399638891</v>
      </c>
      <c r="O1043">
        <f t="shared" si="344"/>
        <v>296580.34000000003</v>
      </c>
      <c r="P1043">
        <f t="shared" si="345"/>
        <v>296580.34000000003</v>
      </c>
      <c r="Q1043">
        <f t="shared" si="346"/>
        <v>1112231.8104632001</v>
      </c>
      <c r="R1043">
        <f t="shared" si="338"/>
        <v>126.38888888888889</v>
      </c>
      <c r="S1043">
        <f t="shared" si="347"/>
        <v>46262.381250000006</v>
      </c>
      <c r="U1043">
        <f t="shared" si="348"/>
        <v>7224470.2801583475</v>
      </c>
      <c r="V1043">
        <f t="shared" si="349"/>
        <v>7477.3267399638889</v>
      </c>
      <c r="W1043">
        <f t="shared" si="350"/>
        <v>286551.05314009666</v>
      </c>
      <c r="Y1043">
        <f t="shared" si="351"/>
        <v>3868.6323842198262</v>
      </c>
      <c r="Z1043">
        <f t="shared" si="352"/>
        <v>-4383.066023602717</v>
      </c>
      <c r="AB1043">
        <f t="shared" si="353"/>
        <v>286.55105314009666</v>
      </c>
      <c r="AC1043">
        <f t="shared" si="354"/>
        <v>1991831482.1376948</v>
      </c>
      <c r="AE1043">
        <f t="shared" si="355"/>
        <v>1.438631007240438E-7</v>
      </c>
    </row>
    <row r="1044" spans="2:31" x14ac:dyDescent="0.45">
      <c r="B1044" s="6" t="s">
        <v>11</v>
      </c>
      <c r="C1044" s="26">
        <v>1036</v>
      </c>
      <c r="D1044" s="6">
        <v>14</v>
      </c>
      <c r="E1044" s="12">
        <v>37.6</v>
      </c>
      <c r="F1044" s="15">
        <f t="shared" si="356"/>
        <v>0.65277777777777812</v>
      </c>
      <c r="G1044" s="15">
        <f t="shared" si="339"/>
        <v>19.850000000000001</v>
      </c>
      <c r="H1044">
        <v>254.31</v>
      </c>
      <c r="I1044">
        <f t="shared" si="340"/>
        <v>187.52023303125006</v>
      </c>
      <c r="J1044">
        <f t="shared" si="341"/>
        <v>1095.5243055555561</v>
      </c>
      <c r="K1044">
        <f t="shared" si="336"/>
        <v>1537.354538586806</v>
      </c>
      <c r="L1044">
        <f t="shared" si="342"/>
        <v>1095.5243055555561</v>
      </c>
      <c r="M1044" s="21">
        <f t="shared" si="343"/>
        <v>63544.030233031255</v>
      </c>
      <c r="N1044">
        <f t="shared" si="337"/>
        <v>9291549.3096299041</v>
      </c>
      <c r="O1044">
        <f t="shared" si="344"/>
        <v>330634.13031250006</v>
      </c>
      <c r="P1044">
        <f t="shared" si="345"/>
        <v>330634.13031250006</v>
      </c>
      <c r="Q1044">
        <f t="shared" si="346"/>
        <v>1261349.0001256706</v>
      </c>
      <c r="R1044">
        <f t="shared" si="338"/>
        <v>146.22222222222223</v>
      </c>
      <c r="S1044">
        <f t="shared" si="347"/>
        <v>86812.5</v>
      </c>
      <c r="U1044">
        <f t="shared" si="348"/>
        <v>8968676.939797204</v>
      </c>
      <c r="V1044">
        <f t="shared" si="349"/>
        <v>9291.5493096299033</v>
      </c>
      <c r="W1044">
        <f t="shared" si="350"/>
        <v>319144.91342905408</v>
      </c>
      <c r="Y1044">
        <f t="shared" si="351"/>
        <v>4383.066023602717</v>
      </c>
      <c r="Z1044">
        <f t="shared" si="352"/>
        <v>-4832.5025623537713</v>
      </c>
      <c r="AB1044">
        <f t="shared" si="353"/>
        <v>319.1449134290541</v>
      </c>
      <c r="AC1044">
        <f t="shared" si="354"/>
        <v>2192861692.8075171</v>
      </c>
      <c r="AE1044">
        <f t="shared" si="355"/>
        <v>1.4553809502707553E-7</v>
      </c>
    </row>
    <row r="1045" spans="2:31" x14ac:dyDescent="0.45">
      <c r="B1045" s="6" t="s">
        <v>11</v>
      </c>
      <c r="C1045" s="26">
        <v>1037</v>
      </c>
      <c r="D1045" s="6">
        <v>15</v>
      </c>
      <c r="E1045" s="12">
        <v>39.700000000000003</v>
      </c>
      <c r="F1045" s="15">
        <f t="shared" si="356"/>
        <v>0.54166666666666641</v>
      </c>
      <c r="G1045" s="15">
        <f t="shared" si="339"/>
        <v>20.75</v>
      </c>
      <c r="H1045">
        <v>254.31</v>
      </c>
      <c r="I1045">
        <f t="shared" si="340"/>
        <v>204.91007578125004</v>
      </c>
      <c r="J1045">
        <f t="shared" si="341"/>
        <v>909.05208333333292</v>
      </c>
      <c r="K1045">
        <f t="shared" si="336"/>
        <v>1368.272159114583</v>
      </c>
      <c r="L1045">
        <f t="shared" si="342"/>
        <v>909.05208333333292</v>
      </c>
      <c r="M1045" s="21">
        <f t="shared" si="343"/>
        <v>67085.745075781262</v>
      </c>
      <c r="N1045">
        <f t="shared" si="337"/>
        <v>11097100.331285484</v>
      </c>
      <c r="O1045">
        <f t="shared" si="344"/>
        <v>361295.7578125</v>
      </c>
      <c r="P1045">
        <f t="shared" si="345"/>
        <v>361295.7578125</v>
      </c>
      <c r="Q1045">
        <f t="shared" si="346"/>
        <v>1392029.2103224611</v>
      </c>
      <c r="R1045">
        <f t="shared" si="338"/>
        <v>165.41666666666669</v>
      </c>
      <c r="S1045">
        <f t="shared" si="347"/>
        <v>129211.72499999998</v>
      </c>
      <c r="U1045">
        <f t="shared" si="348"/>
        <v>10701157.503650418</v>
      </c>
      <c r="V1045">
        <f t="shared" si="349"/>
        <v>11097.100331285485</v>
      </c>
      <c r="W1045">
        <f t="shared" si="350"/>
        <v>348404.780918515</v>
      </c>
      <c r="Y1045">
        <f t="shared" si="351"/>
        <v>4832.5025623537713</v>
      </c>
      <c r="Z1045">
        <f t="shared" si="352"/>
        <v>-5302.1524748382662</v>
      </c>
      <c r="AB1045">
        <f t="shared" si="353"/>
        <v>348.40478091851497</v>
      </c>
      <c r="AC1045">
        <f t="shared" si="354"/>
        <v>2414760462.3343444</v>
      </c>
      <c r="AE1045">
        <f t="shared" si="355"/>
        <v>1.4428130092113266E-7</v>
      </c>
    </row>
    <row r="1046" spans="2:31" x14ac:dyDescent="0.45">
      <c r="B1046" s="6" t="s">
        <v>11</v>
      </c>
      <c r="C1046" s="26">
        <v>1038</v>
      </c>
      <c r="D1046" s="6">
        <v>16</v>
      </c>
      <c r="E1046" s="12">
        <v>41.5</v>
      </c>
      <c r="F1046" s="15">
        <f t="shared" si="356"/>
        <v>0.54166666666666641</v>
      </c>
      <c r="G1046" s="15">
        <f t="shared" si="339"/>
        <v>21.8</v>
      </c>
      <c r="H1046">
        <v>254.31</v>
      </c>
      <c r="I1046">
        <f t="shared" si="340"/>
        <v>226.17265650000004</v>
      </c>
      <c r="J1046">
        <f t="shared" si="341"/>
        <v>909.05208333333292</v>
      </c>
      <c r="K1046">
        <f t="shared" si="336"/>
        <v>1389.5347398333331</v>
      </c>
      <c r="L1046">
        <f t="shared" si="342"/>
        <v>909.05208333333292</v>
      </c>
      <c r="M1046" s="21">
        <f t="shared" si="343"/>
        <v>70127.857656499997</v>
      </c>
      <c r="N1046">
        <f t="shared" si="337"/>
        <v>12934693.74553222</v>
      </c>
      <c r="O1046">
        <f t="shared" si="344"/>
        <v>398785.76500000001</v>
      </c>
      <c r="P1046">
        <f t="shared" si="345"/>
        <v>398785.76500000001</v>
      </c>
      <c r="Q1046">
        <f t="shared" si="346"/>
        <v>1528787.2969116999</v>
      </c>
      <c r="R1046">
        <f t="shared" si="338"/>
        <v>184.44444444444443</v>
      </c>
      <c r="S1046">
        <f t="shared" si="347"/>
        <v>172591.93124999999</v>
      </c>
      <c r="U1046">
        <f t="shared" si="348"/>
        <v>12461169.311688075</v>
      </c>
      <c r="V1046">
        <f t="shared" si="349"/>
        <v>12934.69374553222</v>
      </c>
      <c r="W1046">
        <f t="shared" si="350"/>
        <v>384186.6714836224</v>
      </c>
      <c r="Y1046">
        <f t="shared" si="351"/>
        <v>5302.1524748382662</v>
      </c>
      <c r="Z1046">
        <f t="shared" si="352"/>
        <v>-5871.5295154908554</v>
      </c>
      <c r="AB1046">
        <f t="shared" si="353"/>
        <v>384.18667148362238</v>
      </c>
      <c r="AC1046">
        <f t="shared" si="354"/>
        <v>2683095840.7756124</v>
      </c>
      <c r="AE1046">
        <f t="shared" si="355"/>
        <v>1.4318783013452256E-7</v>
      </c>
    </row>
    <row r="1047" spans="2:31" x14ac:dyDescent="0.45">
      <c r="B1047" s="6" t="s">
        <v>11</v>
      </c>
      <c r="C1047" s="26">
        <v>1039</v>
      </c>
      <c r="D1047" s="6">
        <v>17</v>
      </c>
      <c r="E1047" s="12">
        <v>43.6</v>
      </c>
      <c r="F1047" s="15">
        <f t="shared" si="356"/>
        <v>0.625</v>
      </c>
      <c r="G1047" s="15">
        <f t="shared" si="339"/>
        <v>23</v>
      </c>
      <c r="H1047">
        <v>254.31</v>
      </c>
      <c r="I1047">
        <f t="shared" si="340"/>
        <v>251.75771250000003</v>
      </c>
      <c r="J1047">
        <f t="shared" si="341"/>
        <v>1048.90625</v>
      </c>
      <c r="K1047">
        <f t="shared" si="336"/>
        <v>1554.9739625</v>
      </c>
      <c r="L1047">
        <f t="shared" si="342"/>
        <v>1048.90625</v>
      </c>
      <c r="M1047" s="21">
        <f t="shared" si="343"/>
        <v>73677.76771249999</v>
      </c>
      <c r="N1047">
        <f t="shared" si="337"/>
        <v>15169433.730140276</v>
      </c>
      <c r="O1047">
        <f t="shared" si="344"/>
        <v>443897.125</v>
      </c>
      <c r="P1047">
        <f t="shared" si="345"/>
        <v>443897.125</v>
      </c>
      <c r="Q1047">
        <f t="shared" si="346"/>
        <v>1694588.6573874997</v>
      </c>
      <c r="R1047">
        <f t="shared" si="338"/>
        <v>205.88888888888889</v>
      </c>
      <c r="S1047">
        <f t="shared" si="347"/>
        <v>218092.53281250002</v>
      </c>
      <c r="U1047">
        <f t="shared" si="348"/>
        <v>14600032.464042615</v>
      </c>
      <c r="V1047">
        <f t="shared" si="349"/>
        <v>15169.433730140276</v>
      </c>
      <c r="W1047">
        <f t="shared" si="350"/>
        <v>427234.9615014437</v>
      </c>
      <c r="Y1047">
        <f t="shared" si="351"/>
        <v>5871.5295154908554</v>
      </c>
      <c r="Z1047">
        <f t="shared" si="352"/>
        <v>-6511.593690676038</v>
      </c>
      <c r="AB1047">
        <f t="shared" si="353"/>
        <v>427.23496150144371</v>
      </c>
      <c r="AC1047">
        <f t="shared" si="354"/>
        <v>2978536492.0431118</v>
      </c>
      <c r="AE1047">
        <f t="shared" si="355"/>
        <v>1.4343788053050982E-7</v>
      </c>
    </row>
    <row r="1048" spans="2:31" x14ac:dyDescent="0.45">
      <c r="B1048" s="6" t="s">
        <v>11</v>
      </c>
      <c r="C1048" s="26">
        <v>1040</v>
      </c>
      <c r="D1048" s="6">
        <v>18</v>
      </c>
      <c r="E1048" s="12">
        <v>46</v>
      </c>
      <c r="F1048" s="15">
        <f t="shared" si="356"/>
        <v>0.6666666666666663</v>
      </c>
      <c r="G1048" s="15">
        <f t="shared" si="339"/>
        <v>24.2</v>
      </c>
      <c r="H1048">
        <v>254.31</v>
      </c>
      <c r="I1048">
        <f t="shared" si="340"/>
        <v>278.71339650000004</v>
      </c>
      <c r="J1048">
        <f t="shared" si="341"/>
        <v>1118.8333333333328</v>
      </c>
      <c r="K1048">
        <f t="shared" si="336"/>
        <v>1651.8567298333328</v>
      </c>
      <c r="L1048">
        <f t="shared" si="342"/>
        <v>1118.8333333333328</v>
      </c>
      <c r="M1048" s="21">
        <f t="shared" si="343"/>
        <v>77732.523396499993</v>
      </c>
      <c r="N1048">
        <f t="shared" si="337"/>
        <v>17878480.381194998</v>
      </c>
      <c r="O1048">
        <f t="shared" si="344"/>
        <v>491425.16499999998</v>
      </c>
      <c r="P1048">
        <f t="shared" si="345"/>
        <v>491425.16499999998</v>
      </c>
      <c r="Q1048">
        <f t="shared" si="346"/>
        <v>1881127.0661952998</v>
      </c>
      <c r="R1048">
        <f t="shared" si="338"/>
        <v>229.99999999999997</v>
      </c>
      <c r="S1048">
        <f t="shared" si="347"/>
        <v>265863.28125</v>
      </c>
      <c r="U1048">
        <f t="shared" si="348"/>
        <v>17190846.520379804</v>
      </c>
      <c r="V1048">
        <f t="shared" si="349"/>
        <v>17878.480381194997</v>
      </c>
      <c r="W1048">
        <f t="shared" si="350"/>
        <v>472524.19711538462</v>
      </c>
      <c r="Y1048">
        <f t="shared" si="351"/>
        <v>6511.593690676038</v>
      </c>
      <c r="Z1048">
        <f t="shared" si="352"/>
        <v>-7141.4597380040987</v>
      </c>
      <c r="AB1048">
        <f t="shared" si="353"/>
        <v>472.5241971153846</v>
      </c>
      <c r="AC1048">
        <f t="shared" si="354"/>
        <v>3263598889.4989638</v>
      </c>
      <c r="AE1048">
        <f t="shared" si="355"/>
        <v>1.4478623541507816E-7</v>
      </c>
    </row>
    <row r="1049" spans="2:31" x14ac:dyDescent="0.45">
      <c r="B1049" s="6" t="s">
        <v>11</v>
      </c>
      <c r="C1049" s="26">
        <v>1041</v>
      </c>
      <c r="D1049" s="6">
        <v>19</v>
      </c>
      <c r="E1049" s="12">
        <v>48.4</v>
      </c>
      <c r="F1049" s="15">
        <f t="shared" si="356"/>
        <v>0.625</v>
      </c>
      <c r="G1049" s="15">
        <f t="shared" si="339"/>
        <v>25.25</v>
      </c>
      <c r="H1049">
        <v>254.31</v>
      </c>
      <c r="I1049">
        <f t="shared" si="340"/>
        <v>303.42396328125005</v>
      </c>
      <c r="J1049">
        <f t="shared" si="341"/>
        <v>1048.90625</v>
      </c>
      <c r="K1049">
        <f t="shared" si="336"/>
        <v>1606.64021328125</v>
      </c>
      <c r="L1049">
        <f t="shared" si="342"/>
        <v>1048.90625</v>
      </c>
      <c r="M1049" s="21">
        <f t="shared" si="343"/>
        <v>81785.033963281254</v>
      </c>
      <c r="N1049">
        <f t="shared" si="337"/>
        <v>20891532.564620398</v>
      </c>
      <c r="O1049">
        <f t="shared" si="344"/>
        <v>534994.6328125</v>
      </c>
      <c r="P1049">
        <f t="shared" si="345"/>
        <v>534994.6328125</v>
      </c>
      <c r="Q1049">
        <f t="shared" si="346"/>
        <v>2065072.1075728517</v>
      </c>
      <c r="R1049">
        <f t="shared" si="338"/>
        <v>255.4444444444444</v>
      </c>
      <c r="S1049">
        <f t="shared" si="347"/>
        <v>306830.10000000003</v>
      </c>
      <c r="U1049">
        <f t="shared" si="348"/>
        <v>20068715.239789046</v>
      </c>
      <c r="V1049">
        <f t="shared" si="349"/>
        <v>20891.532564620396</v>
      </c>
      <c r="W1049">
        <f t="shared" si="350"/>
        <v>513923.75870557158</v>
      </c>
      <c r="Y1049">
        <f t="shared" si="351"/>
        <v>7141.4597380040987</v>
      </c>
      <c r="Z1049">
        <f t="shared" si="352"/>
        <v>-7649.8980342009745</v>
      </c>
      <c r="AB1049">
        <f t="shared" si="353"/>
        <v>513.92375870557157</v>
      </c>
      <c r="AC1049">
        <f t="shared" si="354"/>
        <v>3484821277.9429679</v>
      </c>
      <c r="AE1049">
        <f t="shared" si="355"/>
        <v>1.474749256033389E-7</v>
      </c>
    </row>
    <row r="1050" spans="2:31" x14ac:dyDescent="0.45">
      <c r="B1050" s="6" t="s">
        <v>11</v>
      </c>
      <c r="C1050" s="26">
        <v>1042</v>
      </c>
      <c r="D1050" s="6">
        <v>20</v>
      </c>
      <c r="E1050" s="12">
        <v>50.5</v>
      </c>
      <c r="F1050" s="15">
        <f t="shared" si="356"/>
        <v>0.4861111111111111</v>
      </c>
      <c r="G1050" s="15">
        <f t="shared" si="339"/>
        <v>25.95</v>
      </c>
      <c r="H1050">
        <v>254.31</v>
      </c>
      <c r="I1050">
        <f t="shared" si="340"/>
        <v>320.48066728125002</v>
      </c>
      <c r="J1050">
        <f t="shared" si="341"/>
        <v>815.81597222222217</v>
      </c>
      <c r="K1050">
        <f t="shared" si="336"/>
        <v>1390.6066395034723</v>
      </c>
      <c r="L1050">
        <f t="shared" si="342"/>
        <v>815.81597222222217</v>
      </c>
      <c r="M1050" s="21">
        <f t="shared" si="343"/>
        <v>85326.415667281253</v>
      </c>
      <c r="N1050">
        <f t="shared" si="337"/>
        <v>23938799.951098349</v>
      </c>
      <c r="O1050">
        <f t="shared" si="344"/>
        <v>565068.87281249987</v>
      </c>
      <c r="P1050">
        <f t="shared" si="345"/>
        <v>565068.87281249987</v>
      </c>
      <c r="Q1050">
        <f t="shared" si="346"/>
        <v>2214220.4865659485</v>
      </c>
      <c r="R1050">
        <f t="shared" si="338"/>
        <v>280.55555555555554</v>
      </c>
      <c r="S1050">
        <f t="shared" si="347"/>
        <v>342060.78281250008</v>
      </c>
      <c r="U1050">
        <f t="shared" si="348"/>
        <v>22973896.30623642</v>
      </c>
      <c r="V1050">
        <f t="shared" si="349"/>
        <v>23938.79995109835</v>
      </c>
      <c r="W1050">
        <f t="shared" si="350"/>
        <v>542292.58427303249</v>
      </c>
      <c r="Y1050">
        <f t="shared" si="351"/>
        <v>7649.8980342009745</v>
      </c>
      <c r="Z1050">
        <f t="shared" si="352"/>
        <v>-7959.7166376542618</v>
      </c>
      <c r="AB1050">
        <f t="shared" si="353"/>
        <v>542.2925842730325</v>
      </c>
      <c r="AC1050">
        <f t="shared" si="354"/>
        <v>3616013763.0262642</v>
      </c>
      <c r="AE1050">
        <f t="shared" si="355"/>
        <v>1.4996972351653455E-7</v>
      </c>
    </row>
    <row r="1051" spans="2:31" x14ac:dyDescent="0.45">
      <c r="B1051" s="6" t="s">
        <v>11</v>
      </c>
      <c r="C1051" s="26">
        <v>1043</v>
      </c>
      <c r="D1051" s="6">
        <v>21</v>
      </c>
      <c r="E1051" s="12">
        <v>51.9</v>
      </c>
      <c r="F1051" s="15">
        <f t="shared" si="356"/>
        <v>0.29166666666666685</v>
      </c>
      <c r="G1051" s="15">
        <f t="shared" si="339"/>
        <v>26.3</v>
      </c>
      <c r="H1051">
        <v>254.31</v>
      </c>
      <c r="I1051">
        <f t="shared" si="340"/>
        <v>329.18391712500005</v>
      </c>
      <c r="J1051">
        <f t="shared" si="341"/>
        <v>489.48958333333366</v>
      </c>
      <c r="K1051">
        <f t="shared" si="336"/>
        <v>1072.9835004583338</v>
      </c>
      <c r="L1051">
        <f t="shared" si="342"/>
        <v>489.48958333333366</v>
      </c>
      <c r="M1051" s="21">
        <f t="shared" si="343"/>
        <v>87684.668917125004</v>
      </c>
      <c r="N1051">
        <f t="shared" si="337"/>
        <v>26546533.514659595</v>
      </c>
      <c r="O1051">
        <f t="shared" si="344"/>
        <v>580414.37125000008</v>
      </c>
      <c r="P1051">
        <f t="shared" si="345"/>
        <v>580414.37125000008</v>
      </c>
      <c r="Q1051">
        <f t="shared" si="346"/>
        <v>2306106.7925203876</v>
      </c>
      <c r="R1051">
        <f t="shared" si="338"/>
        <v>302.75</v>
      </c>
      <c r="S1051">
        <f t="shared" si="347"/>
        <v>373782.0703125</v>
      </c>
      <c r="U1051">
        <f t="shared" si="348"/>
        <v>25452093.494400378</v>
      </c>
      <c r="V1051">
        <f t="shared" si="349"/>
        <v>26546.533514659593</v>
      </c>
      <c r="W1051">
        <f t="shared" si="350"/>
        <v>556485.49496644305</v>
      </c>
      <c r="Y1051">
        <f t="shared" si="351"/>
        <v>7959.7166376542618</v>
      </c>
      <c r="Z1051">
        <f t="shared" si="352"/>
        <v>-8089.5018350565524</v>
      </c>
      <c r="AB1051">
        <f t="shared" si="353"/>
        <v>556.48549496644307</v>
      </c>
      <c r="AC1051">
        <f t="shared" si="354"/>
        <v>3670316312.8617215</v>
      </c>
      <c r="AE1051">
        <f t="shared" si="355"/>
        <v>1.5161785729921326E-7</v>
      </c>
    </row>
    <row r="1052" spans="2:31" x14ac:dyDescent="0.45">
      <c r="B1052" s="6" t="s">
        <v>11</v>
      </c>
      <c r="C1052" s="26">
        <v>1044</v>
      </c>
      <c r="D1052" s="6">
        <v>22</v>
      </c>
      <c r="E1052" s="12">
        <v>52.6</v>
      </c>
      <c r="F1052" s="15">
        <f t="shared" si="356"/>
        <v>0.12499999999999981</v>
      </c>
      <c r="G1052" s="15">
        <f t="shared" si="339"/>
        <v>26.4</v>
      </c>
      <c r="H1052">
        <v>254.31</v>
      </c>
      <c r="I1052">
        <f t="shared" si="340"/>
        <v>331.69197600000001</v>
      </c>
      <c r="J1052">
        <f t="shared" si="341"/>
        <v>209.78124999999969</v>
      </c>
      <c r="K1052">
        <f t="shared" si="336"/>
        <v>795.78322599999979</v>
      </c>
      <c r="L1052">
        <f t="shared" si="342"/>
        <v>209.78124999999969</v>
      </c>
      <c r="M1052" s="21">
        <f t="shared" si="343"/>
        <v>88861.951975999997</v>
      </c>
      <c r="N1052">
        <f t="shared" si="337"/>
        <v>28564180.785174221</v>
      </c>
      <c r="O1052">
        <f t="shared" si="344"/>
        <v>584836.55999999994</v>
      </c>
      <c r="P1052">
        <f t="shared" si="345"/>
        <v>584836.55999999994</v>
      </c>
      <c r="Q1052">
        <f t="shared" si="346"/>
        <v>2345955.5321664</v>
      </c>
      <c r="R1052">
        <f t="shared" si="338"/>
        <v>321.44444444444446</v>
      </c>
      <c r="S1052">
        <f t="shared" si="347"/>
        <v>412567.72500000003</v>
      </c>
      <c r="U1052">
        <f t="shared" si="348"/>
        <v>27360326.422580671</v>
      </c>
      <c r="V1052">
        <f t="shared" si="349"/>
        <v>28564.18078517422</v>
      </c>
      <c r="W1052">
        <f t="shared" si="350"/>
        <v>560188.27586206899</v>
      </c>
      <c r="Y1052">
        <f t="shared" si="351"/>
        <v>8089.5018350565524</v>
      </c>
      <c r="Z1052">
        <f t="shared" si="352"/>
        <v>-8127.7659413499232</v>
      </c>
      <c r="AB1052">
        <f t="shared" si="353"/>
        <v>560.18827586206896</v>
      </c>
      <c r="AC1052">
        <f t="shared" si="354"/>
        <v>3692421529.2899718</v>
      </c>
      <c r="AE1052">
        <f t="shared" si="355"/>
        <v>1.5171298060592487E-7</v>
      </c>
    </row>
    <row r="1053" spans="2:31" x14ac:dyDescent="0.45">
      <c r="B1053" s="6" t="s">
        <v>11</v>
      </c>
      <c r="C1053" s="26">
        <v>1045</v>
      </c>
      <c r="D1053" s="6">
        <v>23</v>
      </c>
      <c r="E1053" s="12">
        <v>52.8</v>
      </c>
      <c r="F1053" s="15">
        <f t="shared" si="356"/>
        <v>4.1666666666666269E-2</v>
      </c>
      <c r="G1053" s="15">
        <f t="shared" si="339"/>
        <v>26.45</v>
      </c>
      <c r="H1053">
        <v>254.31</v>
      </c>
      <c r="I1053">
        <f t="shared" si="340"/>
        <v>332.94957478125002</v>
      </c>
      <c r="J1053">
        <f t="shared" si="341"/>
        <v>69.927083333332661</v>
      </c>
      <c r="K1053">
        <f t="shared" si="336"/>
        <v>657.18665811458266</v>
      </c>
      <c r="L1053">
        <f t="shared" si="342"/>
        <v>69.927083333332661</v>
      </c>
      <c r="M1053" s="21">
        <f t="shared" si="343"/>
        <v>89198.859574781236</v>
      </c>
      <c r="N1053">
        <f t="shared" si="337"/>
        <v>30089748.629892867</v>
      </c>
      <c r="O1053">
        <f t="shared" si="344"/>
        <v>587053.94781249994</v>
      </c>
      <c r="P1053">
        <f t="shared" si="345"/>
        <v>587053.94781249994</v>
      </c>
      <c r="Q1053">
        <f t="shared" si="346"/>
        <v>2359309.8357529636</v>
      </c>
      <c r="R1053">
        <f t="shared" si="338"/>
        <v>337.33333333333331</v>
      </c>
      <c r="S1053">
        <f t="shared" si="347"/>
        <v>459238.125</v>
      </c>
      <c r="U1053">
        <f t="shared" si="348"/>
        <v>28794017.827648677</v>
      </c>
      <c r="V1053">
        <f t="shared" si="349"/>
        <v>30089.748629892867</v>
      </c>
      <c r="W1053">
        <f t="shared" si="350"/>
        <v>561774.11273923435</v>
      </c>
      <c r="Y1053">
        <f t="shared" si="351"/>
        <v>8127.7659413499232</v>
      </c>
      <c r="Z1053">
        <f t="shared" si="352"/>
        <v>-8166.260799767083</v>
      </c>
      <c r="AB1053">
        <f t="shared" si="353"/>
        <v>561.7741127392344</v>
      </c>
      <c r="AC1053">
        <f t="shared" si="354"/>
        <v>3719319797.0620723</v>
      </c>
      <c r="AE1053">
        <f t="shared" si="355"/>
        <v>1.5104216453314538E-7</v>
      </c>
    </row>
    <row r="1054" spans="2:31" x14ac:dyDescent="0.45">
      <c r="B1054" s="6" t="s">
        <v>11</v>
      </c>
      <c r="C1054" s="26">
        <v>1046</v>
      </c>
      <c r="D1054" s="6">
        <v>24</v>
      </c>
      <c r="E1054" s="12">
        <v>52.9</v>
      </c>
      <c r="F1054" s="15">
        <f t="shared" si="356"/>
        <v>4.1666666666667261E-2</v>
      </c>
      <c r="G1054" s="15">
        <f t="shared" si="339"/>
        <v>26.55</v>
      </c>
      <c r="H1054">
        <v>254.31</v>
      </c>
      <c r="I1054">
        <f t="shared" si="340"/>
        <v>335.47191103125004</v>
      </c>
      <c r="J1054">
        <f t="shared" si="341"/>
        <v>69.927083333334338</v>
      </c>
      <c r="K1054">
        <f t="shared" si="336"/>
        <v>659.70899436458444</v>
      </c>
      <c r="L1054">
        <f t="shared" si="342"/>
        <v>69.927083333334338</v>
      </c>
      <c r="M1054" s="21">
        <f t="shared" si="343"/>
        <v>89369.206911031259</v>
      </c>
      <c r="N1054">
        <f t="shared" si="337"/>
        <v>31517540.303957019</v>
      </c>
      <c r="O1054">
        <f t="shared" si="344"/>
        <v>591501.31031249999</v>
      </c>
      <c r="P1054">
        <f t="shared" si="345"/>
        <v>591501.31031249999</v>
      </c>
      <c r="Q1054">
        <f t="shared" si="346"/>
        <v>2372752.4434878798</v>
      </c>
      <c r="R1054">
        <f t="shared" si="338"/>
        <v>352.66666666666663</v>
      </c>
      <c r="S1054">
        <f t="shared" si="347"/>
        <v>508408.72499999998</v>
      </c>
      <c r="U1054">
        <f t="shared" si="348"/>
        <v>30131491.686383381</v>
      </c>
      <c r="V1054">
        <f t="shared" si="349"/>
        <v>31517.540303957019</v>
      </c>
      <c r="W1054">
        <f t="shared" si="350"/>
        <v>565488.82439053536</v>
      </c>
      <c r="Y1054">
        <f t="shared" si="351"/>
        <v>8166.260799767083</v>
      </c>
      <c r="Z1054">
        <f t="shared" si="352"/>
        <v>-8220.1784891738935</v>
      </c>
      <c r="AB1054">
        <f t="shared" si="353"/>
        <v>565.48882439053534</v>
      </c>
      <c r="AC1054">
        <f t="shared" si="354"/>
        <v>3751016563.8240485</v>
      </c>
      <c r="AE1054">
        <f t="shared" si="355"/>
        <v>1.507561523039601E-7</v>
      </c>
    </row>
    <row r="1055" spans="2:31" x14ac:dyDescent="0.45">
      <c r="B1055" s="6" t="s">
        <v>11</v>
      </c>
      <c r="C1055" s="26">
        <v>1047</v>
      </c>
      <c r="D1055" s="6">
        <v>25</v>
      </c>
      <c r="E1055" s="12">
        <v>53.1</v>
      </c>
      <c r="F1055" s="15">
        <f t="shared" si="356"/>
        <v>5.5555555555555358E-2</v>
      </c>
      <c r="G1055" s="15">
        <f t="shared" si="339"/>
        <v>26.65</v>
      </c>
      <c r="H1055">
        <v>254.31</v>
      </c>
      <c r="I1055">
        <f t="shared" si="340"/>
        <v>338.00376553125005</v>
      </c>
      <c r="J1055">
        <f t="shared" si="341"/>
        <v>93.236111111110773</v>
      </c>
      <c r="K1055">
        <f t="shared" si="336"/>
        <v>685.54987664236091</v>
      </c>
      <c r="L1055">
        <f t="shared" si="342"/>
        <v>93.236111111110773</v>
      </c>
      <c r="M1055" s="21">
        <f t="shared" si="343"/>
        <v>89707.388765531243</v>
      </c>
      <c r="N1055">
        <f t="shared" si="337"/>
        <v>33079599.607289646</v>
      </c>
      <c r="O1055">
        <f t="shared" si="344"/>
        <v>595965.45531250001</v>
      </c>
      <c r="P1055">
        <f t="shared" si="345"/>
        <v>595965.45531250001</v>
      </c>
      <c r="Q1055">
        <f t="shared" si="346"/>
        <v>2390701.9106014073</v>
      </c>
      <c r="R1055">
        <f t="shared" si="338"/>
        <v>368.75</v>
      </c>
      <c r="S1055">
        <f t="shared" si="347"/>
        <v>553483.9453125</v>
      </c>
      <c r="U1055">
        <f t="shared" si="348"/>
        <v>31594651.009827744</v>
      </c>
      <c r="V1055">
        <f t="shared" si="349"/>
        <v>33079.599607289645</v>
      </c>
      <c r="W1055">
        <f t="shared" si="350"/>
        <v>569212.46925740212</v>
      </c>
      <c r="Y1055">
        <f t="shared" si="351"/>
        <v>8220.1784891738935</v>
      </c>
      <c r="Z1055">
        <f t="shared" si="352"/>
        <v>-8211.900429920197</v>
      </c>
      <c r="AB1055">
        <f t="shared" si="353"/>
        <v>569.21246925740206</v>
      </c>
      <c r="AC1055">
        <f t="shared" si="354"/>
        <v>3745109826.9102979</v>
      </c>
      <c r="AE1055">
        <f t="shared" si="355"/>
        <v>1.5198819141894173E-7</v>
      </c>
    </row>
    <row r="1056" spans="2:31" x14ac:dyDescent="0.45">
      <c r="B1056" s="6" t="s">
        <v>11</v>
      </c>
      <c r="C1056" s="26">
        <v>1048</v>
      </c>
      <c r="D1056" s="6">
        <v>26</v>
      </c>
      <c r="E1056" s="12">
        <v>53.3</v>
      </c>
      <c r="F1056" s="15">
        <f t="shared" si="356"/>
        <v>0</v>
      </c>
      <c r="G1056" s="15">
        <f t="shared" si="339"/>
        <v>26.55</v>
      </c>
      <c r="H1056">
        <v>254.31</v>
      </c>
      <c r="I1056">
        <f t="shared" si="340"/>
        <v>335.47191103125004</v>
      </c>
      <c r="J1056">
        <f t="shared" si="341"/>
        <v>0</v>
      </c>
      <c r="K1056">
        <f t="shared" si="336"/>
        <v>589.78191103125005</v>
      </c>
      <c r="L1056">
        <f t="shared" si="342"/>
        <v>0</v>
      </c>
      <c r="M1056" s="21">
        <f t="shared" si="343"/>
        <v>90040.506911031247</v>
      </c>
      <c r="N1056">
        <f t="shared" si="337"/>
        <v>34660592.910363078</v>
      </c>
      <c r="O1056">
        <f t="shared" si="344"/>
        <v>591501.31031249999</v>
      </c>
      <c r="P1056">
        <f t="shared" si="345"/>
        <v>591501.31031249999</v>
      </c>
      <c r="Q1056">
        <f t="shared" si="346"/>
        <v>2390575.4584878795</v>
      </c>
      <c r="R1056">
        <f t="shared" si="338"/>
        <v>384.9444444444444</v>
      </c>
      <c r="S1056">
        <f t="shared" si="347"/>
        <v>584597.54531249986</v>
      </c>
      <c r="U1056">
        <f t="shared" si="348"/>
        <v>33073084.838132709</v>
      </c>
      <c r="V1056">
        <f t="shared" si="349"/>
        <v>34660.592910363077</v>
      </c>
      <c r="W1056">
        <f t="shared" si="350"/>
        <v>564409.64724475192</v>
      </c>
      <c r="Y1056">
        <f t="shared" si="351"/>
        <v>8211.900429920197</v>
      </c>
      <c r="Z1056">
        <f t="shared" si="352"/>
        <v>-8049.4478502902884</v>
      </c>
      <c r="AB1056">
        <f t="shared" si="353"/>
        <v>564.40964724475191</v>
      </c>
      <c r="AC1056">
        <f t="shared" si="354"/>
        <v>3664308869.9087586</v>
      </c>
      <c r="AE1056">
        <f t="shared" si="355"/>
        <v>1.5402894987365126E-7</v>
      </c>
    </row>
    <row r="1057" spans="2:31" x14ac:dyDescent="0.45">
      <c r="B1057" s="6" t="s">
        <v>11</v>
      </c>
      <c r="C1057" s="26">
        <v>1049</v>
      </c>
      <c r="D1057" s="6">
        <v>27</v>
      </c>
      <c r="E1057" s="12">
        <v>53.1</v>
      </c>
      <c r="F1057" s="15">
        <f t="shared" si="356"/>
        <v>-0.1388888888888889</v>
      </c>
      <c r="G1057" s="15">
        <f t="shared" si="339"/>
        <v>26.15</v>
      </c>
      <c r="H1057">
        <v>254.31</v>
      </c>
      <c r="I1057">
        <f t="shared" si="340"/>
        <v>325.43967553124997</v>
      </c>
      <c r="J1057">
        <f t="shared" si="341"/>
        <v>-233.0902777777778</v>
      </c>
      <c r="K1057">
        <f t="shared" si="336"/>
        <v>346.65939775347215</v>
      </c>
      <c r="L1057">
        <f t="shared" si="342"/>
        <v>-233.0902777777778</v>
      </c>
      <c r="M1057" s="21">
        <f t="shared" si="343"/>
        <v>89694.824675531243</v>
      </c>
      <c r="N1057">
        <f t="shared" si="337"/>
        <v>35720963.927030317</v>
      </c>
      <c r="O1057">
        <f t="shared" si="344"/>
        <v>573812.55531249987</v>
      </c>
      <c r="P1057">
        <f t="shared" si="345"/>
        <v>573812.55531249987</v>
      </c>
      <c r="Q1057">
        <f t="shared" si="346"/>
        <v>2345519.665265142</v>
      </c>
      <c r="R1057">
        <f t="shared" si="338"/>
        <v>398.25</v>
      </c>
      <c r="S1057">
        <f t="shared" si="347"/>
        <v>600473.38125000009</v>
      </c>
      <c r="U1057">
        <f t="shared" si="348"/>
        <v>34052396.498598963</v>
      </c>
      <c r="V1057">
        <f t="shared" si="349"/>
        <v>35720.963927030316</v>
      </c>
      <c r="W1057">
        <f t="shared" si="350"/>
        <v>547009.10897283116</v>
      </c>
      <c r="Y1057">
        <f t="shared" si="351"/>
        <v>8049.4478502902884</v>
      </c>
      <c r="Z1057">
        <f t="shared" si="352"/>
        <v>-7677.366318827887</v>
      </c>
      <c r="AB1057">
        <f t="shared" si="353"/>
        <v>547.0091089728312</v>
      </c>
      <c r="AC1057">
        <f t="shared" si="354"/>
        <v>3483598706.2972903</v>
      </c>
      <c r="AE1057">
        <f t="shared" si="355"/>
        <v>1.5702414517033911E-7</v>
      </c>
    </row>
    <row r="1058" spans="2:31" x14ac:dyDescent="0.45">
      <c r="B1058" s="6" t="s">
        <v>11</v>
      </c>
      <c r="C1058" s="26">
        <v>1050</v>
      </c>
      <c r="D1058" s="6">
        <v>28</v>
      </c>
      <c r="E1058" s="12">
        <v>52.3</v>
      </c>
      <c r="F1058" s="15">
        <f t="shared" si="356"/>
        <v>-0.33333333333333315</v>
      </c>
      <c r="G1058" s="15">
        <f t="shared" si="339"/>
        <v>25.35</v>
      </c>
      <c r="H1058">
        <v>254.31</v>
      </c>
      <c r="I1058">
        <f t="shared" si="340"/>
        <v>305.83208053125009</v>
      </c>
      <c r="J1058">
        <f t="shared" si="341"/>
        <v>-559.4166666666664</v>
      </c>
      <c r="K1058">
        <f t="shared" si="336"/>
        <v>0.72541386458368606</v>
      </c>
      <c r="L1058">
        <f t="shared" si="342"/>
        <v>-559.4166666666664</v>
      </c>
      <c r="M1058" s="21">
        <f t="shared" si="343"/>
        <v>88332.617080531243</v>
      </c>
      <c r="N1058">
        <f t="shared" si="337"/>
        <v>35931745.681313872</v>
      </c>
      <c r="O1058">
        <f t="shared" si="344"/>
        <v>539240.60531250003</v>
      </c>
      <c r="P1058">
        <f t="shared" si="345"/>
        <v>539240.60531250003</v>
      </c>
      <c r="Q1058">
        <f t="shared" si="346"/>
        <v>2239231.8429914671</v>
      </c>
      <c r="R1058">
        <f t="shared" si="338"/>
        <v>406.77777777777777</v>
      </c>
      <c r="S1058">
        <f t="shared" si="347"/>
        <v>605048.39999999991</v>
      </c>
      <c r="U1058">
        <f t="shared" si="348"/>
        <v>34220710.172679879</v>
      </c>
      <c r="V1058">
        <f t="shared" si="349"/>
        <v>35931.745681313871</v>
      </c>
      <c r="W1058">
        <f t="shared" si="350"/>
        <v>513562.48125000001</v>
      </c>
      <c r="Y1058">
        <f t="shared" si="351"/>
        <v>7677.366318827887</v>
      </c>
      <c r="Z1058">
        <f t="shared" si="352"/>
        <v>-7156.3209776645481</v>
      </c>
      <c r="AB1058">
        <f t="shared" si="353"/>
        <v>513.56248125000002</v>
      </c>
      <c r="AC1058">
        <f t="shared" si="354"/>
        <v>3245920036.7670102</v>
      </c>
      <c r="AE1058">
        <f t="shared" si="355"/>
        <v>1.5821784746167583E-7</v>
      </c>
    </row>
    <row r="1059" spans="2:31" x14ac:dyDescent="0.45">
      <c r="B1059" s="6" t="s">
        <v>11</v>
      </c>
      <c r="C1059" s="26">
        <v>1051</v>
      </c>
      <c r="D1059" s="6">
        <v>29</v>
      </c>
      <c r="E1059" s="12">
        <v>50.7</v>
      </c>
      <c r="F1059" s="15">
        <f t="shared" si="356"/>
        <v>-0.4861111111111111</v>
      </c>
      <c r="G1059" s="15">
        <f t="shared" si="339"/>
        <v>24.4</v>
      </c>
      <c r="H1059">
        <v>254.31</v>
      </c>
      <c r="I1059">
        <f t="shared" si="340"/>
        <v>283.33926600000001</v>
      </c>
      <c r="J1059">
        <f t="shared" si="341"/>
        <v>-815.81597222222217</v>
      </c>
      <c r="K1059">
        <f t="shared" si="336"/>
        <v>-278.16670622222222</v>
      </c>
      <c r="L1059">
        <f t="shared" si="342"/>
        <v>-815.81597222222217</v>
      </c>
      <c r="M1059" s="21">
        <f t="shared" si="343"/>
        <v>85624.924266000002</v>
      </c>
      <c r="N1059">
        <f t="shared" si="337"/>
        <v>34970646.152305499</v>
      </c>
      <c r="O1059">
        <f t="shared" si="344"/>
        <v>499581.4599999999</v>
      </c>
      <c r="P1059">
        <f t="shared" si="345"/>
        <v>499581.4599999999</v>
      </c>
      <c r="Q1059">
        <f t="shared" si="346"/>
        <v>2089248.1520904</v>
      </c>
      <c r="R1059">
        <f t="shared" si="338"/>
        <v>408.41666666666669</v>
      </c>
      <c r="S1059">
        <f t="shared" si="347"/>
        <v>607342.42031249998</v>
      </c>
      <c r="U1059">
        <f t="shared" si="348"/>
        <v>33273688.061185058</v>
      </c>
      <c r="V1059">
        <f t="shared" si="349"/>
        <v>34970.646152305497</v>
      </c>
      <c r="W1059">
        <f t="shared" si="350"/>
        <v>475339.1627021883</v>
      </c>
      <c r="Y1059">
        <f t="shared" si="351"/>
        <v>7156.3209776645481</v>
      </c>
      <c r="Z1059">
        <f t="shared" si="352"/>
        <v>-6556.7787706562649</v>
      </c>
      <c r="AB1059">
        <f t="shared" si="353"/>
        <v>475.33916270218828</v>
      </c>
      <c r="AC1059">
        <f t="shared" si="354"/>
        <v>2970043723.4931583</v>
      </c>
      <c r="AE1059">
        <f t="shared" si="355"/>
        <v>1.6004449999918771E-7</v>
      </c>
    </row>
    <row r="1060" spans="2:31" x14ac:dyDescent="0.45">
      <c r="B1060" s="6" t="s">
        <v>11</v>
      </c>
      <c r="C1060" s="26">
        <v>1052</v>
      </c>
      <c r="D1060" s="6">
        <v>30</v>
      </c>
      <c r="E1060" s="12">
        <v>48.8</v>
      </c>
      <c r="F1060" s="15">
        <f t="shared" si="356"/>
        <v>-0.5833333333333337</v>
      </c>
      <c r="G1060" s="15">
        <f t="shared" si="339"/>
        <v>23.25</v>
      </c>
      <c r="H1060">
        <v>254.31</v>
      </c>
      <c r="I1060">
        <f t="shared" si="340"/>
        <v>257.26045078125003</v>
      </c>
      <c r="J1060">
        <f t="shared" si="341"/>
        <v>-978.97916666666731</v>
      </c>
      <c r="K1060">
        <f t="shared" si="336"/>
        <v>-467.40871588541722</v>
      </c>
      <c r="L1060">
        <f t="shared" si="342"/>
        <v>-978.97916666666731</v>
      </c>
      <c r="M1060" s="21">
        <f t="shared" si="343"/>
        <v>82410.170450781239</v>
      </c>
      <c r="N1060">
        <f t="shared" si="337"/>
        <v>33513469.316651035</v>
      </c>
      <c r="O1060">
        <f t="shared" si="344"/>
        <v>453599.5078125</v>
      </c>
      <c r="P1060">
        <f t="shared" si="345"/>
        <v>453599.5078125</v>
      </c>
      <c r="Q1060">
        <f t="shared" si="346"/>
        <v>1916036.4629806639</v>
      </c>
      <c r="R1060">
        <f t="shared" si="338"/>
        <v>406.66666666666663</v>
      </c>
      <c r="S1060">
        <f t="shared" si="347"/>
        <v>611943.48281249998</v>
      </c>
      <c r="U1060">
        <f t="shared" si="348"/>
        <v>31856909.996816572</v>
      </c>
      <c r="V1060">
        <f t="shared" si="349"/>
        <v>33513.469316651033</v>
      </c>
      <c r="W1060">
        <f t="shared" si="350"/>
        <v>431178.23936549429</v>
      </c>
      <c r="Y1060">
        <f t="shared" si="351"/>
        <v>6556.7787706562649</v>
      </c>
      <c r="Z1060">
        <f t="shared" si="352"/>
        <v>-5879.0222356626919</v>
      </c>
      <c r="AB1060">
        <f t="shared" si="353"/>
        <v>431.17823936549428</v>
      </c>
      <c r="AC1060">
        <f t="shared" si="354"/>
        <v>2658319019.2121978</v>
      </c>
      <c r="AE1060">
        <f t="shared" si="355"/>
        <v>1.6219958411661045E-7</v>
      </c>
    </row>
    <row r="1061" spans="2:31" x14ac:dyDescent="0.45">
      <c r="B1061" s="6" t="s">
        <v>11</v>
      </c>
      <c r="C1061" s="26">
        <v>1053</v>
      </c>
      <c r="D1061" s="6">
        <v>31</v>
      </c>
      <c r="E1061" s="12">
        <v>46.5</v>
      </c>
      <c r="F1061" s="15">
        <f t="shared" si="356"/>
        <v>-0.69444444444444442</v>
      </c>
      <c r="G1061" s="15">
        <f t="shared" si="339"/>
        <v>21.9</v>
      </c>
      <c r="H1061">
        <v>254.31</v>
      </c>
      <c r="I1061">
        <f t="shared" si="340"/>
        <v>228.25239412500002</v>
      </c>
      <c r="J1061">
        <f t="shared" si="341"/>
        <v>-1165.4513888888889</v>
      </c>
      <c r="K1061">
        <f t="shared" si="336"/>
        <v>-682.88899476388895</v>
      </c>
      <c r="L1061">
        <f t="shared" si="342"/>
        <v>-1165.4513888888889</v>
      </c>
      <c r="M1061" s="21">
        <f t="shared" si="343"/>
        <v>78521.187394124994</v>
      </c>
      <c r="N1061">
        <f t="shared" si="337"/>
        <v>31441192.119064212</v>
      </c>
      <c r="O1061">
        <f t="shared" si="344"/>
        <v>402452.74124999996</v>
      </c>
      <c r="P1061">
        <f t="shared" si="345"/>
        <v>402452.74124999996</v>
      </c>
      <c r="Q1061">
        <f t="shared" si="346"/>
        <v>1719614.0039313373</v>
      </c>
      <c r="R1061">
        <f t="shared" si="338"/>
        <v>400.41666666666663</v>
      </c>
      <c r="S1061">
        <f t="shared" si="347"/>
        <v>616561.90781250002</v>
      </c>
      <c r="U1061">
        <f t="shared" si="348"/>
        <v>29858681.974419951</v>
      </c>
      <c r="V1061">
        <f t="shared" si="349"/>
        <v>31441.192119064213</v>
      </c>
      <c r="W1061">
        <f t="shared" si="350"/>
        <v>382196.33547008544</v>
      </c>
      <c r="Y1061">
        <f t="shared" si="351"/>
        <v>5879.0222356626919</v>
      </c>
      <c r="Z1061">
        <f t="shared" si="352"/>
        <v>-5089.8366284792091</v>
      </c>
      <c r="AB1061">
        <f t="shared" si="353"/>
        <v>382.19633547008544</v>
      </c>
      <c r="AC1061">
        <f t="shared" si="354"/>
        <v>2288864627.1330857</v>
      </c>
      <c r="AE1061">
        <f t="shared" si="355"/>
        <v>1.6698075147799586E-7</v>
      </c>
    </row>
    <row r="1062" spans="2:31" x14ac:dyDescent="0.45">
      <c r="B1062" s="6" t="s">
        <v>11</v>
      </c>
      <c r="C1062" s="26">
        <v>1054</v>
      </c>
      <c r="D1062" s="6">
        <v>32</v>
      </c>
      <c r="E1062" s="12">
        <v>43.8</v>
      </c>
      <c r="F1062" s="15">
        <f t="shared" si="356"/>
        <v>-0.86111111111111149</v>
      </c>
      <c r="G1062" s="15">
        <f t="shared" si="339"/>
        <v>20.149999999999999</v>
      </c>
      <c r="H1062">
        <v>254.31</v>
      </c>
      <c r="I1062">
        <f t="shared" si="340"/>
        <v>193.23118303125</v>
      </c>
      <c r="J1062">
        <f t="shared" si="341"/>
        <v>-1445.1597222222229</v>
      </c>
      <c r="K1062">
        <f t="shared" si="336"/>
        <v>-997.61853919097291</v>
      </c>
      <c r="L1062">
        <f t="shared" si="342"/>
        <v>-1445.1597222222229</v>
      </c>
      <c r="M1062" s="21">
        <f t="shared" si="343"/>
        <v>73954.891183031243</v>
      </c>
      <c r="N1062">
        <f t="shared" si="337"/>
        <v>28793104.300593495</v>
      </c>
      <c r="O1062">
        <f t="shared" si="344"/>
        <v>340703.63031249994</v>
      </c>
      <c r="P1062">
        <f t="shared" si="345"/>
        <v>340703.63031249994</v>
      </c>
      <c r="Q1062">
        <f t="shared" si="346"/>
        <v>1490191.0573380794</v>
      </c>
      <c r="R1062">
        <f t="shared" si="338"/>
        <v>389.33333333333331</v>
      </c>
      <c r="S1062">
        <f t="shared" si="347"/>
        <v>611943.48281249998</v>
      </c>
      <c r="U1062">
        <f t="shared" si="348"/>
        <v>27317935.769064039</v>
      </c>
      <c r="V1062">
        <f t="shared" si="349"/>
        <v>28793.104300593495</v>
      </c>
      <c r="W1062">
        <f t="shared" si="350"/>
        <v>323248.22610294115</v>
      </c>
      <c r="Y1062">
        <f t="shared" si="351"/>
        <v>5089.8366284792091</v>
      </c>
      <c r="Z1062">
        <f t="shared" si="352"/>
        <v>-4179.260991582938</v>
      </c>
      <c r="AB1062">
        <f t="shared" si="353"/>
        <v>323.24822610294115</v>
      </c>
      <c r="AC1062">
        <f t="shared" si="354"/>
        <v>1865776627.5434999</v>
      </c>
      <c r="AE1062">
        <f t="shared" si="355"/>
        <v>1.7325129993108177E-7</v>
      </c>
    </row>
    <row r="1063" spans="2:31" x14ac:dyDescent="0.45">
      <c r="B1063" s="6" t="s">
        <v>11</v>
      </c>
      <c r="C1063" s="26">
        <v>1055</v>
      </c>
      <c r="D1063" s="6">
        <v>33</v>
      </c>
      <c r="E1063" s="12">
        <v>40.299999999999997</v>
      </c>
      <c r="F1063" s="15">
        <f t="shared" si="356"/>
        <v>-1.0833333333333328</v>
      </c>
      <c r="G1063" s="15">
        <f t="shared" si="339"/>
        <v>18</v>
      </c>
      <c r="H1063">
        <v>254.31</v>
      </c>
      <c r="I1063">
        <f t="shared" si="340"/>
        <v>154.19565000000003</v>
      </c>
      <c r="J1063">
        <f t="shared" si="341"/>
        <v>-1818.1041666666658</v>
      </c>
      <c r="K1063">
        <f t="shared" si="336"/>
        <v>-1409.5985166666658</v>
      </c>
      <c r="L1063">
        <f t="shared" si="342"/>
        <v>-1818.1041666666658</v>
      </c>
      <c r="M1063" s="21">
        <f t="shared" si="343"/>
        <v>68041.980649999998</v>
      </c>
      <c r="N1063">
        <f t="shared" si="337"/>
        <v>25135841.685120828</v>
      </c>
      <c r="O1063">
        <f t="shared" si="344"/>
        <v>271876.5</v>
      </c>
      <c r="P1063">
        <f t="shared" si="345"/>
        <v>271876.5</v>
      </c>
      <c r="Q1063">
        <f t="shared" si="346"/>
        <v>1224755.6517</v>
      </c>
      <c r="R1063">
        <f t="shared" si="338"/>
        <v>369.41666666666663</v>
      </c>
      <c r="S1063">
        <f t="shared" si="347"/>
        <v>593643.40781249991</v>
      </c>
      <c r="U1063">
        <f t="shared" si="348"/>
        <v>23825442.355564766</v>
      </c>
      <c r="V1063">
        <f t="shared" si="349"/>
        <v>25135.841685120828</v>
      </c>
      <c r="W1063">
        <f t="shared" si="350"/>
        <v>257702.84360189573</v>
      </c>
      <c r="Y1063">
        <f t="shared" si="351"/>
        <v>4179.260991582938</v>
      </c>
      <c r="Z1063">
        <f t="shared" si="352"/>
        <v>-3180.7700842773738</v>
      </c>
      <c r="AB1063">
        <f t="shared" si="353"/>
        <v>257.70284360189572</v>
      </c>
      <c r="AC1063">
        <f t="shared" si="354"/>
        <v>1402853075.7257593</v>
      </c>
      <c r="AE1063">
        <f t="shared" si="355"/>
        <v>1.8369909726189564E-7</v>
      </c>
    </row>
    <row r="1064" spans="2:31" x14ac:dyDescent="0.45">
      <c r="B1064" s="6" t="s">
        <v>11</v>
      </c>
      <c r="C1064" s="26">
        <v>1056</v>
      </c>
      <c r="D1064" s="6">
        <v>34</v>
      </c>
      <c r="E1064" s="12">
        <v>36</v>
      </c>
      <c r="F1064" s="15">
        <f t="shared" si="356"/>
        <v>-1.333333333333333</v>
      </c>
      <c r="G1064" s="15">
        <f t="shared" si="339"/>
        <v>15.35</v>
      </c>
      <c r="H1064">
        <v>254.31</v>
      </c>
      <c r="I1064">
        <f t="shared" si="340"/>
        <v>112.13569303125001</v>
      </c>
      <c r="J1064">
        <f t="shared" si="341"/>
        <v>-2237.6666666666661</v>
      </c>
      <c r="K1064">
        <f t="shared" si="336"/>
        <v>-1871.2209736354162</v>
      </c>
      <c r="L1064">
        <f t="shared" si="342"/>
        <v>-2237.6666666666661</v>
      </c>
      <c r="M1064" s="21">
        <f t="shared" si="343"/>
        <v>60783.445693031252</v>
      </c>
      <c r="N1064">
        <f t="shared" si="337"/>
        <v>20666371.535630625</v>
      </c>
      <c r="O1064">
        <f t="shared" si="344"/>
        <v>197716.7303125</v>
      </c>
      <c r="P1064">
        <f t="shared" si="345"/>
        <v>197716.7303125</v>
      </c>
      <c r="Q1064">
        <f t="shared" si="346"/>
        <v>933025.89138802967</v>
      </c>
      <c r="R1064">
        <f t="shared" si="338"/>
        <v>340</v>
      </c>
      <c r="S1064">
        <f t="shared" si="347"/>
        <v>557876.65781250002</v>
      </c>
      <c r="U1064">
        <f t="shared" si="348"/>
        <v>19570427.590559304</v>
      </c>
      <c r="V1064">
        <f t="shared" si="349"/>
        <v>20666.371535630624</v>
      </c>
      <c r="W1064">
        <f t="shared" si="350"/>
        <v>187231.75218986743</v>
      </c>
      <c r="Y1064">
        <f t="shared" si="351"/>
        <v>3180.7700842773738</v>
      </c>
      <c r="Z1064">
        <f t="shared" si="352"/>
        <v>-2242.8901892792383</v>
      </c>
      <c r="AB1064">
        <f t="shared" si="353"/>
        <v>187.23175218986742</v>
      </c>
      <c r="AC1064">
        <f t="shared" si="354"/>
        <v>982188101.18973327</v>
      </c>
      <c r="AE1064">
        <f t="shared" si="355"/>
        <v>1.9062718430723395E-7</v>
      </c>
    </row>
    <row r="1065" spans="2:31" x14ac:dyDescent="0.45">
      <c r="B1065" s="6" t="s">
        <v>11</v>
      </c>
      <c r="C1065" s="26">
        <v>1057</v>
      </c>
      <c r="D1065" s="6">
        <v>35</v>
      </c>
      <c r="E1065" s="12">
        <v>30.7</v>
      </c>
      <c r="F1065" s="15">
        <f t="shared" si="356"/>
        <v>-1.4722222222222223</v>
      </c>
      <c r="G1065" s="15">
        <f t="shared" si="339"/>
        <v>12.7</v>
      </c>
      <c r="H1065">
        <v>254.31</v>
      </c>
      <c r="I1065">
        <f t="shared" si="340"/>
        <v>76.759927125000004</v>
      </c>
      <c r="J1065">
        <f t="shared" si="341"/>
        <v>-2470.7569444444448</v>
      </c>
      <c r="K1065">
        <f t="shared" si="336"/>
        <v>-2139.6870173194447</v>
      </c>
      <c r="L1065">
        <f t="shared" si="342"/>
        <v>-2470.7569444444448</v>
      </c>
      <c r="M1065" s="21">
        <f t="shared" si="343"/>
        <v>51853.344927124999</v>
      </c>
      <c r="N1065">
        <f t="shared" si="337"/>
        <v>15476783.090054389</v>
      </c>
      <c r="O1065">
        <f t="shared" si="344"/>
        <v>135342.47125</v>
      </c>
      <c r="P1065">
        <f t="shared" si="345"/>
        <v>135342.47125</v>
      </c>
      <c r="Q1065">
        <f t="shared" si="346"/>
        <v>658537.48057448748</v>
      </c>
      <c r="R1065">
        <f t="shared" si="338"/>
        <v>298.47222222222217</v>
      </c>
      <c r="S1065">
        <f t="shared" si="347"/>
        <v>516846.89999999991</v>
      </c>
      <c r="U1065">
        <f t="shared" si="348"/>
        <v>14642178.893145118</v>
      </c>
      <c r="V1065">
        <f t="shared" si="349"/>
        <v>15476.783090054389</v>
      </c>
      <c r="W1065">
        <f t="shared" si="350"/>
        <v>128043.9652317881</v>
      </c>
      <c r="Y1065">
        <f t="shared" si="351"/>
        <v>2242.8901892792383</v>
      </c>
      <c r="Z1065">
        <f t="shared" si="352"/>
        <v>-1533.9486290624998</v>
      </c>
      <c r="AB1065">
        <f t="shared" si="353"/>
        <v>128.04396523178809</v>
      </c>
      <c r="AC1065">
        <f t="shared" si="354"/>
        <v>672716096.90886557</v>
      </c>
      <c r="AE1065">
        <f t="shared" si="355"/>
        <v>1.9033878603492747E-7</v>
      </c>
    </row>
    <row r="1066" spans="2:31" x14ac:dyDescent="0.45">
      <c r="B1066" s="6" t="s">
        <v>11</v>
      </c>
      <c r="C1066" s="26">
        <v>1058</v>
      </c>
      <c r="D1066" s="6">
        <v>36</v>
      </c>
      <c r="E1066" s="12">
        <v>25.4</v>
      </c>
      <c r="F1066" s="15">
        <f t="shared" si="356"/>
        <v>-1.3472222222222221</v>
      </c>
      <c r="G1066" s="15">
        <f t="shared" si="339"/>
        <v>10.5</v>
      </c>
      <c r="H1066">
        <v>254.31</v>
      </c>
      <c r="I1066">
        <f t="shared" si="340"/>
        <v>52.469353125000005</v>
      </c>
      <c r="J1066">
        <f t="shared" si="341"/>
        <v>-2260.9756944444443</v>
      </c>
      <c r="K1066">
        <f t="shared" si="336"/>
        <v>-1954.1963413194444</v>
      </c>
      <c r="L1066">
        <f t="shared" si="342"/>
        <v>-2260.9756944444443</v>
      </c>
      <c r="M1066" s="21">
        <f t="shared" si="343"/>
        <v>42934.329353124995</v>
      </c>
      <c r="N1066">
        <f t="shared" si="337"/>
        <v>10905319.655693749</v>
      </c>
      <c r="O1066">
        <f t="shared" si="344"/>
        <v>92513.53125</v>
      </c>
      <c r="P1066">
        <f t="shared" si="345"/>
        <v>92513.53125</v>
      </c>
      <c r="Q1066">
        <f t="shared" si="346"/>
        <v>450810.45820781245</v>
      </c>
      <c r="R1066">
        <f t="shared" si="338"/>
        <v>254</v>
      </c>
      <c r="S1066">
        <f t="shared" si="347"/>
        <v>469275.8203125</v>
      </c>
      <c r="U1066">
        <f t="shared" si="348"/>
        <v>10307485.496874999</v>
      </c>
      <c r="V1066">
        <f t="shared" si="349"/>
        <v>10905.319655693749</v>
      </c>
      <c r="W1066">
        <f t="shared" si="350"/>
        <v>87441.900992438561</v>
      </c>
      <c r="Y1066">
        <f t="shared" si="351"/>
        <v>1533.9486290624998</v>
      </c>
      <c r="Z1066">
        <f t="shared" si="352"/>
        <v>-1008.5496683541023</v>
      </c>
      <c r="AB1066">
        <f t="shared" si="353"/>
        <v>87.441900992438562</v>
      </c>
      <c r="AC1066">
        <f t="shared" si="354"/>
        <v>438101395.03671581</v>
      </c>
      <c r="AE1066">
        <f t="shared" si="355"/>
        <v>1.9959283851426756E-7</v>
      </c>
    </row>
    <row r="1067" spans="2:31" x14ac:dyDescent="0.45">
      <c r="B1067" s="6" t="s">
        <v>11</v>
      </c>
      <c r="C1067" s="26">
        <v>1059</v>
      </c>
      <c r="D1067" s="6">
        <v>37</v>
      </c>
      <c r="E1067" s="12">
        <v>21</v>
      </c>
      <c r="F1067" s="15">
        <f t="shared" si="356"/>
        <v>-1.2083333333333333</v>
      </c>
      <c r="G1067" s="15">
        <f t="shared" si="339"/>
        <v>8.35</v>
      </c>
      <c r="H1067">
        <v>254.31</v>
      </c>
      <c r="I1067">
        <f t="shared" si="340"/>
        <v>33.181809281250004</v>
      </c>
      <c r="J1067">
        <f t="shared" si="341"/>
        <v>-2027.8854166666665</v>
      </c>
      <c r="K1067">
        <f t="shared" si="336"/>
        <v>-1740.3936073854165</v>
      </c>
      <c r="L1067">
        <f t="shared" si="342"/>
        <v>-2027.8854166666665</v>
      </c>
      <c r="M1067" s="21">
        <f t="shared" si="343"/>
        <v>35530.741809281251</v>
      </c>
      <c r="N1067">
        <f t="shared" si="337"/>
        <v>7668718.4405032024</v>
      </c>
      <c r="O1067">
        <f t="shared" si="344"/>
        <v>58505.892812499995</v>
      </c>
      <c r="P1067">
        <f t="shared" si="345"/>
        <v>58505.892812499995</v>
      </c>
      <c r="Q1067">
        <f t="shared" si="346"/>
        <v>296681.69410749845</v>
      </c>
      <c r="R1067">
        <f t="shared" si="338"/>
        <v>215.83333333333331</v>
      </c>
      <c r="S1067">
        <f t="shared" si="347"/>
        <v>416361.43124999997</v>
      </c>
      <c r="U1067">
        <f t="shared" si="348"/>
        <v>7241471.6152060451</v>
      </c>
      <c r="V1067">
        <f t="shared" si="349"/>
        <v>7668.7184405032021</v>
      </c>
      <c r="W1067">
        <f t="shared" si="350"/>
        <v>55246.357707743147</v>
      </c>
      <c r="Y1067">
        <f t="shared" si="351"/>
        <v>1008.5496683541023</v>
      </c>
      <c r="Z1067">
        <f t="shared" si="352"/>
        <v>-644.0142103174104</v>
      </c>
      <c r="AB1067">
        <f t="shared" si="353"/>
        <v>55.246357707743151</v>
      </c>
      <c r="AC1067">
        <f t="shared" si="354"/>
        <v>280860831.80351174</v>
      </c>
      <c r="AE1067">
        <f t="shared" si="355"/>
        <v>1.9670367474519592E-7</v>
      </c>
    </row>
    <row r="1068" spans="2:31" x14ac:dyDescent="0.45">
      <c r="B1068" s="6" t="s">
        <v>11</v>
      </c>
      <c r="C1068" s="26">
        <v>1060</v>
      </c>
      <c r="D1068" s="6">
        <v>38</v>
      </c>
      <c r="E1068" s="12">
        <v>16.7</v>
      </c>
      <c r="F1068" s="15">
        <f t="shared" si="356"/>
        <v>-1.0555555555555556</v>
      </c>
      <c r="G1068" s="15">
        <f t="shared" si="339"/>
        <v>6.7</v>
      </c>
      <c r="H1068">
        <v>254.31</v>
      </c>
      <c r="I1068">
        <f t="shared" si="340"/>
        <v>21.363712125000003</v>
      </c>
      <c r="J1068">
        <f t="shared" si="341"/>
        <v>-1771.4861111111111</v>
      </c>
      <c r="K1068">
        <f t="shared" si="336"/>
        <v>-1495.8123989861112</v>
      </c>
      <c r="L1068">
        <f t="shared" si="342"/>
        <v>-1771.4861111111111</v>
      </c>
      <c r="M1068" s="21">
        <f t="shared" si="343"/>
        <v>28302.448712124999</v>
      </c>
      <c r="N1068">
        <f t="shared" si="337"/>
        <v>4989092.7646429231</v>
      </c>
      <c r="O1068">
        <f t="shared" si="344"/>
        <v>37668.321250000001</v>
      </c>
      <c r="P1068">
        <f t="shared" si="345"/>
        <v>37668.321250000001</v>
      </c>
      <c r="Q1068">
        <f t="shared" si="346"/>
        <v>189626.40637123751</v>
      </c>
      <c r="R1068">
        <f t="shared" si="338"/>
        <v>176.27777777777777</v>
      </c>
      <c r="S1068">
        <f t="shared" si="347"/>
        <v>352478.28281249997</v>
      </c>
      <c r="U1068">
        <f t="shared" si="348"/>
        <v>4706691.2873989837</v>
      </c>
      <c r="V1068">
        <f t="shared" si="349"/>
        <v>4989.0927646429227</v>
      </c>
      <c r="W1068">
        <f t="shared" si="350"/>
        <v>35536.152122641513</v>
      </c>
      <c r="Y1068">
        <f t="shared" si="351"/>
        <v>644.0142103174104</v>
      </c>
      <c r="Z1068">
        <f t="shared" si="352"/>
        <v>-463.3514095758718</v>
      </c>
      <c r="AB1068">
        <f t="shared" si="353"/>
        <v>35.536152122641511</v>
      </c>
      <c r="AC1068">
        <f t="shared" si="354"/>
        <v>208992551.4831</v>
      </c>
      <c r="AE1068">
        <f t="shared" si="355"/>
        <v>1.700354958607944E-7</v>
      </c>
    </row>
    <row r="1069" spans="2:31" x14ac:dyDescent="0.45">
      <c r="B1069" s="6" t="s">
        <v>11</v>
      </c>
      <c r="C1069" s="26">
        <v>1061</v>
      </c>
      <c r="D1069" s="6">
        <v>39</v>
      </c>
      <c r="E1069" s="12">
        <v>13.4</v>
      </c>
      <c r="F1069" s="15">
        <f t="shared" si="356"/>
        <v>-0.65277777777777768</v>
      </c>
      <c r="G1069" s="15">
        <f t="shared" si="339"/>
        <v>6</v>
      </c>
      <c r="H1069">
        <v>254.31</v>
      </c>
      <c r="I1069">
        <f t="shared" si="340"/>
        <v>17.132850000000001</v>
      </c>
      <c r="J1069">
        <f t="shared" si="341"/>
        <v>-1095.5243055555554</v>
      </c>
      <c r="K1069">
        <f t="shared" si="336"/>
        <v>-824.08145555555552</v>
      </c>
      <c r="L1069">
        <f t="shared" si="342"/>
        <v>-1095.5243055555554</v>
      </c>
      <c r="M1069" s="21">
        <f t="shared" si="343"/>
        <v>22759.992849999999</v>
      </c>
      <c r="N1069">
        <f t="shared" si="337"/>
        <v>3303992.2953916662</v>
      </c>
      <c r="O1069">
        <f t="shared" si="344"/>
        <v>30208.5</v>
      </c>
      <c r="P1069">
        <f t="shared" si="345"/>
        <v>30208.5</v>
      </c>
      <c r="Q1069">
        <f t="shared" si="346"/>
        <v>136559.9571</v>
      </c>
      <c r="R1069">
        <f t="shared" si="338"/>
        <v>145.16666666666666</v>
      </c>
      <c r="S1069">
        <f t="shared" si="347"/>
        <v>281272.5</v>
      </c>
      <c r="U1069">
        <f t="shared" si="348"/>
        <v>3114036.093677348</v>
      </c>
      <c r="V1069">
        <f t="shared" si="349"/>
        <v>3303.9922953916662</v>
      </c>
      <c r="W1069">
        <f t="shared" si="350"/>
        <v>28471.724787935909</v>
      </c>
      <c r="Y1069">
        <f t="shared" si="351"/>
        <v>463.3514095758718</v>
      </c>
      <c r="Z1069">
        <f t="shared" si="352"/>
        <v>-418.59292882390361</v>
      </c>
      <c r="AB1069">
        <f t="shared" si="353"/>
        <v>28.471724787935909</v>
      </c>
      <c r="AC1069">
        <f t="shared" si="354"/>
        <v>196377669.32499075</v>
      </c>
      <c r="AE1069">
        <f t="shared" si="355"/>
        <v>1.4498453355619206E-7</v>
      </c>
    </row>
    <row r="1070" spans="2:31" x14ac:dyDescent="0.45">
      <c r="B1070" s="6" t="s">
        <v>11</v>
      </c>
      <c r="C1070" s="26">
        <v>1062</v>
      </c>
      <c r="D1070" s="6">
        <v>40</v>
      </c>
      <c r="E1070" s="12">
        <v>12</v>
      </c>
      <c r="F1070" s="15">
        <f t="shared" si="356"/>
        <v>-0.18055555555555566</v>
      </c>
      <c r="G1070" s="15">
        <f t="shared" si="339"/>
        <v>6.05</v>
      </c>
      <c r="H1070">
        <v>254.31</v>
      </c>
      <c r="I1070">
        <f t="shared" si="340"/>
        <v>17.419587281250003</v>
      </c>
      <c r="J1070">
        <f t="shared" si="341"/>
        <v>-303.01736111111131</v>
      </c>
      <c r="K1070">
        <f t="shared" si="336"/>
        <v>-31.287773829861308</v>
      </c>
      <c r="L1070">
        <f t="shared" si="342"/>
        <v>-303.01736111111131</v>
      </c>
      <c r="M1070" s="21">
        <f t="shared" si="343"/>
        <v>20410.72958728125</v>
      </c>
      <c r="N1070">
        <f t="shared" si="337"/>
        <v>2721430.6116374996</v>
      </c>
      <c r="O1070">
        <f t="shared" si="344"/>
        <v>30714.072812499999</v>
      </c>
      <c r="P1070">
        <f t="shared" si="345"/>
        <v>30714.072812499999</v>
      </c>
      <c r="Q1070">
        <f t="shared" si="346"/>
        <v>123484.91400305156</v>
      </c>
      <c r="R1070">
        <f t="shared" si="338"/>
        <v>133.33333333333331</v>
      </c>
      <c r="S1070">
        <f t="shared" si="347"/>
        <v>204549.78281249999</v>
      </c>
      <c r="U1070">
        <f t="shared" si="348"/>
        <v>2562552.365007062</v>
      </c>
      <c r="V1070">
        <f t="shared" si="349"/>
        <v>2721.4306116374996</v>
      </c>
      <c r="W1070">
        <f t="shared" si="350"/>
        <v>28920.972516478341</v>
      </c>
      <c r="Y1070">
        <f t="shared" si="351"/>
        <v>418.59292882390361</v>
      </c>
      <c r="Z1070">
        <f t="shared" si="352"/>
        <v>-446.07495558141107</v>
      </c>
      <c r="AB1070">
        <f t="shared" si="353"/>
        <v>28.92097251647834</v>
      </c>
      <c r="AC1070">
        <f t="shared" si="354"/>
        <v>213085941.52760321</v>
      </c>
      <c r="AE1070">
        <f t="shared" si="355"/>
        <v>1.3572445140747078E-7</v>
      </c>
    </row>
    <row r="1071" spans="2:31" x14ac:dyDescent="0.45">
      <c r="B1071" s="6" t="s">
        <v>11</v>
      </c>
      <c r="C1071" s="26">
        <v>1063</v>
      </c>
      <c r="D1071" s="6">
        <v>41</v>
      </c>
      <c r="E1071" s="12">
        <v>12.1</v>
      </c>
      <c r="F1071" s="15">
        <f t="shared" si="356"/>
        <v>0.1111111111111112</v>
      </c>
      <c r="G1071" s="15">
        <f t="shared" si="339"/>
        <v>6.4</v>
      </c>
      <c r="H1071">
        <v>254.31</v>
      </c>
      <c r="I1071">
        <f t="shared" si="340"/>
        <v>19.493376000000008</v>
      </c>
      <c r="J1071">
        <f t="shared" si="341"/>
        <v>186.47222222222237</v>
      </c>
      <c r="K1071">
        <f t="shared" si="336"/>
        <v>460.27559822222236</v>
      </c>
      <c r="L1071">
        <f t="shared" si="342"/>
        <v>186.47222222222237</v>
      </c>
      <c r="M1071" s="21">
        <f t="shared" si="343"/>
        <v>20580.628376000001</v>
      </c>
      <c r="N1071">
        <f t="shared" si="337"/>
        <v>2836124.927037111</v>
      </c>
      <c r="O1071">
        <f t="shared" si="344"/>
        <v>34370.560000000005</v>
      </c>
      <c r="P1071">
        <f t="shared" si="345"/>
        <v>34370.560000000005</v>
      </c>
      <c r="Q1071">
        <f t="shared" si="346"/>
        <v>131716.0216064</v>
      </c>
      <c r="R1071">
        <f t="shared" si="338"/>
        <v>137.80555555555554</v>
      </c>
      <c r="S1071">
        <f t="shared" si="347"/>
        <v>140019.88125000001</v>
      </c>
      <c r="U1071">
        <f t="shared" si="348"/>
        <v>2668038.5014460119</v>
      </c>
      <c r="V1071">
        <f t="shared" si="349"/>
        <v>2836.1249270371109</v>
      </c>
      <c r="W1071">
        <f t="shared" si="350"/>
        <v>32333.546566321736</v>
      </c>
      <c r="Y1071">
        <f t="shared" si="351"/>
        <v>446.07495558141107</v>
      </c>
      <c r="Z1071">
        <f t="shared" si="352"/>
        <v>-574.39604851815795</v>
      </c>
      <c r="AB1071">
        <f t="shared" si="353"/>
        <v>32.333546566321736</v>
      </c>
      <c r="AC1071">
        <f t="shared" si="354"/>
        <v>289270396.31533682</v>
      </c>
      <c r="AE1071">
        <f t="shared" si="355"/>
        <v>1.1177620308949479E-7</v>
      </c>
    </row>
    <row r="1072" spans="2:31" x14ac:dyDescent="0.45">
      <c r="B1072" s="6" t="s">
        <v>11</v>
      </c>
      <c r="C1072" s="26">
        <v>1064</v>
      </c>
      <c r="D1072" s="6">
        <v>42</v>
      </c>
      <c r="E1072" s="12">
        <v>12.8</v>
      </c>
      <c r="F1072" s="15">
        <f t="shared" si="356"/>
        <v>0.4861111111111111</v>
      </c>
      <c r="G1072" s="15">
        <f t="shared" si="339"/>
        <v>7.8</v>
      </c>
      <c r="H1072">
        <v>254.31</v>
      </c>
      <c r="I1072">
        <f t="shared" si="340"/>
        <v>28.954516500000004</v>
      </c>
      <c r="J1072">
        <f t="shared" si="341"/>
        <v>815.81597222222217</v>
      </c>
      <c r="K1072">
        <f t="shared" si="336"/>
        <v>1099.0804887222221</v>
      </c>
      <c r="L1072">
        <f t="shared" si="342"/>
        <v>815.81597222222217</v>
      </c>
      <c r="M1072" s="21">
        <f t="shared" si="343"/>
        <v>21764.864516500002</v>
      </c>
      <c r="N1072">
        <f t="shared" si="337"/>
        <v>3250219.7677973337</v>
      </c>
      <c r="O1072">
        <f t="shared" si="344"/>
        <v>51052.364999999998</v>
      </c>
      <c r="P1072">
        <f t="shared" si="345"/>
        <v>51052.364999999998</v>
      </c>
      <c r="Q1072">
        <f t="shared" si="346"/>
        <v>169765.94322869999</v>
      </c>
      <c r="R1072">
        <f t="shared" si="338"/>
        <v>149.33333333333334</v>
      </c>
      <c r="S1072">
        <f t="shared" si="347"/>
        <v>95710.78125</v>
      </c>
      <c r="U1072">
        <f t="shared" si="348"/>
        <v>3054717.8268771931</v>
      </c>
      <c r="V1072">
        <f t="shared" si="349"/>
        <v>3250.2197677973336</v>
      </c>
      <c r="W1072">
        <f t="shared" si="350"/>
        <v>47981.54605263158</v>
      </c>
      <c r="Y1072">
        <f t="shared" si="351"/>
        <v>574.39604851815795</v>
      </c>
      <c r="Z1072">
        <f t="shared" si="352"/>
        <v>-890.69462179081177</v>
      </c>
      <c r="AB1072">
        <f t="shared" si="353"/>
        <v>47.981546052631579</v>
      </c>
      <c r="AC1072">
        <f t="shared" si="354"/>
        <v>457575231.36859256</v>
      </c>
      <c r="AE1072">
        <f t="shared" si="355"/>
        <v>1.0486045302128864E-7</v>
      </c>
    </row>
    <row r="1073" spans="2:31" x14ac:dyDescent="0.45">
      <c r="B1073" s="6" t="s">
        <v>11</v>
      </c>
      <c r="C1073" s="26">
        <v>1065</v>
      </c>
      <c r="D1073" s="6">
        <v>43</v>
      </c>
      <c r="E1073" s="12">
        <v>15.6</v>
      </c>
      <c r="F1073" s="15">
        <f t="shared" si="356"/>
        <v>0.98611111111111083</v>
      </c>
      <c r="G1073" s="15">
        <f t="shared" si="339"/>
        <v>9.9499999999999993</v>
      </c>
      <c r="H1073">
        <v>254.31</v>
      </c>
      <c r="I1073">
        <f t="shared" si="340"/>
        <v>47.116527281250001</v>
      </c>
      <c r="J1073">
        <f t="shared" si="341"/>
        <v>1654.9409722222217</v>
      </c>
      <c r="K1073">
        <f t="shared" si="336"/>
        <v>1956.3674995034717</v>
      </c>
      <c r="L1073">
        <f t="shared" si="342"/>
        <v>1654.9409722222217</v>
      </c>
      <c r="M1073" s="21">
        <f t="shared" si="343"/>
        <v>26482.126527281252</v>
      </c>
      <c r="N1073">
        <f t="shared" si="337"/>
        <v>4934502.9095834065</v>
      </c>
      <c r="O1073">
        <f t="shared" si="344"/>
        <v>83075.472812499982</v>
      </c>
      <c r="P1073">
        <f t="shared" si="345"/>
        <v>83075.472812499982</v>
      </c>
      <c r="Q1073">
        <f t="shared" si="346"/>
        <v>263497.15894644847</v>
      </c>
      <c r="R1073">
        <f t="shared" si="338"/>
        <v>186.33333333333331</v>
      </c>
      <c r="S1073">
        <f t="shared" si="347"/>
        <v>60527.845312499994</v>
      </c>
      <c r="U1073">
        <f t="shared" si="348"/>
        <v>4633336.065336532</v>
      </c>
      <c r="V1073">
        <f t="shared" si="349"/>
        <v>4934.5029095834061</v>
      </c>
      <c r="W1073">
        <f t="shared" si="350"/>
        <v>78005.138791079808</v>
      </c>
      <c r="Y1073">
        <f t="shared" si="351"/>
        <v>890.69462179081177</v>
      </c>
      <c r="Z1073">
        <f t="shared" si="352"/>
        <v>-1332.2181686010363</v>
      </c>
      <c r="AB1073">
        <f t="shared" si="353"/>
        <v>78.005138791079801</v>
      </c>
      <c r="AC1073">
        <f t="shared" si="354"/>
        <v>665418780.79355526</v>
      </c>
      <c r="AE1073">
        <f t="shared" si="355"/>
        <v>1.1722713731952921E-7</v>
      </c>
    </row>
    <row r="1074" spans="2:31" x14ac:dyDescent="0.45">
      <c r="B1074" s="6" t="s">
        <v>11</v>
      </c>
      <c r="C1074" s="26">
        <v>1066</v>
      </c>
      <c r="D1074" s="6">
        <v>44</v>
      </c>
      <c r="E1074" s="12">
        <v>19.899999999999999</v>
      </c>
      <c r="F1074" s="15">
        <f t="shared" si="356"/>
        <v>1.0833333333333333</v>
      </c>
      <c r="G1074" s="15">
        <f t="shared" si="339"/>
        <v>11.7</v>
      </c>
      <c r="H1074">
        <v>254.31</v>
      </c>
      <c r="I1074">
        <f t="shared" si="340"/>
        <v>65.147662124999997</v>
      </c>
      <c r="J1074">
        <f t="shared" si="341"/>
        <v>1818.1041666666665</v>
      </c>
      <c r="K1074">
        <f t="shared" si="336"/>
        <v>2137.5618287916664</v>
      </c>
      <c r="L1074">
        <f t="shared" si="342"/>
        <v>1818.1041666666665</v>
      </c>
      <c r="M1074" s="21">
        <f t="shared" si="343"/>
        <v>33716.632662124997</v>
      </c>
      <c r="N1074">
        <f t="shared" si="337"/>
        <v>8200634.3219324024</v>
      </c>
      <c r="O1074">
        <f t="shared" si="344"/>
        <v>114867.82124999999</v>
      </c>
      <c r="P1074">
        <f t="shared" si="345"/>
        <v>114867.82124999999</v>
      </c>
      <c r="Q1074">
        <f t="shared" si="346"/>
        <v>394484.60214686242</v>
      </c>
      <c r="R1074">
        <f t="shared" si="338"/>
        <v>243.22222222222223</v>
      </c>
      <c r="S1074">
        <f t="shared" si="347"/>
        <v>38970.131249999999</v>
      </c>
      <c r="U1074">
        <f t="shared" si="348"/>
        <v>7692902.741024768</v>
      </c>
      <c r="V1074">
        <f t="shared" si="349"/>
        <v>8200.6343219324026</v>
      </c>
      <c r="W1074">
        <f t="shared" si="350"/>
        <v>107755.92987804877</v>
      </c>
      <c r="Y1074">
        <f t="shared" si="351"/>
        <v>1332.2181686010363</v>
      </c>
      <c r="Z1074">
        <f t="shared" si="352"/>
        <v>-1643.2719178238942</v>
      </c>
      <c r="AB1074">
        <f t="shared" si="353"/>
        <v>107.75592987804878</v>
      </c>
      <c r="AC1074">
        <f t="shared" si="354"/>
        <v>790593629.05066884</v>
      </c>
      <c r="AE1074">
        <f t="shared" si="355"/>
        <v>1.3629749332465559E-7</v>
      </c>
    </row>
    <row r="1075" spans="2:31" x14ac:dyDescent="0.45">
      <c r="B1075" s="6" t="s">
        <v>11</v>
      </c>
      <c r="C1075" s="26">
        <v>1067</v>
      </c>
      <c r="D1075" s="6">
        <v>45</v>
      </c>
      <c r="E1075" s="12">
        <v>23.4</v>
      </c>
      <c r="F1075" s="15">
        <f t="shared" si="356"/>
        <v>0.65277777777777812</v>
      </c>
      <c r="G1075" s="15">
        <f t="shared" si="339"/>
        <v>12.3</v>
      </c>
      <c r="H1075">
        <v>254.31</v>
      </c>
      <c r="I1075">
        <f t="shared" si="340"/>
        <v>72.000802125000021</v>
      </c>
      <c r="J1075">
        <f t="shared" si="341"/>
        <v>1095.5243055555561</v>
      </c>
      <c r="K1075">
        <f t="shared" si="336"/>
        <v>1421.8351076805561</v>
      </c>
      <c r="L1075">
        <f t="shared" si="342"/>
        <v>1095.5243055555561</v>
      </c>
      <c r="M1075" s="21">
        <f t="shared" si="343"/>
        <v>39597.360802124997</v>
      </c>
      <c r="N1075">
        <f t="shared" si="337"/>
        <v>11582228.034621559</v>
      </c>
      <c r="O1075">
        <f t="shared" si="344"/>
        <v>126951.22125000002</v>
      </c>
      <c r="P1075">
        <f t="shared" si="345"/>
        <v>126951.22125000002</v>
      </c>
      <c r="Q1075">
        <f t="shared" si="346"/>
        <v>487047.53786613751</v>
      </c>
      <c r="R1075">
        <f t="shared" si="338"/>
        <v>292.49999999999994</v>
      </c>
      <c r="S1075">
        <f t="shared" si="347"/>
        <v>31252.5</v>
      </c>
      <c r="U1075">
        <f t="shared" si="348"/>
        <v>10854946.611641573</v>
      </c>
      <c r="V1075">
        <f t="shared" si="349"/>
        <v>11582.228034621559</v>
      </c>
      <c r="W1075">
        <f t="shared" si="350"/>
        <v>118979.5888003749</v>
      </c>
      <c r="Y1075">
        <f t="shared" si="351"/>
        <v>1643.2719178238942</v>
      </c>
      <c r="Z1075">
        <f t="shared" si="352"/>
        <v>-1767.4607189093258</v>
      </c>
      <c r="AB1075">
        <f t="shared" si="353"/>
        <v>118.9795888003749</v>
      </c>
      <c r="AC1075">
        <f t="shared" si="354"/>
        <v>844559074.13923073</v>
      </c>
      <c r="AE1075">
        <f t="shared" si="355"/>
        <v>1.4087775792550466E-7</v>
      </c>
    </row>
    <row r="1076" spans="2:31" x14ac:dyDescent="0.45">
      <c r="B1076" s="6" t="s">
        <v>11</v>
      </c>
      <c r="C1076" s="26">
        <v>1068</v>
      </c>
      <c r="D1076" s="6">
        <v>46</v>
      </c>
      <c r="E1076" s="12">
        <v>24.6</v>
      </c>
      <c r="F1076" s="15">
        <f t="shared" si="356"/>
        <v>0.25000000000000011</v>
      </c>
      <c r="G1076" s="15">
        <f t="shared" si="339"/>
        <v>12.6</v>
      </c>
      <c r="H1076">
        <v>254.31</v>
      </c>
      <c r="I1076">
        <f t="shared" si="340"/>
        <v>75.555868500000003</v>
      </c>
      <c r="J1076">
        <f t="shared" si="341"/>
        <v>419.56250000000017</v>
      </c>
      <c r="K1076">
        <f t="shared" si="336"/>
        <v>749.42836850000015</v>
      </c>
      <c r="L1076">
        <f t="shared" si="342"/>
        <v>419.56250000000017</v>
      </c>
      <c r="M1076" s="21">
        <f t="shared" si="343"/>
        <v>41614.815868500002</v>
      </c>
      <c r="N1076">
        <f t="shared" si="337"/>
        <v>13080923.787998501</v>
      </c>
      <c r="O1076">
        <f t="shared" si="344"/>
        <v>133219.48499999999</v>
      </c>
      <c r="P1076">
        <f t="shared" si="345"/>
        <v>133219.48499999999</v>
      </c>
      <c r="Q1076">
        <f t="shared" si="346"/>
        <v>524346.67994309997</v>
      </c>
      <c r="R1076">
        <f t="shared" si="338"/>
        <v>314.33333333333337</v>
      </c>
      <c r="S1076">
        <f t="shared" si="347"/>
        <v>31775.545312499999</v>
      </c>
      <c r="U1076">
        <f t="shared" si="348"/>
        <v>12248055.981272006</v>
      </c>
      <c r="V1076">
        <f t="shared" si="349"/>
        <v>13080.923787998501</v>
      </c>
      <c r="W1076">
        <f t="shared" si="350"/>
        <v>124737.34550561797</v>
      </c>
      <c r="Y1076">
        <f t="shared" si="351"/>
        <v>1767.4607189093258</v>
      </c>
      <c r="Z1076">
        <f t="shared" si="352"/>
        <v>-1894.982600444228</v>
      </c>
      <c r="AB1076">
        <f t="shared" si="353"/>
        <v>124.73734550561797</v>
      </c>
      <c r="AC1076">
        <f t="shared" si="354"/>
        <v>914126311.17173517</v>
      </c>
      <c r="AE1076">
        <f t="shared" si="355"/>
        <v>1.3645526223364968E-7</v>
      </c>
    </row>
    <row r="1077" spans="2:31" x14ac:dyDescent="0.45">
      <c r="B1077" s="6" t="s">
        <v>11</v>
      </c>
      <c r="C1077" s="26">
        <v>1069</v>
      </c>
      <c r="D1077" s="6">
        <v>47</v>
      </c>
      <c r="E1077" s="12">
        <v>25.2</v>
      </c>
      <c r="F1077" s="15">
        <f t="shared" si="356"/>
        <v>0.24999999999999961</v>
      </c>
      <c r="G1077" s="15">
        <f t="shared" si="339"/>
        <v>13.2</v>
      </c>
      <c r="H1077">
        <v>254.31</v>
      </c>
      <c r="I1077">
        <f t="shared" si="340"/>
        <v>82.922994000000003</v>
      </c>
      <c r="J1077">
        <f t="shared" si="341"/>
        <v>419.56249999999937</v>
      </c>
      <c r="K1077">
        <f t="shared" si="336"/>
        <v>756.79549399999939</v>
      </c>
      <c r="L1077">
        <f t="shared" si="342"/>
        <v>419.56249999999937</v>
      </c>
      <c r="M1077" s="21">
        <f t="shared" si="343"/>
        <v>42629.132994</v>
      </c>
      <c r="N1077">
        <f t="shared" si="337"/>
        <v>14024984.755026</v>
      </c>
      <c r="O1077">
        <f t="shared" si="344"/>
        <v>146209.13999999998</v>
      </c>
      <c r="P1077">
        <f t="shared" si="345"/>
        <v>146209.13999999998</v>
      </c>
      <c r="Q1077">
        <f t="shared" si="346"/>
        <v>562704.55552079994</v>
      </c>
      <c r="R1077">
        <f t="shared" si="338"/>
        <v>329</v>
      </c>
      <c r="S1077">
        <f t="shared" si="347"/>
        <v>35558.400000000009</v>
      </c>
      <c r="U1077">
        <f t="shared" si="348"/>
        <v>13119723.811998129</v>
      </c>
      <c r="V1077">
        <f t="shared" si="349"/>
        <v>14024.984755026</v>
      </c>
      <c r="W1077">
        <f t="shared" si="350"/>
        <v>136771.880261927</v>
      </c>
      <c r="Y1077">
        <f t="shared" si="351"/>
        <v>1894.982600444228</v>
      </c>
      <c r="Z1077">
        <f t="shared" si="352"/>
        <v>-2163.656022427514</v>
      </c>
      <c r="AB1077">
        <f t="shared" si="353"/>
        <v>136.77188026192701</v>
      </c>
      <c r="AC1077">
        <f t="shared" si="354"/>
        <v>1060464771.088128</v>
      </c>
      <c r="AE1077">
        <f t="shared" si="355"/>
        <v>1.2897352556236952E-7</v>
      </c>
    </row>
    <row r="1078" spans="2:31" x14ac:dyDescent="0.45">
      <c r="B1078" s="6" t="s">
        <v>11</v>
      </c>
      <c r="C1078" s="26">
        <v>1070</v>
      </c>
      <c r="D1078" s="6">
        <v>48</v>
      </c>
      <c r="E1078" s="12">
        <v>26.4</v>
      </c>
      <c r="F1078" s="15">
        <f t="shared" si="356"/>
        <v>0.50000000000000022</v>
      </c>
      <c r="G1078" s="15">
        <f t="shared" si="339"/>
        <v>14.4</v>
      </c>
      <c r="H1078">
        <v>254.31</v>
      </c>
      <c r="I1078">
        <f t="shared" si="340"/>
        <v>98.685216000000025</v>
      </c>
      <c r="J1078">
        <f t="shared" si="341"/>
        <v>839.12500000000034</v>
      </c>
      <c r="K1078">
        <f t="shared" si="336"/>
        <v>1192.1202160000005</v>
      </c>
      <c r="L1078">
        <f t="shared" si="342"/>
        <v>839.12500000000034</v>
      </c>
      <c r="M1078" s="21">
        <f t="shared" si="343"/>
        <v>44658.795215999999</v>
      </c>
      <c r="N1078">
        <f t="shared" si="337"/>
        <v>15719895.916032</v>
      </c>
      <c r="O1078">
        <f t="shared" si="344"/>
        <v>174000.96000000002</v>
      </c>
      <c r="P1078">
        <f t="shared" si="345"/>
        <v>174000.96000000002</v>
      </c>
      <c r="Q1078">
        <f t="shared" si="346"/>
        <v>643086.65111039998</v>
      </c>
      <c r="R1078">
        <f t="shared" si="338"/>
        <v>352</v>
      </c>
      <c r="S1078">
        <f t="shared" si="347"/>
        <v>52816.724999999999</v>
      </c>
      <c r="U1078">
        <f t="shared" si="348"/>
        <v>14691491.510310279</v>
      </c>
      <c r="V1078">
        <f t="shared" si="349"/>
        <v>15719.895916031999</v>
      </c>
      <c r="W1078">
        <f t="shared" si="350"/>
        <v>162617.71962616825</v>
      </c>
      <c r="Y1078">
        <f t="shared" si="351"/>
        <v>2163.656022427514</v>
      </c>
      <c r="Z1078">
        <f t="shared" si="352"/>
        <v>-2603.2295276708824</v>
      </c>
      <c r="AB1078">
        <f t="shared" si="353"/>
        <v>162.61771962616825</v>
      </c>
      <c r="AC1078">
        <f t="shared" si="354"/>
        <v>1283849647.8378158</v>
      </c>
      <c r="AE1078">
        <f t="shared" si="355"/>
        <v>1.2666414630407811E-7</v>
      </c>
    </row>
    <row r="1079" spans="2:31" x14ac:dyDescent="0.45">
      <c r="B1079" s="6" t="s">
        <v>11</v>
      </c>
      <c r="C1079" s="26">
        <v>1071</v>
      </c>
      <c r="D1079" s="6">
        <v>49</v>
      </c>
      <c r="E1079" s="12">
        <v>28.8</v>
      </c>
      <c r="F1079" s="15">
        <f t="shared" si="356"/>
        <v>0.75000000000000022</v>
      </c>
      <c r="G1079" s="15">
        <f t="shared" si="339"/>
        <v>15.9</v>
      </c>
      <c r="H1079">
        <v>254.31</v>
      </c>
      <c r="I1079">
        <f t="shared" si="340"/>
        <v>120.31543912500003</v>
      </c>
      <c r="J1079">
        <f t="shared" si="341"/>
        <v>1258.6875000000005</v>
      </c>
      <c r="K1079">
        <f t="shared" si="336"/>
        <v>1633.3129391250004</v>
      </c>
      <c r="L1079">
        <f t="shared" si="342"/>
        <v>1258.6875000000005</v>
      </c>
      <c r="M1079" s="21">
        <f t="shared" si="343"/>
        <v>48708.225439124995</v>
      </c>
      <c r="N1079">
        <f t="shared" si="337"/>
        <v>19093624.372136999</v>
      </c>
      <c r="O1079">
        <f t="shared" si="344"/>
        <v>212139.19125</v>
      </c>
      <c r="P1079">
        <f t="shared" si="345"/>
        <v>212139.19125</v>
      </c>
      <c r="Q1079">
        <f t="shared" si="346"/>
        <v>774460.78448208747</v>
      </c>
      <c r="R1079">
        <f t="shared" si="338"/>
        <v>392</v>
      </c>
      <c r="S1079">
        <f t="shared" si="347"/>
        <v>85946.545312499977</v>
      </c>
      <c r="U1079">
        <f t="shared" si="348"/>
        <v>17827847.219549019</v>
      </c>
      <c r="V1079">
        <f t="shared" si="349"/>
        <v>19093.624372136997</v>
      </c>
      <c r="W1079">
        <f t="shared" si="350"/>
        <v>198075.80882352943</v>
      </c>
      <c r="Y1079">
        <f t="shared" si="351"/>
        <v>2603.2295276708824</v>
      </c>
      <c r="Z1079">
        <f t="shared" si="352"/>
        <v>-3187.1306855281532</v>
      </c>
      <c r="AB1079">
        <f t="shared" si="353"/>
        <v>198.07580882352943</v>
      </c>
      <c r="AC1079">
        <f t="shared" si="354"/>
        <v>1577843920.3116624</v>
      </c>
      <c r="AE1079">
        <f t="shared" si="355"/>
        <v>1.2553574296778648E-7</v>
      </c>
    </row>
    <row r="1080" spans="2:31" x14ac:dyDescent="0.45">
      <c r="B1080" s="6" t="s">
        <v>11</v>
      </c>
      <c r="C1080" s="26">
        <v>1072</v>
      </c>
      <c r="D1080" s="6">
        <v>50</v>
      </c>
      <c r="E1080" s="12">
        <v>31.8</v>
      </c>
      <c r="F1080" s="15">
        <f t="shared" si="356"/>
        <v>0.90277777777777724</v>
      </c>
      <c r="G1080" s="15">
        <f t="shared" si="339"/>
        <v>17.649999999999999</v>
      </c>
      <c r="H1080">
        <v>254.31</v>
      </c>
      <c r="I1080">
        <f t="shared" si="340"/>
        <v>148.25745178124998</v>
      </c>
      <c r="J1080">
        <f t="shared" si="341"/>
        <v>1515.0868055555547</v>
      </c>
      <c r="K1080">
        <f t="shared" si="336"/>
        <v>1917.6542573368047</v>
      </c>
      <c r="L1080">
        <f t="shared" si="342"/>
        <v>1515.0868055555547</v>
      </c>
      <c r="M1080" s="21">
        <f t="shared" si="343"/>
        <v>53770.91745178125</v>
      </c>
      <c r="N1080">
        <f t="shared" si="337"/>
        <v>23748821.874536719</v>
      </c>
      <c r="O1080">
        <f t="shared" si="344"/>
        <v>261406.31781249994</v>
      </c>
      <c r="P1080">
        <f t="shared" si="345"/>
        <v>261406.31781249994</v>
      </c>
      <c r="Q1080">
        <f t="shared" si="346"/>
        <v>949056.69302393903</v>
      </c>
      <c r="R1080">
        <f t="shared" si="338"/>
        <v>441.66666666666669</v>
      </c>
      <c r="S1080">
        <f t="shared" si="347"/>
        <v>118837.63124999999</v>
      </c>
      <c r="U1080">
        <f t="shared" si="348"/>
        <v>22153751.748635001</v>
      </c>
      <c r="V1080">
        <f t="shared" si="349"/>
        <v>23748.821874536719</v>
      </c>
      <c r="W1080">
        <f t="shared" si="350"/>
        <v>243849.1770638992</v>
      </c>
      <c r="Y1080">
        <f t="shared" si="351"/>
        <v>3187.1306855281532</v>
      </c>
      <c r="Z1080">
        <f t="shared" si="352"/>
        <v>-3954.7086030276532</v>
      </c>
      <c r="AB1080">
        <f t="shared" si="353"/>
        <v>243.84917706389919</v>
      </c>
      <c r="AC1080">
        <f t="shared" si="354"/>
        <v>1967179464.3670764</v>
      </c>
      <c r="AE1080">
        <f t="shared" si="355"/>
        <v>1.23958785398543E-7</v>
      </c>
    </row>
    <row r="1081" spans="2:31" x14ac:dyDescent="0.45">
      <c r="B1081" s="6" t="s">
        <v>11</v>
      </c>
      <c r="C1081" s="26">
        <v>1073</v>
      </c>
      <c r="D1081" s="6">
        <v>51</v>
      </c>
      <c r="E1081" s="12">
        <v>35.299999999999997</v>
      </c>
      <c r="F1081" s="15">
        <f t="shared" si="356"/>
        <v>1.0694444444444444</v>
      </c>
      <c r="G1081" s="15">
        <f t="shared" si="339"/>
        <v>19.75</v>
      </c>
      <c r="H1081">
        <v>254.31</v>
      </c>
      <c r="I1081">
        <f t="shared" si="340"/>
        <v>185.63561953125003</v>
      </c>
      <c r="J1081">
        <f t="shared" si="341"/>
        <v>1794.7951388888889</v>
      </c>
      <c r="K1081">
        <f t="shared" si="336"/>
        <v>2234.7407584201392</v>
      </c>
      <c r="L1081">
        <f t="shared" si="342"/>
        <v>1794.7951388888889</v>
      </c>
      <c r="M1081" s="21">
        <f t="shared" si="343"/>
        <v>59682.170619531251</v>
      </c>
      <c r="N1081">
        <f t="shared" si="337"/>
        <v>29846058.823983919</v>
      </c>
      <c r="O1081">
        <f t="shared" si="344"/>
        <v>327311.1953125</v>
      </c>
      <c r="P1081">
        <f t="shared" si="345"/>
        <v>327311.1953125</v>
      </c>
      <c r="Q1081">
        <f t="shared" si="346"/>
        <v>1178722.8697357422</v>
      </c>
      <c r="R1081">
        <f t="shared" si="338"/>
        <v>500.08333333333331</v>
      </c>
      <c r="S1081">
        <f t="shared" si="347"/>
        <v>131338.63125000001</v>
      </c>
      <c r="U1081">
        <f t="shared" si="348"/>
        <v>27815525.465036269</v>
      </c>
      <c r="V1081">
        <f t="shared" si="349"/>
        <v>29846.05882398392</v>
      </c>
      <c r="W1081">
        <f t="shared" si="350"/>
        <v>305043.05248136068</v>
      </c>
      <c r="Y1081">
        <f t="shared" si="351"/>
        <v>3954.7086030276532</v>
      </c>
      <c r="Z1081">
        <f t="shared" si="352"/>
        <v>-4980.5785788693702</v>
      </c>
      <c r="AB1081">
        <f t="shared" si="353"/>
        <v>305.04305248136069</v>
      </c>
      <c r="AC1081">
        <f t="shared" si="354"/>
        <v>2488147882.4867849</v>
      </c>
      <c r="AE1081">
        <f t="shared" si="355"/>
        <v>1.2259844144652878E-7</v>
      </c>
    </row>
    <row r="1082" spans="2:31" x14ac:dyDescent="0.45">
      <c r="B1082" s="6" t="s">
        <v>11</v>
      </c>
      <c r="C1082" s="26">
        <v>1074</v>
      </c>
      <c r="D1082" s="6">
        <v>52</v>
      </c>
      <c r="E1082" s="12">
        <v>39.5</v>
      </c>
      <c r="F1082" s="15">
        <f t="shared" si="356"/>
        <v>1.2777777777777781</v>
      </c>
      <c r="G1082" s="15">
        <f t="shared" si="339"/>
        <v>22.25</v>
      </c>
      <c r="H1082">
        <v>254.31</v>
      </c>
      <c r="I1082">
        <f t="shared" si="340"/>
        <v>235.60643203125002</v>
      </c>
      <c r="J1082">
        <f t="shared" si="341"/>
        <v>2144.4305555555561</v>
      </c>
      <c r="K1082">
        <f t="shared" si="336"/>
        <v>2634.3469875868059</v>
      </c>
      <c r="L1082">
        <f t="shared" si="342"/>
        <v>2144.4305555555561</v>
      </c>
      <c r="M1082" s="21">
        <f t="shared" si="343"/>
        <v>66780.791432031256</v>
      </c>
      <c r="N1082">
        <f t="shared" si="337"/>
        <v>38102151.555942275</v>
      </c>
      <c r="O1082">
        <f t="shared" si="344"/>
        <v>415419.3203125</v>
      </c>
      <c r="P1082">
        <f t="shared" si="345"/>
        <v>415419.3203125</v>
      </c>
      <c r="Q1082">
        <f t="shared" si="346"/>
        <v>1485872.6093626954</v>
      </c>
      <c r="R1082">
        <f t="shared" si="338"/>
        <v>570.55555555555554</v>
      </c>
      <c r="S1082">
        <f t="shared" si="347"/>
        <v>137823.52499999999</v>
      </c>
      <c r="U1082">
        <f t="shared" si="348"/>
        <v>35476863.646128744</v>
      </c>
      <c r="V1082">
        <f t="shared" si="349"/>
        <v>38102.151555942277</v>
      </c>
      <c r="W1082">
        <f t="shared" si="350"/>
        <v>386796.38762802607</v>
      </c>
      <c r="Y1082">
        <f t="shared" si="351"/>
        <v>4980.5785788693702</v>
      </c>
      <c r="Z1082">
        <f t="shared" si="352"/>
        <v>-6209.7866456675283</v>
      </c>
      <c r="AB1082">
        <f t="shared" si="353"/>
        <v>386.79638762802608</v>
      </c>
      <c r="AC1082">
        <f t="shared" si="354"/>
        <v>3089607781.9495244</v>
      </c>
      <c r="AE1082">
        <f t="shared" si="355"/>
        <v>1.2519271536271179E-7</v>
      </c>
    </row>
    <row r="1083" spans="2:31" x14ac:dyDescent="0.45">
      <c r="B1083" s="6" t="s">
        <v>11</v>
      </c>
      <c r="C1083" s="26">
        <v>1075</v>
      </c>
      <c r="D1083" s="6">
        <v>53</v>
      </c>
      <c r="E1083" s="12">
        <v>44.5</v>
      </c>
      <c r="F1083" s="15">
        <f t="shared" si="356"/>
        <v>1.3611111111111107</v>
      </c>
      <c r="G1083" s="15">
        <f t="shared" si="339"/>
        <v>24.65</v>
      </c>
      <c r="H1083">
        <v>254.31</v>
      </c>
      <c r="I1083">
        <f t="shared" si="340"/>
        <v>289.17514303125</v>
      </c>
      <c r="J1083">
        <f t="shared" si="341"/>
        <v>2284.2847222222217</v>
      </c>
      <c r="K1083">
        <f t="shared" si="336"/>
        <v>2827.7698652534718</v>
      </c>
      <c r="L1083">
        <f t="shared" si="342"/>
        <v>2284.2847222222217</v>
      </c>
      <c r="M1083" s="21">
        <f t="shared" si="343"/>
        <v>75225.610143031256</v>
      </c>
      <c r="N1083">
        <f t="shared" si="337"/>
        <v>49283222.645094231</v>
      </c>
      <c r="O1083">
        <f t="shared" si="344"/>
        <v>509871.23031249997</v>
      </c>
      <c r="P1083">
        <f t="shared" si="345"/>
        <v>509871.23031249997</v>
      </c>
      <c r="Q1083">
        <f t="shared" si="346"/>
        <v>1854311.2900257204</v>
      </c>
      <c r="R1083">
        <f t="shared" si="338"/>
        <v>655.13888888888891</v>
      </c>
      <c r="S1083">
        <f t="shared" si="347"/>
        <v>151262.09999999998</v>
      </c>
      <c r="U1083">
        <f t="shared" si="348"/>
        <v>45844858.274506256</v>
      </c>
      <c r="V1083">
        <f t="shared" si="349"/>
        <v>49283.222645094233</v>
      </c>
      <c r="W1083">
        <f t="shared" si="350"/>
        <v>474298.81889534881</v>
      </c>
      <c r="Y1083">
        <f t="shared" si="351"/>
        <v>6209.7866456675283</v>
      </c>
      <c r="Z1083">
        <f t="shared" si="352"/>
        <v>-7430.0036423467163</v>
      </c>
      <c r="AB1083">
        <f t="shared" si="353"/>
        <v>474.2988188953488</v>
      </c>
      <c r="AC1083">
        <f t="shared" si="354"/>
        <v>3672039853.4496145</v>
      </c>
      <c r="AE1083">
        <f t="shared" si="355"/>
        <v>1.2916494314455209E-7</v>
      </c>
    </row>
    <row r="1084" spans="2:31" x14ac:dyDescent="0.45">
      <c r="B1084" s="6" t="s">
        <v>11</v>
      </c>
      <c r="C1084" s="26">
        <v>1076</v>
      </c>
      <c r="D1084" s="6">
        <v>54</v>
      </c>
      <c r="E1084" s="12">
        <v>49.3</v>
      </c>
      <c r="F1084" s="15">
        <f t="shared" si="356"/>
        <v>1.2222222222222219</v>
      </c>
      <c r="G1084" s="15">
        <f t="shared" si="339"/>
        <v>26.65</v>
      </c>
      <c r="H1084">
        <v>254.31</v>
      </c>
      <c r="I1084">
        <f t="shared" si="340"/>
        <v>338.00376553125005</v>
      </c>
      <c r="J1084">
        <f t="shared" si="341"/>
        <v>2051.1944444444439</v>
      </c>
      <c r="K1084">
        <f t="shared" si="336"/>
        <v>2643.5082099756937</v>
      </c>
      <c r="L1084">
        <f t="shared" si="342"/>
        <v>2051.1944444444439</v>
      </c>
      <c r="M1084" s="21">
        <f t="shared" si="343"/>
        <v>83330.038765531237</v>
      </c>
      <c r="N1084">
        <f t="shared" si="337"/>
        <v>61622563.667110339</v>
      </c>
      <c r="O1084">
        <f t="shared" si="344"/>
        <v>595965.45531250001</v>
      </c>
      <c r="P1084">
        <f t="shared" si="345"/>
        <v>595965.45531250001</v>
      </c>
      <c r="Q1084">
        <f t="shared" si="346"/>
        <v>2220745.5331014073</v>
      </c>
      <c r="R1084">
        <f t="shared" si="338"/>
        <v>739.49999999999989</v>
      </c>
      <c r="S1084">
        <f t="shared" si="347"/>
        <v>180014.40000000002</v>
      </c>
      <c r="U1084">
        <f t="shared" si="348"/>
        <v>57270040.582816295</v>
      </c>
      <c r="V1084">
        <f t="shared" si="349"/>
        <v>61622.563667110342</v>
      </c>
      <c r="W1084">
        <f t="shared" si="350"/>
        <v>553871.24099674728</v>
      </c>
      <c r="Y1084">
        <f t="shared" si="351"/>
        <v>7430.0036423467163</v>
      </c>
      <c r="Z1084">
        <f t="shared" si="352"/>
        <v>-8491.4362907408358</v>
      </c>
      <c r="AB1084">
        <f t="shared" si="353"/>
        <v>553.87124099674725</v>
      </c>
      <c r="AC1084">
        <f t="shared" si="354"/>
        <v>4173338619.2774234</v>
      </c>
      <c r="AE1084">
        <f t="shared" si="355"/>
        <v>1.3271658293873242E-7</v>
      </c>
    </row>
    <row r="1085" spans="2:31" x14ac:dyDescent="0.45">
      <c r="B1085" s="6" t="s">
        <v>11</v>
      </c>
      <c r="C1085" s="26">
        <v>1077</v>
      </c>
      <c r="D1085" s="6">
        <v>55</v>
      </c>
      <c r="E1085" s="12">
        <v>53.3</v>
      </c>
      <c r="F1085" s="15">
        <f t="shared" si="356"/>
        <v>0.98611111111111127</v>
      </c>
      <c r="G1085" s="15">
        <f t="shared" si="339"/>
        <v>28.2</v>
      </c>
      <c r="H1085">
        <v>254.31</v>
      </c>
      <c r="I1085">
        <f t="shared" si="340"/>
        <v>378.46465650000005</v>
      </c>
      <c r="J1085">
        <f t="shared" si="341"/>
        <v>1654.9409722222224</v>
      </c>
      <c r="K1085">
        <f t="shared" si="336"/>
        <v>2287.7156287222224</v>
      </c>
      <c r="L1085">
        <f t="shared" si="342"/>
        <v>1654.9409722222224</v>
      </c>
      <c r="M1085" s="21">
        <f t="shared" si="343"/>
        <v>90083.499656499989</v>
      </c>
      <c r="N1085">
        <f t="shared" si="337"/>
        <v>73355494.234174907</v>
      </c>
      <c r="O1085">
        <f t="shared" si="344"/>
        <v>667305.76500000001</v>
      </c>
      <c r="P1085">
        <f t="shared" si="345"/>
        <v>667305.76500000001</v>
      </c>
      <c r="Q1085">
        <f t="shared" si="346"/>
        <v>2540354.6903132997</v>
      </c>
      <c r="R1085">
        <f t="shared" si="338"/>
        <v>814.30555555555543</v>
      </c>
      <c r="S1085">
        <f t="shared" si="347"/>
        <v>219470.68124999999</v>
      </c>
      <c r="U1085">
        <f t="shared" si="348"/>
        <v>68110951.006661937</v>
      </c>
      <c r="V1085">
        <f t="shared" si="349"/>
        <v>73355.494234174912</v>
      </c>
      <c r="W1085">
        <f t="shared" si="350"/>
        <v>619596.81058495818</v>
      </c>
      <c r="Y1085">
        <f t="shared" si="351"/>
        <v>8491.4362907408358</v>
      </c>
      <c r="Z1085">
        <f t="shared" si="352"/>
        <v>-9374.6434490828688</v>
      </c>
      <c r="AB1085">
        <f t="shared" si="353"/>
        <v>619.59681058495823</v>
      </c>
      <c r="AC1085">
        <f t="shared" si="354"/>
        <v>4595228675.0681992</v>
      </c>
      <c r="AE1085">
        <f t="shared" si="355"/>
        <v>1.3483481550039784E-7</v>
      </c>
    </row>
    <row r="1086" spans="2:31" x14ac:dyDescent="0.45">
      <c r="B1086" s="6" t="s">
        <v>11</v>
      </c>
      <c r="C1086" s="26">
        <v>1078</v>
      </c>
      <c r="D1086" s="6">
        <v>56</v>
      </c>
      <c r="E1086" s="12">
        <v>56.4</v>
      </c>
      <c r="F1086" s="15">
        <f t="shared" si="356"/>
        <v>0.7777777777777779</v>
      </c>
      <c r="G1086" s="15">
        <f t="shared" si="339"/>
        <v>29.45</v>
      </c>
      <c r="H1086">
        <v>254.31</v>
      </c>
      <c r="I1086">
        <f t="shared" si="340"/>
        <v>412.76010103125009</v>
      </c>
      <c r="J1086">
        <f t="shared" si="341"/>
        <v>1305.3055555555557</v>
      </c>
      <c r="K1086">
        <f t="shared" si="336"/>
        <v>1972.3756565868057</v>
      </c>
      <c r="L1086">
        <f t="shared" si="342"/>
        <v>1305.3055555555557</v>
      </c>
      <c r="M1086" s="21">
        <f t="shared" si="343"/>
        <v>95320.370101031251</v>
      </c>
      <c r="N1086">
        <f t="shared" si="337"/>
        <v>83627738.03530474</v>
      </c>
      <c r="O1086">
        <f t="shared" si="344"/>
        <v>727775.21031250001</v>
      </c>
      <c r="P1086">
        <f t="shared" si="345"/>
        <v>727775.21031250001</v>
      </c>
      <c r="Q1086">
        <f t="shared" si="346"/>
        <v>2807184.8994753701</v>
      </c>
      <c r="R1086">
        <f t="shared" si="338"/>
        <v>877.33333333333326</v>
      </c>
      <c r="S1086">
        <f t="shared" si="347"/>
        <v>270440.47031249997</v>
      </c>
      <c r="U1086">
        <f t="shared" si="348"/>
        <v>77576751.424215898</v>
      </c>
      <c r="V1086">
        <f t="shared" si="349"/>
        <v>83627.738035304734</v>
      </c>
      <c r="W1086">
        <f t="shared" si="350"/>
        <v>675116.15056818188</v>
      </c>
      <c r="Y1086">
        <f t="shared" si="351"/>
        <v>9374.6434490828688</v>
      </c>
      <c r="Z1086">
        <f t="shared" si="352"/>
        <v>-10163.39431399774</v>
      </c>
      <c r="AB1086">
        <f t="shared" si="353"/>
        <v>675.11615056818187</v>
      </c>
      <c r="AC1086">
        <f t="shared" si="354"/>
        <v>4982434961.7419558</v>
      </c>
      <c r="AE1086">
        <f t="shared" si="355"/>
        <v>1.3549923998047498E-7</v>
      </c>
    </row>
    <row r="1087" spans="2:31" x14ac:dyDescent="0.45">
      <c r="B1087" s="6" t="s">
        <v>11</v>
      </c>
      <c r="C1087" s="26">
        <v>1079</v>
      </c>
      <c r="D1087" s="6">
        <v>57</v>
      </c>
      <c r="E1087" s="12">
        <v>58.9</v>
      </c>
      <c r="F1087" s="15">
        <f t="shared" si="356"/>
        <v>0.6666666666666673</v>
      </c>
      <c r="G1087" s="15">
        <f t="shared" si="339"/>
        <v>30.6</v>
      </c>
      <c r="H1087">
        <v>254.31</v>
      </c>
      <c r="I1087">
        <f t="shared" si="340"/>
        <v>445.62542850000011</v>
      </c>
      <c r="J1087">
        <f t="shared" si="341"/>
        <v>1118.8333333333344</v>
      </c>
      <c r="K1087">
        <f t="shared" si="336"/>
        <v>1818.7687618333343</v>
      </c>
      <c r="L1087">
        <f t="shared" si="342"/>
        <v>1118.8333333333344</v>
      </c>
      <c r="M1087" s="21">
        <f t="shared" si="343"/>
        <v>99548.860428500004</v>
      </c>
      <c r="N1087">
        <f t="shared" si="337"/>
        <v>92837608.087945282</v>
      </c>
      <c r="O1087">
        <f t="shared" si="344"/>
        <v>785723.08500000008</v>
      </c>
      <c r="P1087">
        <f t="shared" si="345"/>
        <v>785723.08500000008</v>
      </c>
      <c r="Q1087">
        <f t="shared" si="346"/>
        <v>3046195.1291121002</v>
      </c>
      <c r="R1087">
        <f t="shared" si="338"/>
        <v>932.58333333333326</v>
      </c>
      <c r="S1087">
        <f t="shared" si="347"/>
        <v>338623.0078125</v>
      </c>
      <c r="U1087">
        <f t="shared" si="348"/>
        <v>86040415.280764863</v>
      </c>
      <c r="V1087">
        <f t="shared" si="349"/>
        <v>92837.608087945278</v>
      </c>
      <c r="W1087">
        <f t="shared" si="350"/>
        <v>728195.63021316042</v>
      </c>
      <c r="Y1087">
        <f t="shared" si="351"/>
        <v>10163.39431399774</v>
      </c>
      <c r="Z1087">
        <f t="shared" si="352"/>
        <v>-10791.139984153377</v>
      </c>
      <c r="AB1087">
        <f t="shared" si="353"/>
        <v>728.19563021316037</v>
      </c>
      <c r="AC1087">
        <f t="shared" si="354"/>
        <v>5272027276.7656946</v>
      </c>
      <c r="AE1087">
        <f t="shared" si="355"/>
        <v>1.3812440489873505E-7</v>
      </c>
    </row>
    <row r="1088" spans="2:31" x14ac:dyDescent="0.45">
      <c r="B1088" s="6" t="s">
        <v>11</v>
      </c>
      <c r="C1088" s="26">
        <v>1080</v>
      </c>
      <c r="D1088" s="6">
        <v>58</v>
      </c>
      <c r="E1088" s="12">
        <v>61.2</v>
      </c>
      <c r="F1088" s="15">
        <f t="shared" si="356"/>
        <v>0.51388888888888928</v>
      </c>
      <c r="G1088" s="15">
        <f t="shared" si="339"/>
        <v>31.3</v>
      </c>
      <c r="H1088">
        <v>254.31</v>
      </c>
      <c r="I1088">
        <f t="shared" si="340"/>
        <v>466.24671712500009</v>
      </c>
      <c r="J1088">
        <f t="shared" si="341"/>
        <v>862.4340277777784</v>
      </c>
      <c r="K1088">
        <f t="shared" si="336"/>
        <v>1582.9907449027785</v>
      </c>
      <c r="L1088">
        <f t="shared" si="342"/>
        <v>862.4340277777784</v>
      </c>
      <c r="M1088" s="21">
        <f t="shared" si="343"/>
        <v>103429.45671712501</v>
      </c>
      <c r="N1088">
        <f t="shared" si="337"/>
        <v>101981444.32308526</v>
      </c>
      <c r="O1088">
        <f t="shared" si="344"/>
        <v>822082.37125000008</v>
      </c>
      <c r="P1088">
        <f t="shared" si="345"/>
        <v>822082.37125000008</v>
      </c>
      <c r="Q1088">
        <f t="shared" si="346"/>
        <v>3237341.9952460127</v>
      </c>
      <c r="R1088">
        <f t="shared" si="338"/>
        <v>986</v>
      </c>
      <c r="S1088">
        <f t="shared" si="347"/>
        <v>429776.1328125</v>
      </c>
      <c r="U1088">
        <f t="shared" si="348"/>
        <v>94427263.262115985</v>
      </c>
      <c r="V1088">
        <f t="shared" si="349"/>
        <v>101981.44432308526</v>
      </c>
      <c r="W1088">
        <f t="shared" si="350"/>
        <v>761187.38078703708</v>
      </c>
      <c r="Y1088">
        <f t="shared" si="351"/>
        <v>10791.139984153377</v>
      </c>
      <c r="Z1088">
        <f t="shared" si="352"/>
        <v>-11097.148201479533</v>
      </c>
      <c r="AB1088">
        <f t="shared" si="353"/>
        <v>761.18738078703711</v>
      </c>
      <c r="AC1088">
        <f t="shared" si="354"/>
        <v>5402265679.8039236</v>
      </c>
      <c r="AE1088">
        <f t="shared" si="355"/>
        <v>1.4090150797890127E-7</v>
      </c>
    </row>
    <row r="1089" spans="2:31" x14ac:dyDescent="0.45">
      <c r="B1089" s="6" t="s">
        <v>11</v>
      </c>
      <c r="C1089" s="26">
        <v>1081</v>
      </c>
      <c r="D1089" s="6">
        <v>59</v>
      </c>
      <c r="E1089" s="12">
        <v>62.6</v>
      </c>
      <c r="F1089" s="15">
        <f t="shared" si="356"/>
        <v>0.24999999999999961</v>
      </c>
      <c r="G1089" s="15">
        <f t="shared" si="339"/>
        <v>31.5</v>
      </c>
      <c r="H1089">
        <v>254.31</v>
      </c>
      <c r="I1089">
        <f t="shared" si="340"/>
        <v>472.22417812500009</v>
      </c>
      <c r="J1089">
        <f t="shared" si="341"/>
        <v>419.56249999999937</v>
      </c>
      <c r="K1089">
        <f t="shared" si="336"/>
        <v>1146.0966781249995</v>
      </c>
      <c r="L1089">
        <f t="shared" si="342"/>
        <v>419.56249999999937</v>
      </c>
      <c r="M1089" s="21">
        <f t="shared" si="343"/>
        <v>105784.984178125</v>
      </c>
      <c r="N1089">
        <f t="shared" si="337"/>
        <v>108529516.82319081</v>
      </c>
      <c r="O1089">
        <f t="shared" si="344"/>
        <v>832621.78125</v>
      </c>
      <c r="P1089">
        <f t="shared" si="345"/>
        <v>832621.78125</v>
      </c>
      <c r="Q1089">
        <f t="shared" si="346"/>
        <v>3332227.0016109375</v>
      </c>
      <c r="R1089">
        <f t="shared" si="338"/>
        <v>1025.9444444444446</v>
      </c>
      <c r="S1089">
        <f t="shared" si="347"/>
        <v>527492.28281250002</v>
      </c>
      <c r="U1089">
        <f t="shared" si="348"/>
        <v>100397332.8614161</v>
      </c>
      <c r="V1089">
        <f t="shared" si="349"/>
        <v>108529.5168231908</v>
      </c>
      <c r="W1089">
        <f t="shared" si="350"/>
        <v>770232.91512488434</v>
      </c>
      <c r="Y1089">
        <f t="shared" si="351"/>
        <v>11097.148201479533</v>
      </c>
      <c r="Z1089">
        <f t="shared" si="352"/>
        <v>-11067.922420367737</v>
      </c>
      <c r="AB1089">
        <f t="shared" si="353"/>
        <v>770.23291512488436</v>
      </c>
      <c r="AC1089">
        <f t="shared" si="354"/>
        <v>5372607797.701416</v>
      </c>
      <c r="AE1089">
        <f t="shared" si="355"/>
        <v>1.4336295224349267E-7</v>
      </c>
    </row>
    <row r="1090" spans="2:31" x14ac:dyDescent="0.45">
      <c r="B1090" s="6" t="s">
        <v>11</v>
      </c>
      <c r="C1090" s="26">
        <v>1082</v>
      </c>
      <c r="D1090" s="6">
        <v>60</v>
      </c>
      <c r="E1090" s="12">
        <v>63</v>
      </c>
      <c r="F1090" s="15">
        <f t="shared" si="356"/>
        <v>-1.3888888888889086E-2</v>
      </c>
      <c r="G1090" s="15">
        <f t="shared" si="339"/>
        <v>31.25</v>
      </c>
      <c r="H1090">
        <v>254.31</v>
      </c>
      <c r="I1090">
        <f t="shared" si="340"/>
        <v>464.75830078125006</v>
      </c>
      <c r="J1090">
        <f t="shared" si="341"/>
        <v>-23.309027777778109</v>
      </c>
      <c r="K1090">
        <f t="shared" si="336"/>
        <v>695.75927300347189</v>
      </c>
      <c r="L1090">
        <f t="shared" si="342"/>
        <v>-23.309027777778109</v>
      </c>
      <c r="M1090" s="21">
        <f t="shared" si="343"/>
        <v>106448.81830078125</v>
      </c>
      <c r="N1090">
        <f t="shared" si="337"/>
        <v>111771259.21582031</v>
      </c>
      <c r="O1090">
        <f t="shared" si="344"/>
        <v>819458.0078125</v>
      </c>
      <c r="P1090">
        <f t="shared" si="345"/>
        <v>819458.0078125</v>
      </c>
      <c r="Q1090">
        <f t="shared" si="346"/>
        <v>3326525.5718994141</v>
      </c>
      <c r="R1090">
        <f t="shared" si="338"/>
        <v>1050</v>
      </c>
      <c r="S1090">
        <f t="shared" si="347"/>
        <v>616561.90781250002</v>
      </c>
      <c r="U1090">
        <f t="shared" si="348"/>
        <v>103300609.25676554</v>
      </c>
      <c r="V1090">
        <f t="shared" si="349"/>
        <v>111771.25921582032</v>
      </c>
      <c r="W1090">
        <f t="shared" si="350"/>
        <v>757354.90555683919</v>
      </c>
      <c r="Y1090">
        <f t="shared" si="351"/>
        <v>11067.922420367737</v>
      </c>
      <c r="Z1090">
        <f t="shared" si="352"/>
        <v>-10687.312550062068</v>
      </c>
      <c r="AB1090">
        <f t="shared" si="353"/>
        <v>757.35490555683919</v>
      </c>
      <c r="AC1090">
        <f t="shared" si="354"/>
        <v>5167185183.1534719</v>
      </c>
      <c r="AE1090">
        <f t="shared" si="355"/>
        <v>1.4657011094280823E-7</v>
      </c>
    </row>
    <row r="1091" spans="2:31" x14ac:dyDescent="0.45">
      <c r="B1091" s="6" t="s">
        <v>11</v>
      </c>
      <c r="C1091" s="26">
        <v>1083</v>
      </c>
      <c r="D1091" s="6">
        <v>61</v>
      </c>
      <c r="E1091" s="12">
        <v>62.5</v>
      </c>
      <c r="F1091" s="15">
        <f t="shared" si="356"/>
        <v>-0.29166666666666685</v>
      </c>
      <c r="G1091" s="15">
        <f t="shared" si="339"/>
        <v>30.45</v>
      </c>
      <c r="H1091">
        <v>254.31</v>
      </c>
      <c r="I1091">
        <f t="shared" si="340"/>
        <v>441.26725978125006</v>
      </c>
      <c r="J1091">
        <f t="shared" si="341"/>
        <v>-489.48958333333366</v>
      </c>
      <c r="K1091">
        <f t="shared" si="336"/>
        <v>206.08767644791641</v>
      </c>
      <c r="L1091">
        <f t="shared" si="342"/>
        <v>-489.48958333333366</v>
      </c>
      <c r="M1091" s="21">
        <f t="shared" si="343"/>
        <v>105586.20225978125</v>
      </c>
      <c r="N1091">
        <f t="shared" si="337"/>
        <v>111818721.14317112</v>
      </c>
      <c r="O1091">
        <f t="shared" si="344"/>
        <v>778038.79781250004</v>
      </c>
      <c r="P1091">
        <f t="shared" si="345"/>
        <v>778038.79781250004</v>
      </c>
      <c r="Q1091">
        <f t="shared" si="346"/>
        <v>3215099.8588103387</v>
      </c>
      <c r="R1091">
        <f t="shared" si="338"/>
        <v>1059.0277777777778</v>
      </c>
      <c r="S1091">
        <f t="shared" si="347"/>
        <v>690367.72499999998</v>
      </c>
      <c r="U1091">
        <f t="shared" si="348"/>
        <v>103249049.99369447</v>
      </c>
      <c r="V1091">
        <f t="shared" si="349"/>
        <v>111818.72114317112</v>
      </c>
      <c r="W1091">
        <f t="shared" si="350"/>
        <v>718410.70896814403</v>
      </c>
      <c r="Y1091">
        <f t="shared" si="351"/>
        <v>10687.312550062068</v>
      </c>
      <c r="Z1091">
        <f t="shared" si="352"/>
        <v>-10130.268053583975</v>
      </c>
      <c r="AB1091">
        <f t="shared" si="353"/>
        <v>718.41070896814404</v>
      </c>
      <c r="AC1091">
        <f t="shared" si="354"/>
        <v>4905884387.9208813</v>
      </c>
      <c r="AE1091">
        <f t="shared" si="355"/>
        <v>1.464385729792151E-7</v>
      </c>
    </row>
    <row r="1092" spans="2:31" x14ac:dyDescent="0.45">
      <c r="B1092" s="6" t="s">
        <v>11</v>
      </c>
      <c r="C1092" s="26">
        <v>1084</v>
      </c>
      <c r="D1092" s="6">
        <v>62</v>
      </c>
      <c r="E1092" s="12">
        <v>60.9</v>
      </c>
      <c r="F1092" s="15">
        <f t="shared" si="356"/>
        <v>-0.44444444444444481</v>
      </c>
      <c r="G1092" s="15">
        <f t="shared" si="339"/>
        <v>29.65</v>
      </c>
      <c r="H1092">
        <v>254.31</v>
      </c>
      <c r="I1092">
        <f t="shared" si="340"/>
        <v>418.38538678125002</v>
      </c>
      <c r="J1092">
        <f t="shared" si="341"/>
        <v>-745.88888888888948</v>
      </c>
      <c r="K1092">
        <f t="shared" si="336"/>
        <v>-73.193502107639461</v>
      </c>
      <c r="L1092">
        <f t="shared" si="342"/>
        <v>-745.88888888888948</v>
      </c>
      <c r="M1092" s="21">
        <f t="shared" si="343"/>
        <v>102878.12038678126</v>
      </c>
      <c r="N1092">
        <f t="shared" si="337"/>
        <v>107902001.93233573</v>
      </c>
      <c r="O1092">
        <f t="shared" si="344"/>
        <v>737693.66781249992</v>
      </c>
      <c r="P1092">
        <f t="shared" si="345"/>
        <v>737693.66781249992</v>
      </c>
      <c r="Q1092">
        <f t="shared" si="346"/>
        <v>3050336.269468064</v>
      </c>
      <c r="R1092">
        <f t="shared" si="338"/>
        <v>1048.8333333333333</v>
      </c>
      <c r="S1092">
        <f t="shared" si="347"/>
        <v>752926.98281249998</v>
      </c>
      <c r="U1092">
        <f t="shared" si="348"/>
        <v>99540592.188501596</v>
      </c>
      <c r="V1092">
        <f t="shared" si="349"/>
        <v>107902.00193233574</v>
      </c>
      <c r="W1092">
        <f t="shared" si="350"/>
        <v>680529.21384916967</v>
      </c>
      <c r="Y1092">
        <f t="shared" si="351"/>
        <v>10130.268053583975</v>
      </c>
      <c r="Z1092">
        <f t="shared" si="352"/>
        <v>-9739.4594528679681</v>
      </c>
      <c r="AB1092">
        <f t="shared" si="353"/>
        <v>680.52921384916965</v>
      </c>
      <c r="AC1092">
        <f t="shared" si="354"/>
        <v>4748096390.3354149</v>
      </c>
      <c r="AE1092">
        <f t="shared" si="355"/>
        <v>1.4332674779609851E-7</v>
      </c>
    </row>
    <row r="1093" spans="2:31" x14ac:dyDescent="0.45">
      <c r="B1093" s="6" t="s">
        <v>11</v>
      </c>
      <c r="C1093" s="26">
        <v>1085</v>
      </c>
      <c r="D1093" s="6">
        <v>63</v>
      </c>
      <c r="E1093" s="12">
        <v>59.3</v>
      </c>
      <c r="F1093" s="15">
        <f t="shared" si="356"/>
        <v>-0.31944444444444403</v>
      </c>
      <c r="G1093" s="15">
        <f t="shared" si="339"/>
        <v>29.3</v>
      </c>
      <c r="H1093">
        <v>254.31</v>
      </c>
      <c r="I1093">
        <f t="shared" si="340"/>
        <v>408.56612212500005</v>
      </c>
      <c r="J1093">
        <f t="shared" si="341"/>
        <v>-536.10763888888823</v>
      </c>
      <c r="K1093">
        <f t="shared" si="336"/>
        <v>126.76848323611182</v>
      </c>
      <c r="L1093">
        <f t="shared" si="342"/>
        <v>-536.10763888888823</v>
      </c>
      <c r="M1093" s="21">
        <f t="shared" si="343"/>
        <v>100183.10112212499</v>
      </c>
      <c r="N1093">
        <f t="shared" si="337"/>
        <v>103965013.18948521</v>
      </c>
      <c r="O1093">
        <f t="shared" si="344"/>
        <v>720380.42125000001</v>
      </c>
      <c r="P1093">
        <f t="shared" si="345"/>
        <v>720380.42125000001</v>
      </c>
      <c r="Q1093">
        <f t="shared" si="346"/>
        <v>2935364.8628782625</v>
      </c>
      <c r="R1093">
        <f t="shared" si="338"/>
        <v>1037.75</v>
      </c>
      <c r="S1093">
        <f t="shared" si="347"/>
        <v>812877.52500000014</v>
      </c>
      <c r="U1093">
        <f t="shared" si="348"/>
        <v>95820288.653903425</v>
      </c>
      <c r="V1093">
        <f t="shared" si="349"/>
        <v>103965.01318948521</v>
      </c>
      <c r="W1093">
        <f t="shared" si="350"/>
        <v>663945.08870967745</v>
      </c>
      <c r="Y1093">
        <f t="shared" si="351"/>
        <v>9739.4594528679681</v>
      </c>
      <c r="Z1093">
        <f t="shared" si="352"/>
        <v>-9616.3888023588806</v>
      </c>
      <c r="AB1093">
        <f t="shared" si="353"/>
        <v>663.94508870967741</v>
      </c>
      <c r="AC1093">
        <f t="shared" si="354"/>
        <v>4715091410.4957933</v>
      </c>
      <c r="AE1093">
        <f t="shared" si="355"/>
        <v>1.4081277135618955E-7</v>
      </c>
    </row>
    <row r="1094" spans="2:31" x14ac:dyDescent="0.45">
      <c r="B1094" s="6" t="s">
        <v>11</v>
      </c>
      <c r="C1094" s="26">
        <v>1086</v>
      </c>
      <c r="D1094" s="6">
        <v>64</v>
      </c>
      <c r="E1094" s="12">
        <v>58.6</v>
      </c>
      <c r="F1094" s="15">
        <f t="shared" si="356"/>
        <v>-9.7222222222221627E-2</v>
      </c>
      <c r="G1094" s="15">
        <f t="shared" si="339"/>
        <v>29.3</v>
      </c>
      <c r="H1094">
        <v>254.31</v>
      </c>
      <c r="I1094">
        <f t="shared" si="340"/>
        <v>408.56612212500005</v>
      </c>
      <c r="J1094">
        <f t="shared" si="341"/>
        <v>-163.16319444444343</v>
      </c>
      <c r="K1094">
        <f t="shared" si="336"/>
        <v>499.71292768055662</v>
      </c>
      <c r="L1094">
        <f t="shared" si="342"/>
        <v>-163.16319444444343</v>
      </c>
      <c r="M1094" s="21">
        <f t="shared" si="343"/>
        <v>99008.326122125</v>
      </c>
      <c r="N1094">
        <f t="shared" si="337"/>
        <v>103144673.9690049</v>
      </c>
      <c r="O1094">
        <f t="shared" si="344"/>
        <v>720380.42125000001</v>
      </c>
      <c r="P1094">
        <f t="shared" si="345"/>
        <v>720380.42125000001</v>
      </c>
      <c r="Q1094">
        <f t="shared" si="346"/>
        <v>2900943.9553782623</v>
      </c>
      <c r="R1094">
        <f t="shared" si="338"/>
        <v>1041.7777777777778</v>
      </c>
      <c r="S1094">
        <f t="shared" si="347"/>
        <v>850493.38125000009</v>
      </c>
      <c r="U1094">
        <f t="shared" si="348"/>
        <v>94976679.529470429</v>
      </c>
      <c r="V1094">
        <f t="shared" si="349"/>
        <v>103144.6739690049</v>
      </c>
      <c r="W1094">
        <f t="shared" si="350"/>
        <v>663333.72122467763</v>
      </c>
      <c r="Y1094">
        <f t="shared" si="351"/>
        <v>9616.3888023588806</v>
      </c>
      <c r="Z1094">
        <f t="shared" si="352"/>
        <v>-9624.0728597757425</v>
      </c>
      <c r="AB1094">
        <f t="shared" si="353"/>
        <v>663.33372122467767</v>
      </c>
      <c r="AC1094">
        <f t="shared" si="354"/>
        <v>4730208378.5528097</v>
      </c>
      <c r="AE1094">
        <f t="shared" si="355"/>
        <v>1.402335094226065E-7</v>
      </c>
    </row>
    <row r="1095" spans="2:31" x14ac:dyDescent="0.45">
      <c r="B1095" s="6" t="s">
        <v>11</v>
      </c>
      <c r="C1095" s="26">
        <v>1087</v>
      </c>
      <c r="D1095" s="6">
        <v>65</v>
      </c>
      <c r="E1095" s="12">
        <v>58.6</v>
      </c>
      <c r="F1095" s="15">
        <f t="shared" si="356"/>
        <v>1.3888888888889086E-2</v>
      </c>
      <c r="G1095" s="15">
        <f t="shared" si="339"/>
        <v>29.35</v>
      </c>
      <c r="H1095">
        <v>254.31</v>
      </c>
      <c r="I1095">
        <f t="shared" si="340"/>
        <v>409.9617355312501</v>
      </c>
      <c r="J1095">
        <f t="shared" si="341"/>
        <v>23.309027777778109</v>
      </c>
      <c r="K1095">
        <f t="shared" si="336"/>
        <v>687.58076330902827</v>
      </c>
      <c r="L1095">
        <f t="shared" si="342"/>
        <v>23.309027777778109</v>
      </c>
      <c r="M1095" s="21">
        <f t="shared" si="343"/>
        <v>99009.721735531246</v>
      </c>
      <c r="N1095">
        <f t="shared" si="337"/>
        <v>104757786.13628849</v>
      </c>
      <c r="O1095">
        <f t="shared" si="344"/>
        <v>722841.15531250008</v>
      </c>
      <c r="P1095">
        <f t="shared" si="345"/>
        <v>722841.15531250008</v>
      </c>
      <c r="Q1095">
        <f t="shared" si="346"/>
        <v>2905935.3329378422</v>
      </c>
      <c r="R1095">
        <f t="shared" si="338"/>
        <v>1058.0555555555557</v>
      </c>
      <c r="S1095">
        <f t="shared" si="347"/>
        <v>861397.03125</v>
      </c>
      <c r="U1095">
        <f t="shared" si="348"/>
        <v>96373308.313052893</v>
      </c>
      <c r="V1095">
        <f t="shared" si="349"/>
        <v>104757.78613628849</v>
      </c>
      <c r="W1095">
        <f t="shared" si="350"/>
        <v>664987.26339696418</v>
      </c>
      <c r="Y1095">
        <f t="shared" si="351"/>
        <v>9624.0728597757425</v>
      </c>
      <c r="Z1095">
        <f t="shared" si="352"/>
        <v>-9648.0694026327565</v>
      </c>
      <c r="AB1095">
        <f t="shared" si="353"/>
        <v>664.98726339696418</v>
      </c>
      <c r="AC1095">
        <f t="shared" si="354"/>
        <v>4750722781.7794743</v>
      </c>
      <c r="AE1095">
        <f t="shared" si="355"/>
        <v>1.3997601921699176E-7</v>
      </c>
    </row>
    <row r="1096" spans="2:31" x14ac:dyDescent="0.45">
      <c r="B1096" s="6" t="s">
        <v>11</v>
      </c>
      <c r="C1096" s="26">
        <v>1088</v>
      </c>
      <c r="D1096" s="6">
        <v>66</v>
      </c>
      <c r="E1096" s="12">
        <v>58.7</v>
      </c>
      <c r="F1096" s="15">
        <f t="shared" si="356"/>
        <v>2.7777777777777186E-2</v>
      </c>
      <c r="G1096" s="15">
        <f t="shared" si="339"/>
        <v>29.4</v>
      </c>
      <c r="H1096">
        <v>254.31</v>
      </c>
      <c r="I1096">
        <f t="shared" si="340"/>
        <v>411.35972850000002</v>
      </c>
      <c r="J1096">
        <f t="shared" si="341"/>
        <v>46.618055555554562</v>
      </c>
      <c r="K1096">
        <f t="shared" ref="K1096:K1159" si="357">L1096+254.31+I1096</f>
        <v>712.28778405555454</v>
      </c>
      <c r="L1096">
        <f t="shared" si="342"/>
        <v>46.618055555554562</v>
      </c>
      <c r="M1096" s="21">
        <f t="shared" si="343"/>
        <v>99178.944728500006</v>
      </c>
      <c r="N1096">
        <f t="shared" ref="N1096:N1159" si="358">M1096*R1096</f>
        <v>106733074.35198744</v>
      </c>
      <c r="O1096">
        <f t="shared" si="344"/>
        <v>725306.08499999996</v>
      </c>
      <c r="P1096">
        <f t="shared" si="345"/>
        <v>725306.08499999996</v>
      </c>
      <c r="Q1096">
        <f t="shared" si="346"/>
        <v>2915860.9750179001</v>
      </c>
      <c r="R1096">
        <f t="shared" ref="R1096:R1159" si="359">(E1096/3.6)*D1096</f>
        <v>1076.1666666666667</v>
      </c>
      <c r="S1096">
        <f t="shared" si="347"/>
        <v>847778.3203125</v>
      </c>
      <c r="U1096">
        <f t="shared" si="348"/>
        <v>98100252.161753163</v>
      </c>
      <c r="V1096">
        <f t="shared" si="349"/>
        <v>106733.07435198744</v>
      </c>
      <c r="W1096">
        <f t="shared" si="350"/>
        <v>666641.62224264699</v>
      </c>
      <c r="Y1096">
        <f t="shared" si="351"/>
        <v>9648.0694026327565</v>
      </c>
      <c r="Z1096">
        <f t="shared" si="352"/>
        <v>-9655.5207603897488</v>
      </c>
      <c r="AB1096">
        <f t="shared" si="353"/>
        <v>666.64162224264703</v>
      </c>
      <c r="AC1096">
        <f t="shared" si="354"/>
        <v>4760462440.8194923</v>
      </c>
      <c r="AE1096">
        <f t="shared" si="355"/>
        <v>1.4003715616499806E-7</v>
      </c>
    </row>
    <row r="1097" spans="2:31" x14ac:dyDescent="0.45">
      <c r="B1097" s="6" t="s">
        <v>11</v>
      </c>
      <c r="C1097" s="26">
        <v>1089</v>
      </c>
      <c r="D1097" s="6">
        <v>67</v>
      </c>
      <c r="E1097" s="12">
        <v>58.8</v>
      </c>
      <c r="F1097" s="15">
        <f t="shared" si="356"/>
        <v>1.3888888888888099E-2</v>
      </c>
      <c r="G1097" s="15">
        <f t="shared" ref="G1097:G1160" si="360">(E1098-0)/2</f>
        <v>29.4</v>
      </c>
      <c r="H1097">
        <v>254.31</v>
      </c>
      <c r="I1097">
        <f t="shared" ref="I1097:I1160" si="361">0.5*1.225*0.35*2.22*(G1097)^2</f>
        <v>411.35972850000002</v>
      </c>
      <c r="J1097">
        <f t="shared" ref="J1097:J1160" si="362">SUM(1678.25*F1097)</f>
        <v>23.309027777776453</v>
      </c>
      <c r="K1097">
        <f t="shared" si="357"/>
        <v>688.97875627777648</v>
      </c>
      <c r="L1097">
        <f t="shared" ref="L1097:L1160" si="363">(1678.25*F1097)</f>
        <v>23.309027777776453</v>
      </c>
      <c r="M1097" s="21">
        <f t="shared" ref="M1097:M1160" si="364">254.31+I1097+(E1097*1678.25)</f>
        <v>99346.769728499989</v>
      </c>
      <c r="N1097">
        <f t="shared" si="358"/>
        <v>108718481.67288847</v>
      </c>
      <c r="O1097">
        <f t="shared" ref="O1097:O1160" si="365">0.5*1678.25*(G1097^2)</f>
        <v>725306.08499999996</v>
      </c>
      <c r="P1097">
        <f t="shared" ref="P1097:P1160" si="366">0.5*1678.25*(G1097^2)</f>
        <v>725306.08499999996</v>
      </c>
      <c r="Q1097">
        <f t="shared" ref="Q1097:Q1160" si="367">(M1097*G1097)</f>
        <v>2920795.0300178993</v>
      </c>
      <c r="R1097">
        <f t="shared" si="359"/>
        <v>1094.3333333333333</v>
      </c>
      <c r="S1097">
        <f t="shared" ref="S1097:S1160" si="368">(0.5*1678.25*G1091^2)+(0.5*58*G1091^2)</f>
        <v>804927.67031250009</v>
      </c>
      <c r="U1097">
        <f t="shared" ref="U1097:U1160" si="369">N1097/C1097*1000</f>
        <v>99833316.504029825</v>
      </c>
      <c r="V1097">
        <f t="shared" ref="V1097:V1160" si="370">(N1097/1000)</f>
        <v>108718.48167288848</v>
      </c>
      <c r="W1097">
        <f t="shared" ref="W1097:W1160" si="371">P1097/C1097*1000</f>
        <v>666029.46280991728</v>
      </c>
      <c r="Y1097">
        <f t="shared" ref="Y1097:Y1160" si="372">Q1097*3.6/C1097</f>
        <v>9655.5207603897488</v>
      </c>
      <c r="Z1097">
        <f t="shared" ref="Z1097:Z1160" si="373">-Q1098*3.6/C1098</f>
        <v>-9646.6624844627859</v>
      </c>
      <c r="AB1097">
        <f t="shared" ref="AB1097:AB1160" si="374">P1097/C1097</f>
        <v>666.02946280991728</v>
      </c>
      <c r="AC1097">
        <f t="shared" ref="AC1097:AC1160" si="375">C1098*(P1098+O1098+Q1098)</f>
        <v>4764833848.0195103</v>
      </c>
      <c r="AE1097">
        <f t="shared" ref="AE1097:AE1160" si="376">AB1097/AC1097*100%</f>
        <v>1.3978020725460355E-7</v>
      </c>
    </row>
    <row r="1098" spans="2:31" x14ac:dyDescent="0.45">
      <c r="B1098" s="6" t="s">
        <v>11</v>
      </c>
      <c r="C1098" s="26">
        <v>1090</v>
      </c>
      <c r="D1098" s="6">
        <v>68</v>
      </c>
      <c r="E1098" s="12">
        <v>58.8</v>
      </c>
      <c r="F1098" s="15">
        <f t="shared" ref="F1098:F1161" si="377">($E1099-$E1097)/2/3.6</f>
        <v>0</v>
      </c>
      <c r="G1098" s="15">
        <f t="shared" si="360"/>
        <v>29.4</v>
      </c>
      <c r="H1098">
        <v>254.31</v>
      </c>
      <c r="I1098">
        <f t="shared" si="361"/>
        <v>411.35972850000002</v>
      </c>
      <c r="J1098">
        <f t="shared" si="362"/>
        <v>0</v>
      </c>
      <c r="K1098">
        <f t="shared" si="357"/>
        <v>665.66972850000002</v>
      </c>
      <c r="L1098">
        <f t="shared" si="363"/>
        <v>0</v>
      </c>
      <c r="M1098" s="21">
        <f t="shared" si="364"/>
        <v>99346.769728499989</v>
      </c>
      <c r="N1098">
        <f t="shared" si="358"/>
        <v>110341145.57845397</v>
      </c>
      <c r="O1098">
        <f t="shared" si="365"/>
        <v>725306.08499999996</v>
      </c>
      <c r="P1098">
        <f t="shared" si="366"/>
        <v>725306.08499999996</v>
      </c>
      <c r="Q1098">
        <f t="shared" si="367"/>
        <v>2920795.0300178993</v>
      </c>
      <c r="R1098">
        <f t="shared" si="359"/>
        <v>1110.6666666666665</v>
      </c>
      <c r="S1098">
        <f t="shared" si="368"/>
        <v>763188.22031249991</v>
      </c>
      <c r="U1098">
        <f t="shared" si="369"/>
        <v>101230408.78757244</v>
      </c>
      <c r="V1098">
        <f t="shared" si="370"/>
        <v>110341.14557845397</v>
      </c>
      <c r="W1098">
        <f t="shared" si="371"/>
        <v>665418.42660550459</v>
      </c>
      <c r="Y1098">
        <f t="shared" si="372"/>
        <v>9646.6624844627859</v>
      </c>
      <c r="Z1098">
        <f t="shared" si="373"/>
        <v>-9687.4033345747303</v>
      </c>
      <c r="AB1098">
        <f t="shared" si="374"/>
        <v>665.41842660550458</v>
      </c>
      <c r="AC1098">
        <f t="shared" si="375"/>
        <v>4801789383.1271362</v>
      </c>
      <c r="AE1098">
        <f t="shared" si="376"/>
        <v>1.3857717894576935E-7</v>
      </c>
    </row>
    <row r="1099" spans="2:31" x14ac:dyDescent="0.45">
      <c r="B1099" s="6" t="s">
        <v>11</v>
      </c>
      <c r="C1099" s="26">
        <v>1091</v>
      </c>
      <c r="D1099" s="6">
        <v>69</v>
      </c>
      <c r="E1099" s="12">
        <v>58.8</v>
      </c>
      <c r="F1099" s="15">
        <f t="shared" si="377"/>
        <v>4.1666666666667261E-2</v>
      </c>
      <c r="G1099" s="15">
        <f t="shared" si="360"/>
        <v>29.55</v>
      </c>
      <c r="H1099">
        <v>254.31</v>
      </c>
      <c r="I1099">
        <f t="shared" si="361"/>
        <v>415.56798478125006</v>
      </c>
      <c r="J1099">
        <f t="shared" si="362"/>
        <v>69.927083333334338</v>
      </c>
      <c r="K1099">
        <f t="shared" si="357"/>
        <v>739.8050681145844</v>
      </c>
      <c r="L1099">
        <f t="shared" si="363"/>
        <v>69.927083333334338</v>
      </c>
      <c r="M1099" s="21">
        <f t="shared" si="364"/>
        <v>99350.977984781246</v>
      </c>
      <c r="N1099">
        <f t="shared" si="358"/>
        <v>111968552.18884847</v>
      </c>
      <c r="O1099">
        <f t="shared" si="365"/>
        <v>732726.04781250004</v>
      </c>
      <c r="P1099">
        <f t="shared" si="366"/>
        <v>732726.04781250004</v>
      </c>
      <c r="Q1099">
        <f t="shared" si="367"/>
        <v>2935821.3994502858</v>
      </c>
      <c r="R1099">
        <f t="shared" si="359"/>
        <v>1127</v>
      </c>
      <c r="S1099">
        <f t="shared" si="368"/>
        <v>745276.63124999998</v>
      </c>
      <c r="U1099">
        <f t="shared" si="369"/>
        <v>102629287.06585561</v>
      </c>
      <c r="V1099">
        <f t="shared" si="370"/>
        <v>111968.55218884847</v>
      </c>
      <c r="W1099">
        <f t="shared" si="371"/>
        <v>671609.57636342815</v>
      </c>
      <c r="Y1099">
        <f t="shared" si="372"/>
        <v>9687.4033345747303</v>
      </c>
      <c r="Z1099">
        <f t="shared" si="373"/>
        <v>-9893.5796277273676</v>
      </c>
      <c r="AB1099">
        <f t="shared" si="374"/>
        <v>671.60957636342812</v>
      </c>
      <c r="AC1099">
        <f t="shared" si="375"/>
        <v>4932035944.5109129</v>
      </c>
      <c r="AE1099">
        <f t="shared" si="376"/>
        <v>1.3617288761062113E-7</v>
      </c>
    </row>
    <row r="1100" spans="2:31" x14ac:dyDescent="0.45">
      <c r="B1100" s="6" t="s">
        <v>11</v>
      </c>
      <c r="C1100" s="26">
        <v>1092</v>
      </c>
      <c r="D1100" s="6">
        <v>70</v>
      </c>
      <c r="E1100" s="12">
        <v>59.1</v>
      </c>
      <c r="F1100" s="15">
        <f t="shared" si="377"/>
        <v>0.18055555555555614</v>
      </c>
      <c r="G1100" s="15">
        <f t="shared" si="360"/>
        <v>30.05</v>
      </c>
      <c r="H1100">
        <v>254.31</v>
      </c>
      <c r="I1100">
        <f t="shared" si="361"/>
        <v>429.7501772812501</v>
      </c>
      <c r="J1100">
        <f t="shared" si="362"/>
        <v>303.01736111111211</v>
      </c>
      <c r="K1100">
        <f t="shared" si="357"/>
        <v>987.07753839236227</v>
      </c>
      <c r="L1100">
        <f t="shared" si="363"/>
        <v>303.01736111111211</v>
      </c>
      <c r="M1100" s="21">
        <f t="shared" si="364"/>
        <v>99868.635177281249</v>
      </c>
      <c r="N1100">
        <f t="shared" si="358"/>
        <v>114765706.59122571</v>
      </c>
      <c r="O1100">
        <f t="shared" si="365"/>
        <v>757731.97281250008</v>
      </c>
      <c r="P1100">
        <f t="shared" si="366"/>
        <v>757731.97281250008</v>
      </c>
      <c r="Q1100">
        <f t="shared" si="367"/>
        <v>3001052.4870773014</v>
      </c>
      <c r="R1100">
        <f t="shared" si="359"/>
        <v>1149.1666666666667</v>
      </c>
      <c r="S1100">
        <f t="shared" si="368"/>
        <v>745276.63124999998</v>
      </c>
      <c r="U1100">
        <f t="shared" si="369"/>
        <v>105096800.90771584</v>
      </c>
      <c r="V1100">
        <f t="shared" si="370"/>
        <v>114765.70659122571</v>
      </c>
      <c r="W1100">
        <f t="shared" si="371"/>
        <v>693893.74799679487</v>
      </c>
      <c r="Y1100">
        <f t="shared" si="372"/>
        <v>9893.5796277273676</v>
      </c>
      <c r="Z1100">
        <f t="shared" si="373"/>
        <v>-10320.560069261919</v>
      </c>
      <c r="AB1100">
        <f t="shared" si="374"/>
        <v>693.8937479967949</v>
      </c>
      <c r="AC1100">
        <f t="shared" si="375"/>
        <v>5170616840.1280375</v>
      </c>
      <c r="AE1100">
        <f t="shared" si="376"/>
        <v>1.3419941361959675E-7</v>
      </c>
    </row>
    <row r="1101" spans="2:31" x14ac:dyDescent="0.45">
      <c r="B1101" s="6" t="s">
        <v>11</v>
      </c>
      <c r="C1101" s="26">
        <v>1093</v>
      </c>
      <c r="D1101" s="6">
        <v>71</v>
      </c>
      <c r="E1101" s="12">
        <v>60.1</v>
      </c>
      <c r="F1101" s="15">
        <f t="shared" si="377"/>
        <v>0.36111111111111133</v>
      </c>
      <c r="G1101" s="15">
        <f t="shared" si="360"/>
        <v>30.85</v>
      </c>
      <c r="H1101">
        <v>254.31</v>
      </c>
      <c r="I1101">
        <f t="shared" si="361"/>
        <v>452.93663428125012</v>
      </c>
      <c r="J1101">
        <f t="shared" si="362"/>
        <v>606.03472222222263</v>
      </c>
      <c r="K1101">
        <f t="shared" si="357"/>
        <v>1313.2813565034726</v>
      </c>
      <c r="L1101">
        <f t="shared" si="363"/>
        <v>606.03472222222263</v>
      </c>
      <c r="M1101" s="21">
        <f t="shared" si="364"/>
        <v>101570.07163428125</v>
      </c>
      <c r="N1101">
        <f t="shared" si="358"/>
        <v>120391570.1862893</v>
      </c>
      <c r="O1101">
        <f t="shared" si="365"/>
        <v>798614.14281250013</v>
      </c>
      <c r="P1101">
        <f t="shared" si="366"/>
        <v>798614.14281250013</v>
      </c>
      <c r="Q1101">
        <f t="shared" si="367"/>
        <v>3133436.709917577</v>
      </c>
      <c r="R1101">
        <f t="shared" si="359"/>
        <v>1185.3055555555554</v>
      </c>
      <c r="S1101">
        <f t="shared" si="368"/>
        <v>747822.40781250014</v>
      </c>
      <c r="U1101">
        <f t="shared" si="369"/>
        <v>110147822.67730035</v>
      </c>
      <c r="V1101">
        <f t="shared" si="370"/>
        <v>120391.57018628929</v>
      </c>
      <c r="W1101">
        <f t="shared" si="371"/>
        <v>730662.52773330291</v>
      </c>
      <c r="Y1101">
        <f t="shared" si="372"/>
        <v>10320.560069261919</v>
      </c>
      <c r="Z1101">
        <f t="shared" si="373"/>
        <v>-10808.715731992117</v>
      </c>
      <c r="AB1101">
        <f t="shared" si="374"/>
        <v>730.66252773330291</v>
      </c>
      <c r="AC1101">
        <f t="shared" si="375"/>
        <v>5415182041.2123652</v>
      </c>
      <c r="AE1101">
        <f t="shared" si="376"/>
        <v>1.3492852542584521E-7</v>
      </c>
    </row>
    <row r="1102" spans="2:31" x14ac:dyDescent="0.45">
      <c r="B1102" s="6" t="s">
        <v>11</v>
      </c>
      <c r="C1102" s="26">
        <v>1094</v>
      </c>
      <c r="D1102" s="6">
        <v>72</v>
      </c>
      <c r="E1102" s="12">
        <v>61.7</v>
      </c>
      <c r="F1102" s="15">
        <f t="shared" si="377"/>
        <v>0.40277777777777757</v>
      </c>
      <c r="G1102" s="15">
        <f t="shared" si="360"/>
        <v>31.5</v>
      </c>
      <c r="H1102">
        <v>254.31</v>
      </c>
      <c r="I1102">
        <f t="shared" si="361"/>
        <v>472.22417812500009</v>
      </c>
      <c r="J1102">
        <f t="shared" si="362"/>
        <v>675.9618055555552</v>
      </c>
      <c r="K1102">
        <f t="shared" si="357"/>
        <v>1402.4959836805551</v>
      </c>
      <c r="L1102">
        <f t="shared" si="363"/>
        <v>675.9618055555552</v>
      </c>
      <c r="M1102" s="21">
        <f t="shared" si="364"/>
        <v>104274.55917812501</v>
      </c>
      <c r="N1102">
        <f t="shared" si="358"/>
        <v>128674806.02580626</v>
      </c>
      <c r="O1102">
        <f t="shared" si="365"/>
        <v>832621.78125</v>
      </c>
      <c r="P1102">
        <f t="shared" si="366"/>
        <v>832621.78125</v>
      </c>
      <c r="Q1102">
        <f t="shared" si="367"/>
        <v>3284648.6141109378</v>
      </c>
      <c r="R1102">
        <f t="shared" si="359"/>
        <v>1234</v>
      </c>
      <c r="S1102">
        <f t="shared" si="368"/>
        <v>750372.52499999991</v>
      </c>
      <c r="U1102">
        <f t="shared" si="369"/>
        <v>117618652.67441157</v>
      </c>
      <c r="V1102">
        <f t="shared" si="370"/>
        <v>128674.80602580626</v>
      </c>
      <c r="W1102">
        <f t="shared" si="371"/>
        <v>761080.23880255944</v>
      </c>
      <c r="Y1102">
        <f t="shared" si="372"/>
        <v>10808.715731992117</v>
      </c>
      <c r="Z1102">
        <f t="shared" si="373"/>
        <v>-11148.390370470561</v>
      </c>
      <c r="AB1102">
        <f t="shared" si="374"/>
        <v>761.08023880255939</v>
      </c>
      <c r="AC1102">
        <f t="shared" si="375"/>
        <v>5577298511.6492262</v>
      </c>
      <c r="AE1102">
        <f t="shared" si="376"/>
        <v>1.3646037364019546E-7</v>
      </c>
    </row>
    <row r="1103" spans="2:31" x14ac:dyDescent="0.45">
      <c r="B1103" s="6" t="s">
        <v>11</v>
      </c>
      <c r="C1103" s="26">
        <v>1095</v>
      </c>
      <c r="D1103" s="6">
        <v>73</v>
      </c>
      <c r="E1103" s="12">
        <v>63</v>
      </c>
      <c r="F1103" s="15">
        <f t="shared" si="377"/>
        <v>0.27777777777777779</v>
      </c>
      <c r="G1103" s="15">
        <f t="shared" si="360"/>
        <v>31.85</v>
      </c>
      <c r="H1103">
        <v>254.31</v>
      </c>
      <c r="I1103">
        <f t="shared" si="361"/>
        <v>482.77634803125011</v>
      </c>
      <c r="J1103">
        <f t="shared" si="362"/>
        <v>466.1805555555556</v>
      </c>
      <c r="K1103">
        <f t="shared" si="357"/>
        <v>1203.2669035868057</v>
      </c>
      <c r="L1103">
        <f t="shared" si="363"/>
        <v>466.1805555555556</v>
      </c>
      <c r="M1103" s="21">
        <f t="shared" si="364"/>
        <v>106466.83634803125</v>
      </c>
      <c r="N1103">
        <f t="shared" si="358"/>
        <v>136011383.43460992</v>
      </c>
      <c r="O1103">
        <f t="shared" si="365"/>
        <v>851227.28031250008</v>
      </c>
      <c r="P1103">
        <f t="shared" si="366"/>
        <v>851227.28031250008</v>
      </c>
      <c r="Q1103">
        <f t="shared" si="367"/>
        <v>3390968.7376847956</v>
      </c>
      <c r="R1103">
        <f t="shared" si="359"/>
        <v>1277.5</v>
      </c>
      <c r="S1103">
        <f t="shared" si="368"/>
        <v>750372.52499999991</v>
      </c>
      <c r="U1103">
        <f t="shared" si="369"/>
        <v>124211309.07270312</v>
      </c>
      <c r="V1103">
        <f t="shared" si="370"/>
        <v>136011.38343460992</v>
      </c>
      <c r="W1103">
        <f t="shared" si="371"/>
        <v>777376.51170091331</v>
      </c>
      <c r="Y1103">
        <f t="shared" si="372"/>
        <v>11148.390370470561</v>
      </c>
      <c r="Z1103">
        <f t="shared" si="373"/>
        <v>-11296.795050162627</v>
      </c>
      <c r="AB1103">
        <f t="shared" si="374"/>
        <v>777.37651170091328</v>
      </c>
      <c r="AC1103">
        <f t="shared" si="375"/>
        <v>5647039484.3872643</v>
      </c>
      <c r="AE1103">
        <f t="shared" si="376"/>
        <v>1.3766089538601181E-7</v>
      </c>
    </row>
    <row r="1104" spans="2:31" x14ac:dyDescent="0.45">
      <c r="B1104" s="6" t="s">
        <v>11</v>
      </c>
      <c r="C1104" s="26">
        <v>1096</v>
      </c>
      <c r="D1104" s="6">
        <v>74</v>
      </c>
      <c r="E1104" s="12">
        <v>63.7</v>
      </c>
      <c r="F1104" s="15">
        <f t="shared" si="377"/>
        <v>0.12499999999999981</v>
      </c>
      <c r="G1104" s="15">
        <f t="shared" si="360"/>
        <v>31.95</v>
      </c>
      <c r="H1104">
        <v>254.31</v>
      </c>
      <c r="I1104">
        <f t="shared" si="361"/>
        <v>485.81266978125007</v>
      </c>
      <c r="J1104">
        <f t="shared" si="362"/>
        <v>209.78124999999969</v>
      </c>
      <c r="K1104">
        <f t="shared" si="357"/>
        <v>949.90391978124978</v>
      </c>
      <c r="L1104">
        <f t="shared" si="363"/>
        <v>209.78124999999969</v>
      </c>
      <c r="M1104" s="21">
        <f t="shared" si="364"/>
        <v>107644.64766978126</v>
      </c>
      <c r="N1104">
        <f t="shared" si="358"/>
        <v>140948705.60717085</v>
      </c>
      <c r="O1104">
        <f t="shared" si="365"/>
        <v>856580.89781250001</v>
      </c>
      <c r="P1104">
        <f t="shared" si="366"/>
        <v>856580.89781250001</v>
      </c>
      <c r="Q1104">
        <f t="shared" si="367"/>
        <v>3439246.4930495112</v>
      </c>
      <c r="R1104">
        <f t="shared" si="359"/>
        <v>1309.3888888888891</v>
      </c>
      <c r="S1104">
        <f t="shared" si="368"/>
        <v>750372.52499999991</v>
      </c>
      <c r="U1104">
        <f t="shared" si="369"/>
        <v>128602833.58318509</v>
      </c>
      <c r="V1104">
        <f t="shared" si="370"/>
        <v>140948.70560717085</v>
      </c>
      <c r="W1104">
        <f t="shared" si="371"/>
        <v>781551.9140625</v>
      </c>
      <c r="Y1104">
        <f t="shared" si="372"/>
        <v>11296.795050162627</v>
      </c>
      <c r="Z1104">
        <f t="shared" si="373"/>
        <v>-11250.186880984433</v>
      </c>
      <c r="AB1104">
        <f t="shared" si="374"/>
        <v>781.55191406250003</v>
      </c>
      <c r="AC1104">
        <f t="shared" si="375"/>
        <v>5616599232.643013</v>
      </c>
      <c r="AE1104">
        <f t="shared" si="376"/>
        <v>1.3915037938263646E-7</v>
      </c>
    </row>
    <row r="1105" spans="2:31" x14ac:dyDescent="0.45">
      <c r="B1105" s="6" t="s">
        <v>11</v>
      </c>
      <c r="C1105" s="26">
        <v>1097</v>
      </c>
      <c r="D1105" s="6">
        <v>75</v>
      </c>
      <c r="E1105" s="12">
        <v>63.9</v>
      </c>
      <c r="F1105" s="15">
        <f t="shared" si="377"/>
        <v>-2.7777777777778172E-2</v>
      </c>
      <c r="G1105" s="15">
        <f t="shared" si="360"/>
        <v>31.75</v>
      </c>
      <c r="H1105">
        <v>254.31</v>
      </c>
      <c r="I1105">
        <f t="shared" si="361"/>
        <v>479.74954453125008</v>
      </c>
      <c r="J1105">
        <f t="shared" si="362"/>
        <v>-46.618055555556218</v>
      </c>
      <c r="K1105">
        <f t="shared" si="357"/>
        <v>687.4414889756938</v>
      </c>
      <c r="L1105">
        <f t="shared" si="363"/>
        <v>-46.618055555556218</v>
      </c>
      <c r="M1105" s="21">
        <f t="shared" si="364"/>
        <v>107974.23454453125</v>
      </c>
      <c r="N1105">
        <f t="shared" si="358"/>
        <v>143740699.73740724</v>
      </c>
      <c r="O1105">
        <f t="shared" si="365"/>
        <v>845890.4453125</v>
      </c>
      <c r="P1105">
        <f t="shared" si="366"/>
        <v>845890.4453125</v>
      </c>
      <c r="Q1105">
        <f t="shared" si="367"/>
        <v>3428181.9467888675</v>
      </c>
      <c r="R1105">
        <f t="shared" si="359"/>
        <v>1331.25</v>
      </c>
      <c r="S1105">
        <f t="shared" si="368"/>
        <v>758048.92031250009</v>
      </c>
      <c r="U1105">
        <f t="shared" si="369"/>
        <v>131030719.90647881</v>
      </c>
      <c r="V1105">
        <f t="shared" si="370"/>
        <v>143740.69973740724</v>
      </c>
      <c r="W1105">
        <f t="shared" si="371"/>
        <v>771094.29837055609</v>
      </c>
      <c r="Y1105">
        <f t="shared" si="372"/>
        <v>11250.186880984433</v>
      </c>
      <c r="Z1105">
        <f t="shared" si="373"/>
        <v>-10957.137468364708</v>
      </c>
      <c r="AB1105">
        <f t="shared" si="374"/>
        <v>771.09429837055609</v>
      </c>
      <c r="AC1105">
        <f t="shared" si="375"/>
        <v>5457466988.4969072</v>
      </c>
      <c r="AE1105">
        <f t="shared" si="376"/>
        <v>1.4129161019129324E-7</v>
      </c>
    </row>
    <row r="1106" spans="2:31" x14ac:dyDescent="0.45">
      <c r="B1106" s="6" t="s">
        <v>11</v>
      </c>
      <c r="C1106" s="26">
        <v>1098</v>
      </c>
      <c r="D1106" s="6">
        <v>76</v>
      </c>
      <c r="E1106" s="12">
        <v>63.5</v>
      </c>
      <c r="F1106" s="15">
        <f t="shared" si="377"/>
        <v>-0.2222222222222224</v>
      </c>
      <c r="G1106" s="15">
        <f t="shared" si="360"/>
        <v>31.15</v>
      </c>
      <c r="H1106">
        <v>254.31</v>
      </c>
      <c r="I1106">
        <f t="shared" si="361"/>
        <v>461.78860678125</v>
      </c>
      <c r="J1106">
        <f t="shared" si="362"/>
        <v>-372.94444444444474</v>
      </c>
      <c r="K1106">
        <f t="shared" si="357"/>
        <v>343.15416233680526</v>
      </c>
      <c r="L1106">
        <f t="shared" si="363"/>
        <v>-372.94444444444474</v>
      </c>
      <c r="M1106" s="21">
        <f t="shared" si="364"/>
        <v>107284.97360678125</v>
      </c>
      <c r="N1106">
        <f t="shared" si="358"/>
        <v>143821467.39620176</v>
      </c>
      <c r="O1106">
        <f t="shared" si="365"/>
        <v>814221.86781249987</v>
      </c>
      <c r="P1106">
        <f t="shared" si="366"/>
        <v>814221.86781249987</v>
      </c>
      <c r="Q1106">
        <f t="shared" si="367"/>
        <v>3341926.927851236</v>
      </c>
      <c r="R1106">
        <f t="shared" si="359"/>
        <v>1340.5555555555557</v>
      </c>
      <c r="S1106">
        <f t="shared" si="368"/>
        <v>783919.04531250009</v>
      </c>
      <c r="U1106">
        <f t="shared" si="369"/>
        <v>130984942.98379031</v>
      </c>
      <c r="V1106">
        <f t="shared" si="370"/>
        <v>143821.46739620177</v>
      </c>
      <c r="W1106">
        <f t="shared" si="371"/>
        <v>741549.97068533686</v>
      </c>
      <c r="Y1106">
        <f t="shared" si="372"/>
        <v>10957.137468364708</v>
      </c>
      <c r="Z1106">
        <f t="shared" si="373"/>
        <v>-10393.954362610973</v>
      </c>
      <c r="AB1106">
        <f t="shared" si="374"/>
        <v>741.5499706853368</v>
      </c>
      <c r="AC1106">
        <f t="shared" si="375"/>
        <v>5163772720.5424013</v>
      </c>
      <c r="AE1106">
        <f t="shared" si="376"/>
        <v>1.4360623730307104E-7</v>
      </c>
    </row>
    <row r="1107" spans="2:31" x14ac:dyDescent="0.45">
      <c r="B1107" s="6" t="s">
        <v>11</v>
      </c>
      <c r="C1107" s="26">
        <v>1099</v>
      </c>
      <c r="D1107" s="6">
        <v>77</v>
      </c>
      <c r="E1107" s="12">
        <v>62.3</v>
      </c>
      <c r="F1107" s="15">
        <f t="shared" si="377"/>
        <v>-0.44444444444444481</v>
      </c>
      <c r="G1107" s="15">
        <f t="shared" si="360"/>
        <v>30.15</v>
      </c>
      <c r="H1107">
        <v>254.31</v>
      </c>
      <c r="I1107">
        <f t="shared" si="361"/>
        <v>432.61517053125004</v>
      </c>
      <c r="J1107">
        <f t="shared" si="362"/>
        <v>-745.88888888888948</v>
      </c>
      <c r="K1107">
        <f t="shared" si="357"/>
        <v>-58.963718357639436</v>
      </c>
      <c r="L1107">
        <f t="shared" si="363"/>
        <v>-745.88888888888948</v>
      </c>
      <c r="M1107" s="21">
        <f t="shared" si="364"/>
        <v>105241.90017053124</v>
      </c>
      <c r="N1107">
        <f t="shared" si="358"/>
        <v>140237755.36334869</v>
      </c>
      <c r="O1107">
        <f t="shared" si="365"/>
        <v>762783.50531249994</v>
      </c>
      <c r="P1107">
        <f t="shared" si="366"/>
        <v>762783.50531249994</v>
      </c>
      <c r="Q1107">
        <f t="shared" si="367"/>
        <v>3173043.2901415168</v>
      </c>
      <c r="R1107">
        <f t="shared" si="359"/>
        <v>1332.5277777777776</v>
      </c>
      <c r="S1107">
        <f t="shared" si="368"/>
        <v>826214.09531250014</v>
      </c>
      <c r="U1107">
        <f t="shared" si="369"/>
        <v>127604872.94208252</v>
      </c>
      <c r="V1107">
        <f t="shared" si="370"/>
        <v>140237.7553633487</v>
      </c>
      <c r="W1107">
        <f t="shared" si="371"/>
        <v>694070.52348726103</v>
      </c>
      <c r="Y1107">
        <f t="shared" si="372"/>
        <v>10393.954362610973</v>
      </c>
      <c r="Z1107">
        <f t="shared" si="373"/>
        <v>-9817.9864469193944</v>
      </c>
      <c r="AB1107">
        <f t="shared" si="374"/>
        <v>694.07052348726108</v>
      </c>
      <c r="AC1107">
        <f t="shared" si="375"/>
        <v>4901039796.2354078</v>
      </c>
      <c r="AE1107">
        <f t="shared" si="376"/>
        <v>1.4161699401428883E-7</v>
      </c>
    </row>
    <row r="1108" spans="2:31" x14ac:dyDescent="0.45">
      <c r="B1108" s="6" t="s">
        <v>11</v>
      </c>
      <c r="C1108" s="26">
        <v>1100</v>
      </c>
      <c r="D1108" s="6">
        <v>78</v>
      </c>
      <c r="E1108" s="12">
        <v>60.3</v>
      </c>
      <c r="F1108" s="15">
        <f t="shared" si="377"/>
        <v>-0.47222222222222199</v>
      </c>
      <c r="G1108" s="15">
        <f t="shared" si="360"/>
        <v>29.45</v>
      </c>
      <c r="H1108">
        <v>254.31</v>
      </c>
      <c r="I1108">
        <f t="shared" si="361"/>
        <v>412.76010103125009</v>
      </c>
      <c r="J1108">
        <f t="shared" si="362"/>
        <v>-792.506944444444</v>
      </c>
      <c r="K1108">
        <f t="shared" si="357"/>
        <v>-125.43684341319386</v>
      </c>
      <c r="L1108">
        <f t="shared" si="363"/>
        <v>-792.506944444444</v>
      </c>
      <c r="M1108" s="21">
        <f t="shared" si="364"/>
        <v>101865.54510103124</v>
      </c>
      <c r="N1108">
        <f t="shared" si="358"/>
        <v>133087334.67449731</v>
      </c>
      <c r="O1108">
        <f t="shared" si="365"/>
        <v>727775.21031250001</v>
      </c>
      <c r="P1108">
        <f t="shared" si="366"/>
        <v>727775.21031250001</v>
      </c>
      <c r="Q1108">
        <f t="shared" si="367"/>
        <v>2999940.3032253701</v>
      </c>
      <c r="R1108">
        <f t="shared" si="359"/>
        <v>1306.5</v>
      </c>
      <c r="S1108">
        <f t="shared" si="368"/>
        <v>861397.03125</v>
      </c>
      <c r="U1108">
        <f t="shared" si="369"/>
        <v>120988486.06772482</v>
      </c>
      <c r="V1108">
        <f t="shared" si="370"/>
        <v>133087.33467449731</v>
      </c>
      <c r="W1108">
        <f t="shared" si="371"/>
        <v>661613.82755681826</v>
      </c>
      <c r="Y1108">
        <f t="shared" si="372"/>
        <v>9817.9864469193944</v>
      </c>
      <c r="Z1108">
        <f t="shared" si="373"/>
        <v>-9500.8064219928056</v>
      </c>
      <c r="AB1108">
        <f t="shared" si="374"/>
        <v>661.61382755681825</v>
      </c>
      <c r="AC1108">
        <f t="shared" si="375"/>
        <v>4774603621.5094738</v>
      </c>
      <c r="AE1108">
        <f t="shared" si="376"/>
        <v>1.3856937245560322E-7</v>
      </c>
    </row>
    <row r="1109" spans="2:31" x14ac:dyDescent="0.45">
      <c r="B1109" s="6" t="s">
        <v>11</v>
      </c>
      <c r="C1109" s="26">
        <v>1101</v>
      </c>
      <c r="D1109" s="6">
        <v>79</v>
      </c>
      <c r="E1109" s="12">
        <v>58.9</v>
      </c>
      <c r="F1109" s="15">
        <f t="shared" si="377"/>
        <v>-0.26388888888888867</v>
      </c>
      <c r="G1109" s="15">
        <f t="shared" si="360"/>
        <v>29.2</v>
      </c>
      <c r="H1109">
        <v>254.31</v>
      </c>
      <c r="I1109">
        <f t="shared" si="361"/>
        <v>405.78203400000007</v>
      </c>
      <c r="J1109">
        <f t="shared" si="362"/>
        <v>-442.87152777777743</v>
      </c>
      <c r="K1109">
        <f t="shared" si="357"/>
        <v>217.22050622222264</v>
      </c>
      <c r="L1109">
        <f t="shared" si="363"/>
        <v>-442.87152777777743</v>
      </c>
      <c r="M1109" s="21">
        <f t="shared" si="364"/>
        <v>99509.017034000004</v>
      </c>
      <c r="N1109">
        <f t="shared" si="358"/>
        <v>128618168.65580706</v>
      </c>
      <c r="O1109">
        <f t="shared" si="365"/>
        <v>715471.54</v>
      </c>
      <c r="P1109">
        <f t="shared" si="366"/>
        <v>715471.54</v>
      </c>
      <c r="Q1109">
        <f t="shared" si="367"/>
        <v>2905663.2973928</v>
      </c>
      <c r="R1109">
        <f t="shared" si="359"/>
        <v>1292.5277777777778</v>
      </c>
      <c r="S1109">
        <f t="shared" si="368"/>
        <v>880645.53281250014</v>
      </c>
      <c r="U1109">
        <f t="shared" si="369"/>
        <v>116819408.40672758</v>
      </c>
      <c r="V1109">
        <f t="shared" si="370"/>
        <v>128618.16865580707</v>
      </c>
      <c r="W1109">
        <f t="shared" si="371"/>
        <v>649837.9109900092</v>
      </c>
      <c r="Y1109">
        <f t="shared" si="372"/>
        <v>9500.8064219928056</v>
      </c>
      <c r="Z1109">
        <f t="shared" si="373"/>
        <v>-9477.1431180258078</v>
      </c>
      <c r="AB1109">
        <f t="shared" si="374"/>
        <v>649.83791099000916</v>
      </c>
      <c r="AC1109">
        <f t="shared" si="375"/>
        <v>4795541419.9797268</v>
      </c>
      <c r="AE1109">
        <f t="shared" si="376"/>
        <v>1.3550876826599411E-7</v>
      </c>
    </row>
    <row r="1110" spans="2:31" x14ac:dyDescent="0.45">
      <c r="B1110" s="6" t="s">
        <v>11</v>
      </c>
      <c r="C1110" s="26">
        <v>1102</v>
      </c>
      <c r="D1110" s="6">
        <v>80</v>
      </c>
      <c r="E1110" s="12">
        <v>58.4</v>
      </c>
      <c r="F1110" s="15">
        <f t="shared" si="377"/>
        <v>-1.3888888888889086E-2</v>
      </c>
      <c r="G1110" s="15">
        <f t="shared" si="360"/>
        <v>29.4</v>
      </c>
      <c r="H1110">
        <v>254.31</v>
      </c>
      <c r="I1110">
        <f t="shared" si="361"/>
        <v>411.35972850000002</v>
      </c>
      <c r="J1110">
        <f t="shared" si="362"/>
        <v>-23.309027777778109</v>
      </c>
      <c r="K1110">
        <f t="shared" si="357"/>
        <v>642.36070072222196</v>
      </c>
      <c r="L1110">
        <f t="shared" si="363"/>
        <v>-23.309027777778109</v>
      </c>
      <c r="M1110" s="21">
        <f t="shared" si="364"/>
        <v>98675.4697285</v>
      </c>
      <c r="N1110">
        <f t="shared" si="358"/>
        <v>128058831.82543112</v>
      </c>
      <c r="O1110">
        <f t="shared" si="365"/>
        <v>725306.08499999996</v>
      </c>
      <c r="P1110">
        <f t="shared" si="366"/>
        <v>725306.08499999996</v>
      </c>
      <c r="Q1110">
        <f t="shared" si="367"/>
        <v>2901058.8100179001</v>
      </c>
      <c r="R1110">
        <f t="shared" si="359"/>
        <v>1297.7777777777778</v>
      </c>
      <c r="S1110">
        <f t="shared" si="368"/>
        <v>886184.17031249998</v>
      </c>
      <c r="U1110">
        <f t="shared" si="369"/>
        <v>116205836.5022061</v>
      </c>
      <c r="V1110">
        <f t="shared" si="370"/>
        <v>128058.83182543112</v>
      </c>
      <c r="W1110">
        <f t="shared" si="371"/>
        <v>658172.49092558981</v>
      </c>
      <c r="Y1110">
        <f t="shared" si="372"/>
        <v>9477.1431180258078</v>
      </c>
      <c r="Z1110">
        <f t="shared" si="373"/>
        <v>-9761.8892594920981</v>
      </c>
      <c r="AB1110">
        <f t="shared" si="374"/>
        <v>658.17249092558984</v>
      </c>
      <c r="AC1110">
        <f t="shared" si="375"/>
        <v>4976124591.8478956</v>
      </c>
      <c r="AE1110">
        <f t="shared" si="376"/>
        <v>1.3226607951172217E-7</v>
      </c>
    </row>
    <row r="1111" spans="2:31" x14ac:dyDescent="0.45">
      <c r="B1111" s="6" t="s">
        <v>11</v>
      </c>
      <c r="C1111" s="26">
        <v>1103</v>
      </c>
      <c r="D1111" s="6">
        <v>81</v>
      </c>
      <c r="E1111" s="12">
        <v>58.8</v>
      </c>
      <c r="F1111" s="15">
        <f t="shared" si="377"/>
        <v>0.25000000000000061</v>
      </c>
      <c r="G1111" s="15">
        <f t="shared" si="360"/>
        <v>30.1</v>
      </c>
      <c r="H1111">
        <v>254.31</v>
      </c>
      <c r="I1111">
        <f t="shared" si="361"/>
        <v>431.18148412500011</v>
      </c>
      <c r="J1111">
        <f t="shared" si="362"/>
        <v>419.56250000000102</v>
      </c>
      <c r="K1111">
        <f t="shared" si="357"/>
        <v>1105.0539841250011</v>
      </c>
      <c r="L1111">
        <f t="shared" si="363"/>
        <v>419.56250000000102</v>
      </c>
      <c r="M1111" s="21">
        <f t="shared" si="364"/>
        <v>99366.591484124991</v>
      </c>
      <c r="N1111">
        <f t="shared" si="358"/>
        <v>131462000.53349736</v>
      </c>
      <c r="O1111">
        <f t="shared" si="365"/>
        <v>760255.6412500001</v>
      </c>
      <c r="P1111">
        <f t="shared" si="366"/>
        <v>760255.6412500001</v>
      </c>
      <c r="Q1111">
        <f t="shared" si="367"/>
        <v>2990934.4036721624</v>
      </c>
      <c r="R1111">
        <f t="shared" si="359"/>
        <v>1323</v>
      </c>
      <c r="S1111">
        <f t="shared" si="368"/>
        <v>875124.2578125</v>
      </c>
      <c r="U1111">
        <f t="shared" si="369"/>
        <v>119185857.23798493</v>
      </c>
      <c r="V1111">
        <f t="shared" si="370"/>
        <v>131462.00053349737</v>
      </c>
      <c r="W1111">
        <f t="shared" si="371"/>
        <v>689261.68744333647</v>
      </c>
      <c r="Y1111">
        <f t="shared" si="372"/>
        <v>9761.8892594920981</v>
      </c>
      <c r="Z1111">
        <f t="shared" si="373"/>
        <v>-10335.036584025771</v>
      </c>
      <c r="AB1111">
        <f t="shared" si="374"/>
        <v>689.26168744333643</v>
      </c>
      <c r="AC1111">
        <f t="shared" si="375"/>
        <v>5296831870.0177641</v>
      </c>
      <c r="AE1111">
        <f t="shared" si="376"/>
        <v>1.3012715984904857E-7</v>
      </c>
    </row>
    <row r="1112" spans="2:31" x14ac:dyDescent="0.45">
      <c r="B1112" s="6" t="s">
        <v>11</v>
      </c>
      <c r="C1112" s="26">
        <v>1104</v>
      </c>
      <c r="D1112" s="6">
        <v>82</v>
      </c>
      <c r="E1112" s="12">
        <v>60.2</v>
      </c>
      <c r="F1112" s="15">
        <f t="shared" si="377"/>
        <v>0.4861111111111111</v>
      </c>
      <c r="G1112" s="15">
        <f t="shared" si="360"/>
        <v>31.15</v>
      </c>
      <c r="H1112">
        <v>254.31</v>
      </c>
      <c r="I1112">
        <f t="shared" si="361"/>
        <v>461.78860678125</v>
      </c>
      <c r="J1112">
        <f t="shared" si="362"/>
        <v>815.81597222222217</v>
      </c>
      <c r="K1112">
        <f t="shared" si="357"/>
        <v>1531.9145790034722</v>
      </c>
      <c r="L1112">
        <f t="shared" si="363"/>
        <v>815.81597222222217</v>
      </c>
      <c r="M1112" s="21">
        <f t="shared" si="364"/>
        <v>101746.74860678126</v>
      </c>
      <c r="N1112">
        <f t="shared" si="358"/>
        <v>139517402.72847638</v>
      </c>
      <c r="O1112">
        <f t="shared" si="365"/>
        <v>814221.86781249987</v>
      </c>
      <c r="P1112">
        <f t="shared" si="366"/>
        <v>814221.86781249987</v>
      </c>
      <c r="Q1112">
        <f t="shared" si="367"/>
        <v>3169411.2191012362</v>
      </c>
      <c r="R1112">
        <f t="shared" si="359"/>
        <v>1371.2222222222222</v>
      </c>
      <c r="S1112">
        <f t="shared" si="368"/>
        <v>842361.22031249991</v>
      </c>
      <c r="U1112">
        <f t="shared" si="369"/>
        <v>126374458.99318512</v>
      </c>
      <c r="V1112">
        <f t="shared" si="370"/>
        <v>139517.40272847639</v>
      </c>
      <c r="W1112">
        <f t="shared" si="371"/>
        <v>737519.80780117738</v>
      </c>
      <c r="Y1112">
        <f t="shared" si="372"/>
        <v>10335.036584025771</v>
      </c>
      <c r="Z1112">
        <f t="shared" si="373"/>
        <v>-10960.219125772161</v>
      </c>
      <c r="AB1112">
        <f t="shared" si="374"/>
        <v>737.51980780117742</v>
      </c>
      <c r="AC1112">
        <f t="shared" si="375"/>
        <v>5610460883.6228342</v>
      </c>
      <c r="AE1112">
        <f t="shared" si="376"/>
        <v>1.3145440688376029E-7</v>
      </c>
    </row>
    <row r="1113" spans="2:31" x14ac:dyDescent="0.45">
      <c r="B1113" s="6" t="s">
        <v>11</v>
      </c>
      <c r="C1113" s="26">
        <v>1105</v>
      </c>
      <c r="D1113" s="6">
        <v>83</v>
      </c>
      <c r="E1113" s="12">
        <v>62.3</v>
      </c>
      <c r="F1113" s="15">
        <f t="shared" si="377"/>
        <v>0.51388888888888828</v>
      </c>
      <c r="G1113" s="15">
        <f t="shared" si="360"/>
        <v>31.95</v>
      </c>
      <c r="H1113">
        <v>254.31</v>
      </c>
      <c r="I1113">
        <f t="shared" si="361"/>
        <v>485.81266978125007</v>
      </c>
      <c r="J1113">
        <f t="shared" si="362"/>
        <v>862.43402777777681</v>
      </c>
      <c r="K1113">
        <f t="shared" si="357"/>
        <v>1602.5566975590268</v>
      </c>
      <c r="L1113">
        <f t="shared" si="363"/>
        <v>862.43402777777681</v>
      </c>
      <c r="M1113" s="21">
        <f t="shared" si="364"/>
        <v>105295.09766978124</v>
      </c>
      <c r="N1113">
        <f t="shared" si="358"/>
        <v>151241783.48351994</v>
      </c>
      <c r="O1113">
        <f t="shared" si="365"/>
        <v>856580.89781250001</v>
      </c>
      <c r="P1113">
        <f t="shared" si="366"/>
        <v>856580.89781250001</v>
      </c>
      <c r="Q1113">
        <f t="shared" si="367"/>
        <v>3364178.3705495107</v>
      </c>
      <c r="R1113">
        <f t="shared" si="359"/>
        <v>1436.3611111111109</v>
      </c>
      <c r="S1113">
        <f t="shared" si="368"/>
        <v>789145.15781249991</v>
      </c>
      <c r="U1113">
        <f t="shared" si="369"/>
        <v>136870392.29277825</v>
      </c>
      <c r="V1113">
        <f t="shared" si="370"/>
        <v>151241.78348351995</v>
      </c>
      <c r="W1113">
        <f t="shared" si="371"/>
        <v>775186.33286199102</v>
      </c>
      <c r="Y1113">
        <f t="shared" si="372"/>
        <v>10960.219125772161</v>
      </c>
      <c r="Z1113">
        <f t="shared" si="373"/>
        <v>-11335.964503381625</v>
      </c>
      <c r="AB1113">
        <f t="shared" si="374"/>
        <v>775.18633286199099</v>
      </c>
      <c r="AC1113">
        <f t="shared" si="375"/>
        <v>5782328476.6030626</v>
      </c>
      <c r="AE1113">
        <f t="shared" si="376"/>
        <v>1.3406127583353563E-7</v>
      </c>
    </row>
    <row r="1114" spans="2:31" x14ac:dyDescent="0.45">
      <c r="B1114" s="6" t="s">
        <v>11</v>
      </c>
      <c r="C1114" s="26">
        <v>1106</v>
      </c>
      <c r="D1114" s="6">
        <v>84</v>
      </c>
      <c r="E1114" s="12">
        <v>63.9</v>
      </c>
      <c r="F1114" s="15">
        <f t="shared" si="377"/>
        <v>0.30555555555555597</v>
      </c>
      <c r="G1114" s="15">
        <f t="shared" si="360"/>
        <v>32.25</v>
      </c>
      <c r="H1114">
        <v>254.31</v>
      </c>
      <c r="I1114">
        <f t="shared" si="361"/>
        <v>494.97874453125007</v>
      </c>
      <c r="J1114">
        <f t="shared" si="362"/>
        <v>512.79861111111177</v>
      </c>
      <c r="K1114">
        <f t="shared" si="357"/>
        <v>1262.0873556423617</v>
      </c>
      <c r="L1114">
        <f t="shared" si="363"/>
        <v>512.79861111111177</v>
      </c>
      <c r="M1114" s="21">
        <f t="shared" si="364"/>
        <v>107989.46374453125</v>
      </c>
      <c r="N1114">
        <f t="shared" si="358"/>
        <v>161012290.4430961</v>
      </c>
      <c r="O1114">
        <f t="shared" si="365"/>
        <v>872742.4453125</v>
      </c>
      <c r="P1114">
        <f t="shared" si="366"/>
        <v>872742.4453125</v>
      </c>
      <c r="Q1114">
        <f t="shared" si="367"/>
        <v>3482660.2057611328</v>
      </c>
      <c r="R1114">
        <f t="shared" si="359"/>
        <v>1491</v>
      </c>
      <c r="S1114">
        <f t="shared" si="368"/>
        <v>752926.98281249998</v>
      </c>
      <c r="U1114">
        <f t="shared" si="369"/>
        <v>145580732.7695263</v>
      </c>
      <c r="V1114">
        <f t="shared" si="370"/>
        <v>161012.29044309611</v>
      </c>
      <c r="W1114">
        <f t="shared" si="371"/>
        <v>789098.0518196203</v>
      </c>
      <c r="Y1114">
        <f t="shared" si="372"/>
        <v>11335.964503381625</v>
      </c>
      <c r="Z1114">
        <f t="shared" si="373"/>
        <v>-11413.447608947317</v>
      </c>
      <c r="AB1114">
        <f t="shared" si="374"/>
        <v>789.09805181962031</v>
      </c>
      <c r="AC1114">
        <f t="shared" si="375"/>
        <v>5811431039.8146896</v>
      </c>
      <c r="AE1114">
        <f t="shared" si="376"/>
        <v>1.3578377621853058E-7</v>
      </c>
    </row>
    <row r="1115" spans="2:31" x14ac:dyDescent="0.45">
      <c r="B1115" s="6" t="s">
        <v>11</v>
      </c>
      <c r="C1115" s="26">
        <v>1107</v>
      </c>
      <c r="D1115" s="6">
        <v>85</v>
      </c>
      <c r="E1115" s="12">
        <v>64.5</v>
      </c>
      <c r="F1115" s="15">
        <f t="shared" si="377"/>
        <v>6.9444444444445433E-2</v>
      </c>
      <c r="G1115" s="15">
        <f t="shared" si="360"/>
        <v>32.200000000000003</v>
      </c>
      <c r="H1115">
        <v>254.31</v>
      </c>
      <c r="I1115">
        <f t="shared" si="361"/>
        <v>493.44511650000015</v>
      </c>
      <c r="J1115">
        <f t="shared" si="362"/>
        <v>116.54513888889055</v>
      </c>
      <c r="K1115">
        <f t="shared" si="357"/>
        <v>864.30025538889072</v>
      </c>
      <c r="L1115">
        <f t="shared" si="363"/>
        <v>116.54513888889055</v>
      </c>
      <c r="M1115" s="21">
        <f t="shared" si="364"/>
        <v>108994.8801165</v>
      </c>
      <c r="N1115">
        <f t="shared" si="358"/>
        <v>165990119.51075312</v>
      </c>
      <c r="O1115">
        <f t="shared" si="365"/>
        <v>870038.36500000011</v>
      </c>
      <c r="P1115">
        <f t="shared" si="366"/>
        <v>870038.36500000011</v>
      </c>
      <c r="Q1115">
        <f t="shared" si="367"/>
        <v>3509635.1397513002</v>
      </c>
      <c r="R1115">
        <f t="shared" si="359"/>
        <v>1522.9166666666667</v>
      </c>
      <c r="S1115">
        <f t="shared" si="368"/>
        <v>740198.10000000009</v>
      </c>
      <c r="U1115">
        <f t="shared" si="369"/>
        <v>149945907.41712117</v>
      </c>
      <c r="V1115">
        <f t="shared" si="370"/>
        <v>165990.11951075314</v>
      </c>
      <c r="W1115">
        <f t="shared" si="371"/>
        <v>785942.5158084915</v>
      </c>
      <c r="Y1115">
        <f t="shared" si="372"/>
        <v>11413.447608947317</v>
      </c>
      <c r="Z1115">
        <f t="shared" si="373"/>
        <v>-11225.060465649751</v>
      </c>
      <c r="AB1115">
        <f t="shared" si="374"/>
        <v>785.94251580849152</v>
      </c>
      <c r="AC1115">
        <f t="shared" si="375"/>
        <v>5702438402.2295656</v>
      </c>
      <c r="AE1115">
        <f t="shared" si="376"/>
        <v>1.3782569146230499E-7</v>
      </c>
    </row>
    <row r="1116" spans="2:31" x14ac:dyDescent="0.45">
      <c r="B1116" s="6" t="s">
        <v>11</v>
      </c>
      <c r="C1116" s="26">
        <v>1108</v>
      </c>
      <c r="D1116" s="6">
        <v>86</v>
      </c>
      <c r="E1116" s="12">
        <v>64.400000000000006</v>
      </c>
      <c r="F1116" s="15">
        <f t="shared" si="377"/>
        <v>-0.1388888888888889</v>
      </c>
      <c r="G1116" s="15">
        <f t="shared" si="360"/>
        <v>31.75</v>
      </c>
      <c r="H1116">
        <v>254.31</v>
      </c>
      <c r="I1116">
        <f t="shared" si="361"/>
        <v>479.74954453125008</v>
      </c>
      <c r="J1116">
        <f t="shared" si="362"/>
        <v>-233.0902777777778</v>
      </c>
      <c r="K1116">
        <f t="shared" si="357"/>
        <v>500.96926675347231</v>
      </c>
      <c r="L1116">
        <f t="shared" si="363"/>
        <v>-233.0902777777778</v>
      </c>
      <c r="M1116" s="21">
        <f t="shared" si="364"/>
        <v>108813.35954453125</v>
      </c>
      <c r="N1116">
        <f t="shared" si="358"/>
        <v>167403308.47261998</v>
      </c>
      <c r="O1116">
        <f t="shared" si="365"/>
        <v>845890.4453125</v>
      </c>
      <c r="P1116">
        <f t="shared" si="366"/>
        <v>845890.4453125</v>
      </c>
      <c r="Q1116">
        <f t="shared" si="367"/>
        <v>3454824.1655388675</v>
      </c>
      <c r="R1116">
        <f t="shared" si="359"/>
        <v>1538.4444444444446</v>
      </c>
      <c r="S1116">
        <f t="shared" si="368"/>
        <v>750372.52499999991</v>
      </c>
      <c r="U1116">
        <f t="shared" si="369"/>
        <v>151086018.47709385</v>
      </c>
      <c r="V1116">
        <f t="shared" si="370"/>
        <v>167403.30847261997</v>
      </c>
      <c r="W1116">
        <f t="shared" si="371"/>
        <v>763439.03006543324</v>
      </c>
      <c r="Y1116">
        <f t="shared" si="372"/>
        <v>11225.060465649751</v>
      </c>
      <c r="Z1116">
        <f t="shared" si="373"/>
        <v>-10795.769088760144</v>
      </c>
      <c r="AB1116">
        <f t="shared" si="374"/>
        <v>763.43903006543326</v>
      </c>
      <c r="AC1116">
        <f t="shared" si="375"/>
        <v>5476790837.7648382</v>
      </c>
      <c r="AE1116">
        <f t="shared" si="376"/>
        <v>1.3939532340749465E-7</v>
      </c>
    </row>
    <row r="1117" spans="2:31" x14ac:dyDescent="0.45">
      <c r="B1117" s="6" t="s">
        <v>11</v>
      </c>
      <c r="C1117" s="26">
        <v>1109</v>
      </c>
      <c r="D1117" s="6">
        <v>87</v>
      </c>
      <c r="E1117" s="12">
        <v>63.5</v>
      </c>
      <c r="F1117" s="15">
        <f t="shared" si="377"/>
        <v>-0.33333333333333409</v>
      </c>
      <c r="G1117" s="15">
        <f t="shared" si="360"/>
        <v>31</v>
      </c>
      <c r="H1117">
        <v>254.31</v>
      </c>
      <c r="I1117">
        <f t="shared" si="361"/>
        <v>457.35191250000008</v>
      </c>
      <c r="J1117">
        <f t="shared" si="362"/>
        <v>-559.41666666666799</v>
      </c>
      <c r="K1117">
        <f t="shared" si="357"/>
        <v>152.24524583333209</v>
      </c>
      <c r="L1117">
        <f t="shared" si="363"/>
        <v>-559.41666666666799</v>
      </c>
      <c r="M1117" s="21">
        <f t="shared" si="364"/>
        <v>107280.5369125</v>
      </c>
      <c r="N1117">
        <f t="shared" si="358"/>
        <v>164630923.93697396</v>
      </c>
      <c r="O1117">
        <f t="shared" si="365"/>
        <v>806399.125</v>
      </c>
      <c r="P1117">
        <f t="shared" si="366"/>
        <v>806399.125</v>
      </c>
      <c r="Q1117">
        <f t="shared" si="367"/>
        <v>3325696.6442875001</v>
      </c>
      <c r="R1117">
        <f t="shared" si="359"/>
        <v>1534.5833333333333</v>
      </c>
      <c r="S1117">
        <f t="shared" si="368"/>
        <v>786529.93125000014</v>
      </c>
      <c r="U1117">
        <f t="shared" si="369"/>
        <v>148449886.3272984</v>
      </c>
      <c r="V1117">
        <f t="shared" si="370"/>
        <v>164630.92393697397</v>
      </c>
      <c r="W1117">
        <f t="shared" si="371"/>
        <v>727140.77998196566</v>
      </c>
      <c r="Y1117">
        <f t="shared" si="372"/>
        <v>10795.769088760144</v>
      </c>
      <c r="Z1117">
        <f t="shared" si="373"/>
        <v>-10395.872186309514</v>
      </c>
      <c r="AB1117">
        <f t="shared" si="374"/>
        <v>727.14077998196569</v>
      </c>
      <c r="AC1117">
        <f t="shared" si="375"/>
        <v>5302292504.4644308</v>
      </c>
      <c r="AE1117">
        <f t="shared" si="376"/>
        <v>1.3713705522087414E-7</v>
      </c>
    </row>
    <row r="1118" spans="2:31" x14ac:dyDescent="0.45">
      <c r="B1118" s="6" t="s">
        <v>11</v>
      </c>
      <c r="C1118" s="26">
        <v>1110</v>
      </c>
      <c r="D1118" s="6">
        <v>88</v>
      </c>
      <c r="E1118" s="12">
        <v>62</v>
      </c>
      <c r="F1118" s="15">
        <f t="shared" si="377"/>
        <v>-0.31944444444444403</v>
      </c>
      <c r="G1118" s="15">
        <f t="shared" si="360"/>
        <v>30.6</v>
      </c>
      <c r="H1118">
        <v>254.31</v>
      </c>
      <c r="I1118">
        <f t="shared" si="361"/>
        <v>445.62542850000011</v>
      </c>
      <c r="J1118">
        <f t="shared" si="362"/>
        <v>-536.10763888888823</v>
      </c>
      <c r="K1118">
        <f t="shared" si="357"/>
        <v>163.82778961111188</v>
      </c>
      <c r="L1118">
        <f t="shared" si="363"/>
        <v>-536.10763888888823</v>
      </c>
      <c r="M1118" s="21">
        <f t="shared" si="364"/>
        <v>104751.4354285</v>
      </c>
      <c r="N1118">
        <f t="shared" si="358"/>
        <v>158756619.9160822</v>
      </c>
      <c r="O1118">
        <f t="shared" si="365"/>
        <v>785723.08500000008</v>
      </c>
      <c r="P1118">
        <f t="shared" si="366"/>
        <v>785723.08500000008</v>
      </c>
      <c r="Q1118">
        <f t="shared" si="367"/>
        <v>3205393.9241121002</v>
      </c>
      <c r="R1118">
        <f t="shared" si="359"/>
        <v>1515.5555555555554</v>
      </c>
      <c r="S1118">
        <f t="shared" si="368"/>
        <v>842361.22031249991</v>
      </c>
      <c r="U1118">
        <f t="shared" si="369"/>
        <v>143023981.90638036</v>
      </c>
      <c r="V1118">
        <f t="shared" si="370"/>
        <v>158756.61991608221</v>
      </c>
      <c r="W1118">
        <f t="shared" si="371"/>
        <v>707858.63513513515</v>
      </c>
      <c r="Y1118">
        <f t="shared" si="372"/>
        <v>10395.872186309514</v>
      </c>
      <c r="Z1118">
        <f t="shared" si="373"/>
        <v>-10270.289576730891</v>
      </c>
      <c r="AB1118">
        <f t="shared" si="374"/>
        <v>707.85863513513516</v>
      </c>
      <c r="AC1118">
        <f t="shared" si="375"/>
        <v>5272929641.3377218</v>
      </c>
      <c r="AE1118">
        <f t="shared" si="376"/>
        <v>1.3424389917623749E-7</v>
      </c>
    </row>
    <row r="1119" spans="2:31" x14ac:dyDescent="0.45">
      <c r="B1119" s="6" t="s">
        <v>11</v>
      </c>
      <c r="C1119" s="26">
        <v>1111</v>
      </c>
      <c r="D1119" s="6">
        <v>89</v>
      </c>
      <c r="E1119" s="12">
        <v>61.2</v>
      </c>
      <c r="F1119" s="15">
        <f t="shared" si="377"/>
        <v>-9.7222222222222612E-2</v>
      </c>
      <c r="G1119" s="15">
        <f t="shared" si="360"/>
        <v>30.65</v>
      </c>
      <c r="H1119">
        <v>254.31</v>
      </c>
      <c r="I1119">
        <f t="shared" si="361"/>
        <v>447.08291053125004</v>
      </c>
      <c r="J1119">
        <f t="shared" si="362"/>
        <v>-163.16319444444511</v>
      </c>
      <c r="K1119">
        <f t="shared" si="357"/>
        <v>538.22971608680496</v>
      </c>
      <c r="L1119">
        <f t="shared" si="363"/>
        <v>-163.16319444444511</v>
      </c>
      <c r="M1119" s="21">
        <f t="shared" si="364"/>
        <v>103410.29291053127</v>
      </c>
      <c r="N1119">
        <f t="shared" si="358"/>
        <v>156459773.17363381</v>
      </c>
      <c r="O1119">
        <f t="shared" si="365"/>
        <v>788292.90531249996</v>
      </c>
      <c r="P1119">
        <f t="shared" si="366"/>
        <v>788292.90531249996</v>
      </c>
      <c r="Q1119">
        <f t="shared" si="367"/>
        <v>3169525.4777077832</v>
      </c>
      <c r="R1119">
        <f t="shared" si="359"/>
        <v>1513</v>
      </c>
      <c r="S1119">
        <f t="shared" si="368"/>
        <v>886184.17031249998</v>
      </c>
      <c r="U1119">
        <f t="shared" si="369"/>
        <v>140827878.64413485</v>
      </c>
      <c r="V1119">
        <f t="shared" si="370"/>
        <v>156459.77317363382</v>
      </c>
      <c r="W1119">
        <f t="shared" si="371"/>
        <v>709534.56823807384</v>
      </c>
      <c r="Y1119">
        <f t="shared" si="372"/>
        <v>10270.289576730891</v>
      </c>
      <c r="Z1119">
        <f t="shared" si="373"/>
        <v>-10497.609445940328</v>
      </c>
      <c r="AB1119">
        <f t="shared" si="374"/>
        <v>709.5345682380738</v>
      </c>
      <c r="AC1119">
        <f t="shared" si="375"/>
        <v>5434076742.1935663</v>
      </c>
      <c r="AE1119">
        <f t="shared" si="376"/>
        <v>1.3057131908513624E-7</v>
      </c>
    </row>
    <row r="1120" spans="2:31" x14ac:dyDescent="0.45">
      <c r="B1120" s="6" t="s">
        <v>11</v>
      </c>
      <c r="C1120" s="26">
        <v>1112</v>
      </c>
      <c r="D1120" s="6">
        <v>90</v>
      </c>
      <c r="E1120" s="12">
        <v>61.3</v>
      </c>
      <c r="F1120" s="15">
        <f t="shared" si="377"/>
        <v>0.19444444444444425</v>
      </c>
      <c r="G1120" s="15">
        <f t="shared" si="360"/>
        <v>31.3</v>
      </c>
      <c r="H1120">
        <v>254.31</v>
      </c>
      <c r="I1120">
        <f t="shared" si="361"/>
        <v>466.24671712500009</v>
      </c>
      <c r="J1120">
        <f t="shared" si="362"/>
        <v>326.32638888888857</v>
      </c>
      <c r="K1120">
        <f t="shared" si="357"/>
        <v>1046.8831060138887</v>
      </c>
      <c r="L1120">
        <f t="shared" si="363"/>
        <v>326.32638888888857</v>
      </c>
      <c r="M1120" s="21">
        <f t="shared" si="364"/>
        <v>103597.28171712499</v>
      </c>
      <c r="N1120">
        <f t="shared" si="358"/>
        <v>158762834.23149404</v>
      </c>
      <c r="O1120">
        <f t="shared" si="365"/>
        <v>822082.37125000008</v>
      </c>
      <c r="P1120">
        <f t="shared" si="366"/>
        <v>822082.37125000008</v>
      </c>
      <c r="Q1120">
        <f t="shared" si="367"/>
        <v>3242594.9177460121</v>
      </c>
      <c r="R1120">
        <f t="shared" si="359"/>
        <v>1532.4999999999998</v>
      </c>
      <c r="S1120">
        <f t="shared" si="368"/>
        <v>902904.2578125</v>
      </c>
      <c r="U1120">
        <f t="shared" si="369"/>
        <v>142772332.94199103</v>
      </c>
      <c r="V1120">
        <f t="shared" si="370"/>
        <v>158762.83423149405</v>
      </c>
      <c r="W1120">
        <f t="shared" si="371"/>
        <v>739282.7079586332</v>
      </c>
      <c r="Y1120">
        <f t="shared" si="372"/>
        <v>10497.609445940328</v>
      </c>
      <c r="Z1120">
        <f t="shared" si="373"/>
        <v>-11175.286416997746</v>
      </c>
      <c r="AB1120">
        <f t="shared" si="374"/>
        <v>739.28270795863318</v>
      </c>
      <c r="AC1120">
        <f t="shared" si="375"/>
        <v>5836659160.3805914</v>
      </c>
      <c r="AE1120">
        <f t="shared" si="376"/>
        <v>1.266619632300795E-7</v>
      </c>
    </row>
    <row r="1121" spans="2:31" x14ac:dyDescent="0.45">
      <c r="B1121" s="6" t="s">
        <v>11</v>
      </c>
      <c r="C1121" s="26">
        <v>1113</v>
      </c>
      <c r="D1121" s="6">
        <v>91</v>
      </c>
      <c r="E1121" s="12">
        <v>62.6</v>
      </c>
      <c r="F1121" s="15">
        <f t="shared" si="377"/>
        <v>0.55555555555555558</v>
      </c>
      <c r="G1121" s="15">
        <f t="shared" si="360"/>
        <v>32.65</v>
      </c>
      <c r="H1121">
        <v>254.31</v>
      </c>
      <c r="I1121">
        <f t="shared" si="361"/>
        <v>507.33343303124997</v>
      </c>
      <c r="J1121">
        <f t="shared" si="362"/>
        <v>932.3611111111112</v>
      </c>
      <c r="K1121">
        <f t="shared" si="357"/>
        <v>1694.0045441423613</v>
      </c>
      <c r="L1121">
        <f t="shared" si="363"/>
        <v>932.3611111111112</v>
      </c>
      <c r="M1121" s="21">
        <f t="shared" si="364"/>
        <v>105820.09343303124</v>
      </c>
      <c r="N1121">
        <f t="shared" si="358"/>
        <v>167448540.06961271</v>
      </c>
      <c r="O1121">
        <f t="shared" si="365"/>
        <v>894526.13031249982</v>
      </c>
      <c r="P1121">
        <f t="shared" si="366"/>
        <v>894526.13031249982</v>
      </c>
      <c r="Q1121">
        <f t="shared" si="367"/>
        <v>3455026.05058847</v>
      </c>
      <c r="R1121">
        <f t="shared" si="359"/>
        <v>1582.3888888888889</v>
      </c>
      <c r="S1121">
        <f t="shared" si="368"/>
        <v>900106.72500000009</v>
      </c>
      <c r="U1121">
        <f t="shared" si="369"/>
        <v>150447924.59084699</v>
      </c>
      <c r="V1121">
        <f t="shared" si="370"/>
        <v>167448.5400696127</v>
      </c>
      <c r="W1121">
        <f t="shared" si="371"/>
        <v>803707.21501572314</v>
      </c>
      <c r="Y1121">
        <f t="shared" si="372"/>
        <v>11175.286416997746</v>
      </c>
      <c r="Z1121">
        <f t="shared" si="373"/>
        <v>-12129.487286929982</v>
      </c>
      <c r="AB1121">
        <f t="shared" si="374"/>
        <v>803.70721501572314</v>
      </c>
      <c r="AC1121">
        <f t="shared" si="375"/>
        <v>6342513832.7586002</v>
      </c>
      <c r="AE1121">
        <f t="shared" si="376"/>
        <v>1.2671745560327147E-7</v>
      </c>
    </row>
    <row r="1122" spans="2:31" x14ac:dyDescent="0.45">
      <c r="B1122" s="6" t="s">
        <v>11</v>
      </c>
      <c r="C1122" s="26">
        <v>1114</v>
      </c>
      <c r="D1122" s="6">
        <v>92</v>
      </c>
      <c r="E1122" s="12">
        <v>65.3</v>
      </c>
      <c r="F1122" s="15">
        <f t="shared" si="377"/>
        <v>0.74999999999999978</v>
      </c>
      <c r="G1122" s="15">
        <f t="shared" si="360"/>
        <v>34</v>
      </c>
      <c r="H1122">
        <v>254.31</v>
      </c>
      <c r="I1122">
        <f t="shared" si="361"/>
        <v>550.15485000000012</v>
      </c>
      <c r="J1122">
        <f t="shared" si="362"/>
        <v>1258.6874999999995</v>
      </c>
      <c r="K1122">
        <f t="shared" si="357"/>
        <v>2063.1523499999994</v>
      </c>
      <c r="L1122">
        <f t="shared" si="363"/>
        <v>1258.6874999999995</v>
      </c>
      <c r="M1122" s="21">
        <f t="shared" si="364"/>
        <v>110394.18985</v>
      </c>
      <c r="N1122">
        <f t="shared" si="358"/>
        <v>184223370.8174611</v>
      </c>
      <c r="O1122">
        <f t="shared" si="365"/>
        <v>970028.5</v>
      </c>
      <c r="P1122">
        <f t="shared" si="366"/>
        <v>970028.5</v>
      </c>
      <c r="Q1122">
        <f t="shared" si="367"/>
        <v>3753402.4548999998</v>
      </c>
      <c r="R1122">
        <f t="shared" si="359"/>
        <v>1668.7777777777778</v>
      </c>
      <c r="S1122">
        <f t="shared" si="368"/>
        <v>875124.2578125</v>
      </c>
      <c r="U1122">
        <f t="shared" si="369"/>
        <v>165371068.95642826</v>
      </c>
      <c r="V1122">
        <f t="shared" si="370"/>
        <v>184223.37081746111</v>
      </c>
      <c r="W1122">
        <f t="shared" si="371"/>
        <v>870761.66965888697</v>
      </c>
      <c r="Y1122">
        <f t="shared" si="372"/>
        <v>12129.487286929982</v>
      </c>
      <c r="Z1122">
        <f t="shared" si="373"/>
        <v>-12878.339073674491</v>
      </c>
      <c r="AB1122">
        <f t="shared" si="374"/>
        <v>870.76166965888694</v>
      </c>
      <c r="AC1122">
        <f t="shared" si="375"/>
        <v>6700561100.4066582</v>
      </c>
      <c r="AE1122">
        <f t="shared" si="376"/>
        <v>1.2995354517490189E-7</v>
      </c>
    </row>
    <row r="1123" spans="2:31" x14ac:dyDescent="0.45">
      <c r="B1123" s="6" t="s">
        <v>11</v>
      </c>
      <c r="C1123" s="26">
        <v>1115</v>
      </c>
      <c r="D1123" s="6">
        <v>93</v>
      </c>
      <c r="E1123" s="12">
        <v>68</v>
      </c>
      <c r="F1123" s="15">
        <f t="shared" si="377"/>
        <v>0.56944444444444564</v>
      </c>
      <c r="G1123" s="15">
        <f t="shared" si="360"/>
        <v>34.700000000000003</v>
      </c>
      <c r="H1123">
        <v>254.31</v>
      </c>
      <c r="I1123">
        <f t="shared" si="361"/>
        <v>573.04148212500013</v>
      </c>
      <c r="J1123">
        <f t="shared" si="362"/>
        <v>955.67013888889085</v>
      </c>
      <c r="K1123">
        <f t="shared" si="357"/>
        <v>1783.021621013891</v>
      </c>
      <c r="L1123">
        <f t="shared" si="363"/>
        <v>955.67013888889085</v>
      </c>
      <c r="M1123" s="21">
        <f t="shared" si="364"/>
        <v>114948.351482125</v>
      </c>
      <c r="N1123">
        <f t="shared" si="358"/>
        <v>201925937.43693292</v>
      </c>
      <c r="O1123">
        <f t="shared" si="365"/>
        <v>1010382.0212500001</v>
      </c>
      <c r="P1123">
        <f t="shared" si="366"/>
        <v>1010382.0212500001</v>
      </c>
      <c r="Q1123">
        <f t="shared" si="367"/>
        <v>3988707.7964297379</v>
      </c>
      <c r="R1123">
        <f t="shared" si="359"/>
        <v>1756.6666666666667</v>
      </c>
      <c r="S1123">
        <f t="shared" si="368"/>
        <v>834268.125</v>
      </c>
      <c r="U1123">
        <f t="shared" si="369"/>
        <v>181099495.45913264</v>
      </c>
      <c r="V1123">
        <f t="shared" si="370"/>
        <v>201925.93743693293</v>
      </c>
      <c r="W1123">
        <f t="shared" si="371"/>
        <v>906172.21636771306</v>
      </c>
      <c r="Y1123">
        <f t="shared" si="372"/>
        <v>12878.339073674491</v>
      </c>
      <c r="Z1123">
        <f t="shared" si="373"/>
        <v>-13187.112565835328</v>
      </c>
      <c r="AB1123">
        <f t="shared" si="374"/>
        <v>906.17221636771308</v>
      </c>
      <c r="AC1123">
        <f t="shared" si="375"/>
        <v>6836925445.6338902</v>
      </c>
      <c r="AE1123">
        <f t="shared" si="376"/>
        <v>1.3254089481791866E-7</v>
      </c>
    </row>
    <row r="1124" spans="2:31" x14ac:dyDescent="0.45">
      <c r="B1124" s="6" t="s">
        <v>11</v>
      </c>
      <c r="C1124" s="26">
        <v>1116</v>
      </c>
      <c r="D1124" s="6">
        <v>94</v>
      </c>
      <c r="E1124" s="12">
        <v>69.400000000000006</v>
      </c>
      <c r="F1124" s="15">
        <f t="shared" si="377"/>
        <v>0.23611111111111149</v>
      </c>
      <c r="G1124" s="15">
        <f t="shared" si="360"/>
        <v>34.85</v>
      </c>
      <c r="H1124">
        <v>254.31</v>
      </c>
      <c r="I1124">
        <f t="shared" si="361"/>
        <v>578.0064392812501</v>
      </c>
      <c r="J1124">
        <f t="shared" si="362"/>
        <v>396.25347222222285</v>
      </c>
      <c r="K1124">
        <f t="shared" si="357"/>
        <v>1228.5699115034729</v>
      </c>
      <c r="L1124">
        <f t="shared" si="363"/>
        <v>396.25347222222285</v>
      </c>
      <c r="M1124" s="21">
        <f t="shared" si="364"/>
        <v>117302.86643928125</v>
      </c>
      <c r="N1124">
        <f t="shared" si="358"/>
        <v>212565827.63980421</v>
      </c>
      <c r="O1124">
        <f t="shared" si="365"/>
        <v>1019136.1928125001</v>
      </c>
      <c r="P1124">
        <f t="shared" si="366"/>
        <v>1019136.1928125001</v>
      </c>
      <c r="Q1124">
        <f t="shared" si="367"/>
        <v>4088004.8954089517</v>
      </c>
      <c r="R1124">
        <f t="shared" si="359"/>
        <v>1812.1111111111111</v>
      </c>
      <c r="S1124">
        <f t="shared" si="368"/>
        <v>812877.52500000014</v>
      </c>
      <c r="U1124">
        <f t="shared" si="369"/>
        <v>190471171.72025466</v>
      </c>
      <c r="V1124">
        <f t="shared" si="370"/>
        <v>212565.82763980422</v>
      </c>
      <c r="W1124">
        <f t="shared" si="371"/>
        <v>913204.47384632623</v>
      </c>
      <c r="Y1124">
        <f t="shared" si="372"/>
        <v>13187.112565835328</v>
      </c>
      <c r="Z1124">
        <f t="shared" si="373"/>
        <v>-13155.181605295405</v>
      </c>
      <c r="AB1124">
        <f t="shared" si="374"/>
        <v>913.20447384632621</v>
      </c>
      <c r="AC1124">
        <f t="shared" si="375"/>
        <v>6810019736.7485189</v>
      </c>
      <c r="AE1124">
        <f t="shared" si="376"/>
        <v>1.3409718461144147E-7</v>
      </c>
    </row>
    <row r="1125" spans="2:31" x14ac:dyDescent="0.45">
      <c r="B1125" s="6" t="s">
        <v>11</v>
      </c>
      <c r="C1125" s="26">
        <v>1117</v>
      </c>
      <c r="D1125" s="6">
        <v>95</v>
      </c>
      <c r="E1125" s="12">
        <v>69.7</v>
      </c>
      <c r="F1125" s="15">
        <f t="shared" si="377"/>
        <v>-1.3888888888890073E-2</v>
      </c>
      <c r="G1125" s="15">
        <f t="shared" si="360"/>
        <v>34.65</v>
      </c>
      <c r="H1125">
        <v>254.31</v>
      </c>
      <c r="I1125">
        <f t="shared" si="361"/>
        <v>571.39125553125007</v>
      </c>
      <c r="J1125">
        <f t="shared" si="362"/>
        <v>-23.309027777779765</v>
      </c>
      <c r="K1125">
        <f t="shared" si="357"/>
        <v>802.39222775347025</v>
      </c>
      <c r="L1125">
        <f t="shared" si="363"/>
        <v>-23.309027777779765</v>
      </c>
      <c r="M1125" s="21">
        <f t="shared" si="364"/>
        <v>117799.72625553126</v>
      </c>
      <c r="N1125">
        <f t="shared" si="358"/>
        <v>216669690.94472227</v>
      </c>
      <c r="O1125">
        <f t="shared" si="365"/>
        <v>1007472.3553124999</v>
      </c>
      <c r="P1125">
        <f t="shared" si="366"/>
        <v>1007472.3553124999</v>
      </c>
      <c r="Q1125">
        <f t="shared" si="367"/>
        <v>4081760.514754158</v>
      </c>
      <c r="R1125">
        <f t="shared" si="359"/>
        <v>1839.3055555555554</v>
      </c>
      <c r="S1125">
        <f t="shared" si="368"/>
        <v>815536.15781249991</v>
      </c>
      <c r="U1125">
        <f t="shared" si="369"/>
        <v>193974656.1725356</v>
      </c>
      <c r="V1125">
        <f t="shared" si="370"/>
        <v>216669.69094472227</v>
      </c>
      <c r="W1125">
        <f t="shared" si="371"/>
        <v>901944.81227618607</v>
      </c>
      <c r="Y1125">
        <f t="shared" si="372"/>
        <v>13155.181605295405</v>
      </c>
      <c r="Z1125">
        <f t="shared" si="373"/>
        <v>-12840.069610608974</v>
      </c>
      <c r="AB1125">
        <f t="shared" si="374"/>
        <v>901.9448122761861</v>
      </c>
      <c r="AC1125">
        <f t="shared" si="375"/>
        <v>6633454216.1561975</v>
      </c>
      <c r="AE1125">
        <f t="shared" si="376"/>
        <v>1.3596910190160692E-7</v>
      </c>
    </row>
    <row r="1126" spans="2:31" x14ac:dyDescent="0.45">
      <c r="B1126" s="6" t="s">
        <v>11</v>
      </c>
      <c r="C1126" s="26">
        <v>1118</v>
      </c>
      <c r="D1126" s="6">
        <v>96</v>
      </c>
      <c r="E1126" s="12">
        <v>69.3</v>
      </c>
      <c r="F1126" s="15">
        <f t="shared" si="377"/>
        <v>-0.2222222222222234</v>
      </c>
      <c r="G1126" s="15">
        <f t="shared" si="360"/>
        <v>34.049999999999997</v>
      </c>
      <c r="H1126">
        <v>254.31</v>
      </c>
      <c r="I1126">
        <f t="shared" si="361"/>
        <v>551.77414228125008</v>
      </c>
      <c r="J1126">
        <f t="shared" si="362"/>
        <v>-372.94444444444645</v>
      </c>
      <c r="K1126">
        <f t="shared" si="357"/>
        <v>433.13969783680363</v>
      </c>
      <c r="L1126">
        <f t="shared" si="363"/>
        <v>-372.94444444444645</v>
      </c>
      <c r="M1126" s="21">
        <f t="shared" si="364"/>
        <v>117108.80914228124</v>
      </c>
      <c r="N1126">
        <f t="shared" si="358"/>
        <v>216417079.29493573</v>
      </c>
      <c r="O1126">
        <f t="shared" si="365"/>
        <v>972883.62281249987</v>
      </c>
      <c r="P1126">
        <f t="shared" si="366"/>
        <v>972883.62281249987</v>
      </c>
      <c r="Q1126">
        <f t="shared" si="367"/>
        <v>3987554.9512946759</v>
      </c>
      <c r="R1126">
        <f t="shared" si="359"/>
        <v>1848</v>
      </c>
      <c r="S1126">
        <f t="shared" si="368"/>
        <v>850493.38125000009</v>
      </c>
      <c r="U1126">
        <f t="shared" si="369"/>
        <v>193575205.09386021</v>
      </c>
      <c r="V1126">
        <f t="shared" si="370"/>
        <v>216417.07929493574</v>
      </c>
      <c r="W1126">
        <f t="shared" si="371"/>
        <v>870200.02040474047</v>
      </c>
      <c r="Y1126">
        <f t="shared" si="372"/>
        <v>12840.069610608974</v>
      </c>
      <c r="Z1126">
        <f t="shared" si="373"/>
        <v>-12383.742563799718</v>
      </c>
      <c r="AB1126">
        <f t="shared" si="374"/>
        <v>870.20002040474048</v>
      </c>
      <c r="AC1126">
        <f t="shared" si="375"/>
        <v>6408600394.8766022</v>
      </c>
      <c r="AE1126">
        <f t="shared" si="376"/>
        <v>1.3578628199386993E-7</v>
      </c>
    </row>
    <row r="1127" spans="2:31" x14ac:dyDescent="0.45">
      <c r="B1127" s="6" t="s">
        <v>11</v>
      </c>
      <c r="C1127" s="26">
        <v>1119</v>
      </c>
      <c r="D1127" s="6">
        <v>97</v>
      </c>
      <c r="E1127" s="12">
        <v>68.099999999999994</v>
      </c>
      <c r="F1127" s="15">
        <f t="shared" si="377"/>
        <v>-0.33333333333333215</v>
      </c>
      <c r="G1127" s="15">
        <f t="shared" si="360"/>
        <v>33.450000000000003</v>
      </c>
      <c r="H1127">
        <v>254.31</v>
      </c>
      <c r="I1127">
        <f t="shared" si="361"/>
        <v>532.49968603125012</v>
      </c>
      <c r="J1127">
        <f t="shared" si="362"/>
        <v>-559.4166666666647</v>
      </c>
      <c r="K1127">
        <f t="shared" si="357"/>
        <v>227.39301936458543</v>
      </c>
      <c r="L1127">
        <f t="shared" si="363"/>
        <v>-559.4166666666647</v>
      </c>
      <c r="M1127" s="21">
        <f t="shared" si="364"/>
        <v>115075.63468603125</v>
      </c>
      <c r="N1127">
        <f t="shared" si="358"/>
        <v>211154200.01264349</v>
      </c>
      <c r="O1127">
        <f t="shared" si="365"/>
        <v>938899.06031250011</v>
      </c>
      <c r="P1127">
        <f t="shared" si="366"/>
        <v>938899.06031250011</v>
      </c>
      <c r="Q1127">
        <f t="shared" si="367"/>
        <v>3849279.9802477458</v>
      </c>
      <c r="R1127">
        <f t="shared" si="359"/>
        <v>1834.9166666666665</v>
      </c>
      <c r="S1127">
        <f t="shared" si="368"/>
        <v>925440.78281249979</v>
      </c>
      <c r="U1127">
        <f t="shared" si="369"/>
        <v>188699016.99074486</v>
      </c>
      <c r="V1127">
        <f t="shared" si="370"/>
        <v>211154.20001264347</v>
      </c>
      <c r="W1127">
        <f t="shared" si="371"/>
        <v>839051.885891421</v>
      </c>
      <c r="Y1127">
        <f t="shared" si="372"/>
        <v>12383.742563799718</v>
      </c>
      <c r="Z1127">
        <f t="shared" si="373"/>
        <v>-12027.781601535657</v>
      </c>
      <c r="AB1127">
        <f t="shared" si="374"/>
        <v>839.05188589142097</v>
      </c>
      <c r="AC1127">
        <f t="shared" si="375"/>
        <v>6250366058.4462023</v>
      </c>
      <c r="AE1127">
        <f t="shared" si="376"/>
        <v>1.34240439367163E-7</v>
      </c>
    </row>
    <row r="1128" spans="2:31" x14ac:dyDescent="0.45">
      <c r="B1128" s="6" t="s">
        <v>11</v>
      </c>
      <c r="C1128" s="26">
        <v>1120</v>
      </c>
      <c r="D1128" s="6">
        <v>98</v>
      </c>
      <c r="E1128" s="12">
        <v>66.900000000000006</v>
      </c>
      <c r="F1128" s="15">
        <f t="shared" si="377"/>
        <v>-0.26388888888888767</v>
      </c>
      <c r="G1128" s="15">
        <f t="shared" si="360"/>
        <v>33.1</v>
      </c>
      <c r="H1128">
        <v>254.31</v>
      </c>
      <c r="I1128">
        <f t="shared" si="361"/>
        <v>521.41449412500015</v>
      </c>
      <c r="J1128">
        <f t="shared" si="362"/>
        <v>-442.87152777777573</v>
      </c>
      <c r="K1128">
        <f t="shared" si="357"/>
        <v>332.85296634722442</v>
      </c>
      <c r="L1128">
        <f t="shared" si="363"/>
        <v>-442.87152777777573</v>
      </c>
      <c r="M1128" s="21">
        <f t="shared" si="364"/>
        <v>113050.649494125</v>
      </c>
      <c r="N1128">
        <f t="shared" si="358"/>
        <v>205884074.50371733</v>
      </c>
      <c r="O1128">
        <f t="shared" si="365"/>
        <v>919353.74125000008</v>
      </c>
      <c r="P1128">
        <f t="shared" si="366"/>
        <v>919353.74125000008</v>
      </c>
      <c r="Q1128">
        <f t="shared" si="367"/>
        <v>3741976.4982555378</v>
      </c>
      <c r="R1128">
        <f t="shared" si="359"/>
        <v>1821.166666666667</v>
      </c>
      <c r="S1128">
        <f t="shared" si="368"/>
        <v>1003552.5</v>
      </c>
      <c r="U1128">
        <f t="shared" si="369"/>
        <v>183825066.52117619</v>
      </c>
      <c r="V1128">
        <f t="shared" si="370"/>
        <v>205884.07450371733</v>
      </c>
      <c r="W1128">
        <f t="shared" si="371"/>
        <v>820851.55468750012</v>
      </c>
      <c r="Y1128">
        <f t="shared" si="372"/>
        <v>12027.781601535657</v>
      </c>
      <c r="Z1128">
        <f t="shared" si="373"/>
        <v>-11801.528080188004</v>
      </c>
      <c r="AB1128">
        <f t="shared" si="374"/>
        <v>820.85155468750008</v>
      </c>
      <c r="AC1128">
        <f t="shared" si="375"/>
        <v>6149696199.962162</v>
      </c>
      <c r="AE1128">
        <f t="shared" si="376"/>
        <v>1.3347839112646746E-7</v>
      </c>
    </row>
    <row r="1129" spans="2:31" x14ac:dyDescent="0.45">
      <c r="B1129" s="6" t="s">
        <v>11</v>
      </c>
      <c r="C1129" s="26">
        <v>1121</v>
      </c>
      <c r="D1129" s="6">
        <v>99</v>
      </c>
      <c r="E1129" s="12">
        <v>66.2</v>
      </c>
      <c r="F1129" s="15">
        <f t="shared" si="377"/>
        <v>-0.16666666666666705</v>
      </c>
      <c r="G1129" s="15">
        <f t="shared" si="360"/>
        <v>32.85</v>
      </c>
      <c r="H1129">
        <v>254.31</v>
      </c>
      <c r="I1129">
        <f t="shared" si="361"/>
        <v>513.56788678125019</v>
      </c>
      <c r="J1129">
        <f t="shared" si="362"/>
        <v>-279.708333333334</v>
      </c>
      <c r="K1129">
        <f t="shared" si="357"/>
        <v>488.1695534479162</v>
      </c>
      <c r="L1129">
        <f t="shared" si="363"/>
        <v>-279.708333333334</v>
      </c>
      <c r="M1129" s="21">
        <f t="shared" si="364"/>
        <v>111868.02788678126</v>
      </c>
      <c r="N1129">
        <f t="shared" si="358"/>
        <v>203655744.7678853</v>
      </c>
      <c r="O1129">
        <f t="shared" si="365"/>
        <v>905518.66781250015</v>
      </c>
      <c r="P1129">
        <f t="shared" si="366"/>
        <v>905518.66781250015</v>
      </c>
      <c r="Q1129">
        <f t="shared" si="367"/>
        <v>3674864.7160807643</v>
      </c>
      <c r="R1129">
        <f t="shared" si="359"/>
        <v>1820.5</v>
      </c>
      <c r="S1129">
        <f t="shared" si="368"/>
        <v>1045300.6312500001</v>
      </c>
      <c r="U1129">
        <f t="shared" si="369"/>
        <v>181673278.11586556</v>
      </c>
      <c r="V1129">
        <f t="shared" si="370"/>
        <v>203655.74476788531</v>
      </c>
      <c r="W1129">
        <f t="shared" si="371"/>
        <v>807777.58056422847</v>
      </c>
      <c r="Y1129">
        <f t="shared" si="372"/>
        <v>11801.528080188004</v>
      </c>
      <c r="Z1129">
        <f t="shared" si="373"/>
        <v>-11558.773854855168</v>
      </c>
      <c r="AB1129">
        <f t="shared" si="374"/>
        <v>807.77758056422851</v>
      </c>
      <c r="AC1129">
        <f t="shared" si="375"/>
        <v>6024787651.2955542</v>
      </c>
      <c r="AE1129">
        <f t="shared" si="376"/>
        <v>1.3407569317244338E-7</v>
      </c>
    </row>
    <row r="1130" spans="2:31" x14ac:dyDescent="0.45">
      <c r="B1130" s="6" t="s">
        <v>11</v>
      </c>
      <c r="C1130" s="26">
        <v>1122</v>
      </c>
      <c r="D1130" s="6">
        <v>100</v>
      </c>
      <c r="E1130" s="12">
        <v>65.7</v>
      </c>
      <c r="F1130" s="15">
        <f t="shared" si="377"/>
        <v>-0.18055555555555516</v>
      </c>
      <c r="G1130" s="15">
        <f t="shared" si="360"/>
        <v>32.450000000000003</v>
      </c>
      <c r="H1130">
        <v>254.31</v>
      </c>
      <c r="I1130">
        <f t="shared" si="361"/>
        <v>501.13705228125019</v>
      </c>
      <c r="J1130">
        <f t="shared" si="362"/>
        <v>-303.01736111111046</v>
      </c>
      <c r="K1130">
        <f t="shared" si="357"/>
        <v>452.42969117013973</v>
      </c>
      <c r="L1130">
        <f t="shared" si="363"/>
        <v>-303.01736111111046</v>
      </c>
      <c r="M1130" s="21">
        <f t="shared" si="364"/>
        <v>111016.47205228126</v>
      </c>
      <c r="N1130">
        <f t="shared" si="358"/>
        <v>202605061.4954133</v>
      </c>
      <c r="O1130">
        <f t="shared" si="365"/>
        <v>883600.7228125002</v>
      </c>
      <c r="P1130">
        <f t="shared" si="366"/>
        <v>883600.7228125002</v>
      </c>
      <c r="Q1130">
        <f t="shared" si="367"/>
        <v>3602484.5180965271</v>
      </c>
      <c r="R1130">
        <f t="shared" si="359"/>
        <v>1825</v>
      </c>
      <c r="S1130">
        <f t="shared" si="368"/>
        <v>1054357.3453125001</v>
      </c>
      <c r="U1130">
        <f t="shared" si="369"/>
        <v>180574921.11890671</v>
      </c>
      <c r="V1130">
        <f t="shared" si="370"/>
        <v>202605.06149541331</v>
      </c>
      <c r="W1130">
        <f t="shared" si="371"/>
        <v>787522.92585784337</v>
      </c>
      <c r="Y1130">
        <f t="shared" si="372"/>
        <v>11558.773854855168</v>
      </c>
      <c r="Z1130">
        <f t="shared" si="373"/>
        <v>-11107.348333285272</v>
      </c>
      <c r="AB1130">
        <f t="shared" si="374"/>
        <v>787.52292585784335</v>
      </c>
      <c r="AC1130">
        <f t="shared" si="375"/>
        <v>5773016122.8621454</v>
      </c>
      <c r="AE1130">
        <f t="shared" si="376"/>
        <v>1.3641446846807096E-7</v>
      </c>
    </row>
    <row r="1131" spans="2:31" x14ac:dyDescent="0.45">
      <c r="B1131" s="6" t="s">
        <v>11</v>
      </c>
      <c r="C1131" s="26">
        <v>1123</v>
      </c>
      <c r="D1131" s="6">
        <v>101</v>
      </c>
      <c r="E1131" s="12">
        <v>64.900000000000006</v>
      </c>
      <c r="F1131" s="15">
        <f t="shared" si="377"/>
        <v>-0.34722222222222221</v>
      </c>
      <c r="G1131" s="15">
        <f t="shared" si="360"/>
        <v>31.6</v>
      </c>
      <c r="H1131">
        <v>254.31</v>
      </c>
      <c r="I1131">
        <f t="shared" si="361"/>
        <v>475.22718600000007</v>
      </c>
      <c r="J1131">
        <f t="shared" si="362"/>
        <v>-582.72569444444446</v>
      </c>
      <c r="K1131">
        <f t="shared" si="357"/>
        <v>146.81149155555562</v>
      </c>
      <c r="L1131">
        <f t="shared" si="363"/>
        <v>-582.72569444444446</v>
      </c>
      <c r="M1131" s="21">
        <f t="shared" si="364"/>
        <v>109647.962186</v>
      </c>
      <c r="N1131">
        <f t="shared" si="358"/>
        <v>199647618.70361429</v>
      </c>
      <c r="O1131">
        <f t="shared" si="365"/>
        <v>837916.66</v>
      </c>
      <c r="P1131">
        <f t="shared" si="366"/>
        <v>837916.66</v>
      </c>
      <c r="Q1131">
        <f t="shared" si="367"/>
        <v>3464875.6050776001</v>
      </c>
      <c r="R1131">
        <f t="shared" si="359"/>
        <v>1820.8055555555557</v>
      </c>
      <c r="S1131">
        <f t="shared" si="368"/>
        <v>1042290.4078124999</v>
      </c>
      <c r="U1131">
        <f t="shared" si="369"/>
        <v>177780604.36653098</v>
      </c>
      <c r="V1131">
        <f t="shared" si="370"/>
        <v>199647.61870361428</v>
      </c>
      <c r="W1131">
        <f t="shared" si="371"/>
        <v>746141.28227960831</v>
      </c>
      <c r="Y1131">
        <f t="shared" si="372"/>
        <v>11107.348333285272</v>
      </c>
      <c r="Z1131">
        <f t="shared" si="373"/>
        <v>-10308.627556947922</v>
      </c>
      <c r="AB1131">
        <f t="shared" si="374"/>
        <v>746.14128227960828</v>
      </c>
      <c r="AC1131">
        <f t="shared" si="375"/>
        <v>5332424166.7165651</v>
      </c>
      <c r="AE1131">
        <f t="shared" si="376"/>
        <v>1.3992534332448726E-7</v>
      </c>
    </row>
    <row r="1132" spans="2:31" x14ac:dyDescent="0.45">
      <c r="B1132" s="6" t="s">
        <v>11</v>
      </c>
      <c r="C1132" s="26">
        <v>1124</v>
      </c>
      <c r="D1132" s="6">
        <v>102</v>
      </c>
      <c r="E1132" s="12">
        <v>63.2</v>
      </c>
      <c r="F1132" s="15">
        <f t="shared" si="377"/>
        <v>-0.63888888888889006</v>
      </c>
      <c r="G1132" s="15">
        <f t="shared" si="360"/>
        <v>30.15</v>
      </c>
      <c r="H1132">
        <v>254.31</v>
      </c>
      <c r="I1132">
        <f t="shared" si="361"/>
        <v>432.61517053125004</v>
      </c>
      <c r="J1132">
        <f t="shared" si="362"/>
        <v>-1072.2152777777796</v>
      </c>
      <c r="K1132">
        <f t="shared" si="357"/>
        <v>-385.29010724652966</v>
      </c>
      <c r="L1132">
        <f t="shared" si="363"/>
        <v>-1072.2152777777796</v>
      </c>
      <c r="M1132" s="21">
        <f t="shared" si="364"/>
        <v>106752.32517053126</v>
      </c>
      <c r="N1132">
        <f t="shared" si="358"/>
        <v>191157830.27203131</v>
      </c>
      <c r="O1132">
        <f t="shared" si="365"/>
        <v>762783.50531249994</v>
      </c>
      <c r="P1132">
        <f t="shared" si="366"/>
        <v>762783.50531249994</v>
      </c>
      <c r="Q1132">
        <f t="shared" si="367"/>
        <v>3218582.6038915175</v>
      </c>
      <c r="R1132">
        <f t="shared" si="359"/>
        <v>1790.6666666666667</v>
      </c>
      <c r="S1132">
        <f t="shared" si="368"/>
        <v>1006506.2953124999</v>
      </c>
      <c r="U1132">
        <f t="shared" si="369"/>
        <v>170069244.01426271</v>
      </c>
      <c r="V1132">
        <f t="shared" si="370"/>
        <v>191157.83027203131</v>
      </c>
      <c r="W1132">
        <f t="shared" si="371"/>
        <v>678633.0118438612</v>
      </c>
      <c r="Y1132">
        <f t="shared" si="372"/>
        <v>10308.627556947922</v>
      </c>
      <c r="Z1132">
        <f t="shared" si="373"/>
        <v>-9090.7788715858787</v>
      </c>
      <c r="AB1132">
        <f t="shared" si="374"/>
        <v>678.63301184386114</v>
      </c>
      <c r="AC1132">
        <f t="shared" si="375"/>
        <v>4665639352.3544102</v>
      </c>
      <c r="AE1132">
        <f t="shared" si="376"/>
        <v>1.4545337961053595E-7</v>
      </c>
    </row>
    <row r="1133" spans="2:31" x14ac:dyDescent="0.45">
      <c r="B1133" s="6" t="s">
        <v>11</v>
      </c>
      <c r="C1133" s="26">
        <v>1125</v>
      </c>
      <c r="D1133" s="6">
        <v>103</v>
      </c>
      <c r="E1133" s="12">
        <v>60.3</v>
      </c>
      <c r="F1133" s="15">
        <f t="shared" si="377"/>
        <v>-1.0277777777777786</v>
      </c>
      <c r="G1133" s="15">
        <f t="shared" si="360"/>
        <v>27.9</v>
      </c>
      <c r="H1133">
        <v>254.31</v>
      </c>
      <c r="I1133">
        <f t="shared" si="361"/>
        <v>370.45504912500002</v>
      </c>
      <c r="J1133">
        <f t="shared" si="362"/>
        <v>-1724.8680555555568</v>
      </c>
      <c r="K1133">
        <f t="shared" si="357"/>
        <v>-1100.1030064305569</v>
      </c>
      <c r="L1133">
        <f t="shared" si="363"/>
        <v>-1724.8680555555568</v>
      </c>
      <c r="M1133" s="21">
        <f t="shared" si="364"/>
        <v>101823.24004912499</v>
      </c>
      <c r="N1133">
        <f t="shared" si="358"/>
        <v>175670544.89475289</v>
      </c>
      <c r="O1133">
        <f t="shared" si="365"/>
        <v>653183.29125000001</v>
      </c>
      <c r="P1133">
        <f t="shared" si="366"/>
        <v>653183.29125000001</v>
      </c>
      <c r="Q1133">
        <f t="shared" si="367"/>
        <v>2840868.3973705871</v>
      </c>
      <c r="R1133">
        <f t="shared" si="359"/>
        <v>1725.25</v>
      </c>
      <c r="S1133">
        <f t="shared" si="368"/>
        <v>971347.23281250009</v>
      </c>
      <c r="U1133">
        <f t="shared" si="369"/>
        <v>156151595.46200255</v>
      </c>
      <c r="V1133">
        <f t="shared" si="370"/>
        <v>175670.54489475288</v>
      </c>
      <c r="W1133">
        <f t="shared" si="371"/>
        <v>580607.37000000011</v>
      </c>
      <c r="Y1133">
        <f t="shared" si="372"/>
        <v>9090.7788715858787</v>
      </c>
      <c r="Z1133">
        <f t="shared" si="373"/>
        <v>-7604.9300464140897</v>
      </c>
      <c r="AB1133">
        <f t="shared" si="374"/>
        <v>580.60737000000006</v>
      </c>
      <c r="AC1133">
        <f t="shared" si="375"/>
        <v>3883171326.2957807</v>
      </c>
      <c r="AE1133">
        <f t="shared" si="376"/>
        <v>1.4951886517813025E-7</v>
      </c>
    </row>
    <row r="1134" spans="2:31" x14ac:dyDescent="0.45">
      <c r="B1134" s="6" t="s">
        <v>11</v>
      </c>
      <c r="C1134" s="26">
        <v>1126</v>
      </c>
      <c r="D1134" s="6">
        <v>104</v>
      </c>
      <c r="E1134" s="12">
        <v>55.8</v>
      </c>
      <c r="F1134" s="15">
        <f t="shared" si="377"/>
        <v>-1.3611111111111107</v>
      </c>
      <c r="G1134" s="15">
        <f t="shared" si="360"/>
        <v>25.25</v>
      </c>
      <c r="H1134">
        <v>254.31</v>
      </c>
      <c r="I1134">
        <f t="shared" si="361"/>
        <v>303.42396328125005</v>
      </c>
      <c r="J1134">
        <f t="shared" si="362"/>
        <v>-2284.2847222222217</v>
      </c>
      <c r="K1134">
        <f t="shared" si="357"/>
        <v>-1726.5507589409717</v>
      </c>
      <c r="L1134">
        <f t="shared" si="363"/>
        <v>-2284.2847222222217</v>
      </c>
      <c r="M1134" s="21">
        <f t="shared" si="364"/>
        <v>94204.083963281242</v>
      </c>
      <c r="N1134">
        <f t="shared" si="358"/>
        <v>151856983.34880933</v>
      </c>
      <c r="O1134">
        <f t="shared" si="365"/>
        <v>534994.6328125</v>
      </c>
      <c r="P1134">
        <f t="shared" si="366"/>
        <v>534994.6328125</v>
      </c>
      <c r="Q1134">
        <f t="shared" si="367"/>
        <v>2378653.1200728514</v>
      </c>
      <c r="R1134">
        <f t="shared" si="359"/>
        <v>1611.9999999999998</v>
      </c>
      <c r="S1134">
        <f t="shared" si="368"/>
        <v>951126.43125000014</v>
      </c>
      <c r="U1134">
        <f t="shared" si="369"/>
        <v>134864105.99361399</v>
      </c>
      <c r="V1134">
        <f t="shared" si="370"/>
        <v>151856.98334880933</v>
      </c>
      <c r="W1134">
        <f t="shared" si="371"/>
        <v>475128.44832371222</v>
      </c>
      <c r="Y1134">
        <f t="shared" si="372"/>
        <v>7604.9300464140897</v>
      </c>
      <c r="Z1134">
        <f t="shared" si="373"/>
        <v>-6154.2676325582606</v>
      </c>
      <c r="AB1134">
        <f t="shared" si="374"/>
        <v>475.12844832371223</v>
      </c>
      <c r="AC1134">
        <f t="shared" si="375"/>
        <v>3137354594.3771091</v>
      </c>
      <c r="AE1134">
        <f t="shared" si="376"/>
        <v>1.5144238052506282E-7</v>
      </c>
    </row>
    <row r="1135" spans="2:31" x14ac:dyDescent="0.45">
      <c r="B1135" s="6" t="s">
        <v>11</v>
      </c>
      <c r="C1135" s="26">
        <v>1127</v>
      </c>
      <c r="D1135" s="6">
        <v>105</v>
      </c>
      <c r="E1135" s="12">
        <v>50.5</v>
      </c>
      <c r="F1135" s="15">
        <f t="shared" si="377"/>
        <v>-1.4722222222222214</v>
      </c>
      <c r="G1135" s="15">
        <f t="shared" si="360"/>
        <v>22.6</v>
      </c>
      <c r="H1135">
        <v>254.31</v>
      </c>
      <c r="I1135">
        <f t="shared" si="361"/>
        <v>243.07706850000005</v>
      </c>
      <c r="J1135">
        <f t="shared" si="362"/>
        <v>-2470.756944444443</v>
      </c>
      <c r="K1135">
        <f t="shared" si="357"/>
        <v>-1973.369875944443</v>
      </c>
      <c r="L1135">
        <f t="shared" si="363"/>
        <v>-2470.756944444443</v>
      </c>
      <c r="M1135" s="21">
        <f t="shared" si="364"/>
        <v>85249.0120685</v>
      </c>
      <c r="N1135">
        <f t="shared" si="358"/>
        <v>125564690.69256145</v>
      </c>
      <c r="O1135">
        <f t="shared" si="365"/>
        <v>428591.48500000004</v>
      </c>
      <c r="P1135">
        <f t="shared" si="366"/>
        <v>428591.48500000004</v>
      </c>
      <c r="Q1135">
        <f t="shared" si="367"/>
        <v>1926627.6727481</v>
      </c>
      <c r="R1135">
        <f t="shared" si="359"/>
        <v>1472.9166666666665</v>
      </c>
      <c r="S1135">
        <f t="shared" si="368"/>
        <v>936813.22031250014</v>
      </c>
      <c r="U1135">
        <f t="shared" si="369"/>
        <v>111414987.304846</v>
      </c>
      <c r="V1135">
        <f t="shared" si="370"/>
        <v>125564.69069256145</v>
      </c>
      <c r="W1135">
        <f t="shared" si="371"/>
        <v>380294.13043478265</v>
      </c>
      <c r="Y1135">
        <f t="shared" si="372"/>
        <v>6154.2676325582606</v>
      </c>
      <c r="Z1135">
        <f t="shared" si="373"/>
        <v>-4882.5500639245665</v>
      </c>
      <c r="AB1135">
        <f t="shared" si="374"/>
        <v>380.29413043478263</v>
      </c>
      <c r="AC1135">
        <f t="shared" si="375"/>
        <v>2486705759.2584987</v>
      </c>
      <c r="AE1135">
        <f t="shared" si="376"/>
        <v>1.529308922130703E-7</v>
      </c>
    </row>
    <row r="1136" spans="2:31" x14ac:dyDescent="0.45">
      <c r="B1136" s="6" t="s">
        <v>11</v>
      </c>
      <c r="C1136" s="26">
        <v>1128</v>
      </c>
      <c r="D1136" s="6">
        <v>106</v>
      </c>
      <c r="E1136" s="12">
        <v>45.2</v>
      </c>
      <c r="F1136" s="15">
        <f t="shared" si="377"/>
        <v>-1.4444444444444442</v>
      </c>
      <c r="G1136" s="15">
        <f t="shared" si="360"/>
        <v>20.05</v>
      </c>
      <c r="H1136">
        <v>254.31</v>
      </c>
      <c r="I1136">
        <f t="shared" si="361"/>
        <v>191.31801478125004</v>
      </c>
      <c r="J1136">
        <f t="shared" si="362"/>
        <v>-2424.1388888888887</v>
      </c>
      <c r="K1136">
        <f t="shared" si="357"/>
        <v>-1978.5108741076388</v>
      </c>
      <c r="L1136">
        <f t="shared" si="363"/>
        <v>-2424.1388888888887</v>
      </c>
      <c r="M1136" s="21">
        <f t="shared" si="364"/>
        <v>76302.528014781259</v>
      </c>
      <c r="N1136">
        <f t="shared" si="358"/>
        <v>101550186.72900555</v>
      </c>
      <c r="O1136">
        <f t="shared" si="365"/>
        <v>337330.34781250003</v>
      </c>
      <c r="P1136">
        <f t="shared" si="366"/>
        <v>337330.34781250003</v>
      </c>
      <c r="Q1136">
        <f t="shared" si="367"/>
        <v>1529865.6866963643</v>
      </c>
      <c r="R1136">
        <f t="shared" si="359"/>
        <v>1330.8888888888889</v>
      </c>
      <c r="S1136">
        <f t="shared" si="368"/>
        <v>914137.79531250021</v>
      </c>
      <c r="U1136">
        <f t="shared" si="369"/>
        <v>90026761.284579381</v>
      </c>
      <c r="V1136">
        <f t="shared" si="370"/>
        <v>101550.18672900555</v>
      </c>
      <c r="W1136">
        <f t="shared" si="371"/>
        <v>299051.72678413126</v>
      </c>
      <c r="Y1136">
        <f t="shared" si="372"/>
        <v>4882.5500639245665</v>
      </c>
      <c r="Z1136">
        <f t="shared" si="373"/>
        <v>-3907.75593703205</v>
      </c>
      <c r="AB1136">
        <f t="shared" si="374"/>
        <v>299.05172678413123</v>
      </c>
      <c r="AC1136">
        <f t="shared" si="375"/>
        <v>2004344368.0020752</v>
      </c>
      <c r="AE1136">
        <f t="shared" si="376"/>
        <v>1.4920176969500763E-7</v>
      </c>
    </row>
    <row r="1137" spans="2:31" x14ac:dyDescent="0.45">
      <c r="B1137" s="6" t="s">
        <v>11</v>
      </c>
      <c r="C1137" s="26">
        <v>1129</v>
      </c>
      <c r="D1137" s="6">
        <v>107</v>
      </c>
      <c r="E1137" s="12">
        <v>40.1</v>
      </c>
      <c r="F1137" s="15">
        <f t="shared" si="377"/>
        <v>-1.25</v>
      </c>
      <c r="G1137" s="15">
        <f t="shared" si="360"/>
        <v>18.100000000000001</v>
      </c>
      <c r="H1137">
        <v>254.31</v>
      </c>
      <c r="I1137">
        <f t="shared" si="361"/>
        <v>155.91369412500006</v>
      </c>
      <c r="J1137">
        <f t="shared" si="362"/>
        <v>-2097.8125</v>
      </c>
      <c r="K1137">
        <f t="shared" si="357"/>
        <v>-1687.5888058749999</v>
      </c>
      <c r="L1137">
        <f t="shared" si="363"/>
        <v>-2097.8125</v>
      </c>
      <c r="M1137" s="21">
        <f t="shared" si="364"/>
        <v>67708.048694124998</v>
      </c>
      <c r="N1137">
        <f t="shared" si="358"/>
        <v>80698590.147745028</v>
      </c>
      <c r="O1137">
        <f t="shared" si="365"/>
        <v>274905.74125000008</v>
      </c>
      <c r="P1137">
        <f t="shared" si="366"/>
        <v>274905.74125000008</v>
      </c>
      <c r="Q1137">
        <f t="shared" si="367"/>
        <v>1225515.6813636625</v>
      </c>
      <c r="R1137">
        <f t="shared" si="359"/>
        <v>1191.8611111111111</v>
      </c>
      <c r="S1137">
        <f t="shared" si="368"/>
        <v>866874.9</v>
      </c>
      <c r="U1137">
        <f t="shared" si="369"/>
        <v>71477936.357612953</v>
      </c>
      <c r="V1137">
        <f t="shared" si="370"/>
        <v>80698.590147745024</v>
      </c>
      <c r="W1137">
        <f t="shared" si="371"/>
        <v>243494.89924712142</v>
      </c>
      <c r="Y1137">
        <f t="shared" si="372"/>
        <v>3907.75593703205</v>
      </c>
      <c r="Z1137">
        <f t="shared" si="373"/>
        <v>-3203.9457585038012</v>
      </c>
      <c r="AB1137">
        <f t="shared" si="374"/>
        <v>243.49489924712142</v>
      </c>
      <c r="AC1137">
        <f t="shared" si="375"/>
        <v>1649598430.39889</v>
      </c>
      <c r="AE1137">
        <f t="shared" si="376"/>
        <v>1.4760859052723627E-7</v>
      </c>
    </row>
    <row r="1138" spans="2:31" x14ac:dyDescent="0.45">
      <c r="B1138" s="6" t="s">
        <v>11</v>
      </c>
      <c r="C1138" s="26">
        <v>1130</v>
      </c>
      <c r="D1138" s="6">
        <v>108</v>
      </c>
      <c r="E1138" s="12">
        <v>36.200000000000003</v>
      </c>
      <c r="F1138" s="15">
        <f t="shared" si="377"/>
        <v>-1.0000000000000004</v>
      </c>
      <c r="G1138" s="15">
        <f t="shared" si="360"/>
        <v>16.45</v>
      </c>
      <c r="H1138">
        <v>254.31</v>
      </c>
      <c r="I1138">
        <f t="shared" si="361"/>
        <v>128.78311228125</v>
      </c>
      <c r="J1138">
        <f t="shared" si="362"/>
        <v>-1678.2500000000007</v>
      </c>
      <c r="K1138">
        <f t="shared" si="357"/>
        <v>-1295.1568877187508</v>
      </c>
      <c r="L1138">
        <f t="shared" si="363"/>
        <v>-1678.2500000000007</v>
      </c>
      <c r="M1138" s="21">
        <f t="shared" si="364"/>
        <v>61135.743112281249</v>
      </c>
      <c r="N1138">
        <f t="shared" si="358"/>
        <v>66393417.019937433</v>
      </c>
      <c r="O1138">
        <f t="shared" si="365"/>
        <v>227069.32281249997</v>
      </c>
      <c r="P1138">
        <f t="shared" si="366"/>
        <v>227069.32281249997</v>
      </c>
      <c r="Q1138">
        <f t="shared" si="367"/>
        <v>1005682.9741970265</v>
      </c>
      <c r="R1138">
        <f t="shared" si="359"/>
        <v>1086</v>
      </c>
      <c r="S1138">
        <f t="shared" si="368"/>
        <v>789145.15781249991</v>
      </c>
      <c r="U1138">
        <f t="shared" si="369"/>
        <v>58755236.300829589</v>
      </c>
      <c r="V1138">
        <f t="shared" si="370"/>
        <v>66393.417019937435</v>
      </c>
      <c r="W1138">
        <f t="shared" si="371"/>
        <v>200946.30337389378</v>
      </c>
      <c r="Y1138">
        <f t="shared" si="372"/>
        <v>3203.9457585038012</v>
      </c>
      <c r="Z1138">
        <f t="shared" si="373"/>
        <v>-2635.7298008863527</v>
      </c>
      <c r="AB1138">
        <f t="shared" si="374"/>
        <v>200.94630337389378</v>
      </c>
      <c r="AC1138">
        <f t="shared" si="375"/>
        <v>1357931449.6829412</v>
      </c>
      <c r="AE1138">
        <f t="shared" si="376"/>
        <v>1.4797971092046807E-7</v>
      </c>
    </row>
    <row r="1139" spans="2:31" x14ac:dyDescent="0.45">
      <c r="B1139" s="6" t="s">
        <v>11</v>
      </c>
      <c r="C1139" s="26">
        <v>1131</v>
      </c>
      <c r="D1139" s="6">
        <v>109</v>
      </c>
      <c r="E1139" s="12">
        <v>32.9</v>
      </c>
      <c r="F1139" s="15">
        <f t="shared" si="377"/>
        <v>-0.88888888888888917</v>
      </c>
      <c r="G1139" s="15">
        <f t="shared" si="360"/>
        <v>14.9</v>
      </c>
      <c r="H1139">
        <v>254.31</v>
      </c>
      <c r="I1139">
        <f t="shared" si="361"/>
        <v>105.65733412500002</v>
      </c>
      <c r="J1139">
        <f t="shared" si="362"/>
        <v>-1491.7777777777783</v>
      </c>
      <c r="K1139">
        <f t="shared" si="357"/>
        <v>-1131.8104436527783</v>
      </c>
      <c r="L1139">
        <f t="shared" si="363"/>
        <v>-1491.7777777777783</v>
      </c>
      <c r="M1139" s="21">
        <f t="shared" si="364"/>
        <v>55574.392334124997</v>
      </c>
      <c r="N1139">
        <f t="shared" si="358"/>
        <v>55359813.430390447</v>
      </c>
      <c r="O1139">
        <f t="shared" si="365"/>
        <v>186294.14125000002</v>
      </c>
      <c r="P1139">
        <f t="shared" si="366"/>
        <v>186294.14125000002</v>
      </c>
      <c r="Q1139">
        <f t="shared" si="367"/>
        <v>828058.44577846245</v>
      </c>
      <c r="R1139">
        <f t="shared" si="359"/>
        <v>996.13888888888869</v>
      </c>
      <c r="S1139">
        <f t="shared" si="368"/>
        <v>675757.18125000002</v>
      </c>
      <c r="U1139">
        <f t="shared" si="369"/>
        <v>48947668.81555301</v>
      </c>
      <c r="V1139">
        <f t="shared" si="370"/>
        <v>55359.813430390444</v>
      </c>
      <c r="W1139">
        <f t="shared" si="371"/>
        <v>164716.30526083114</v>
      </c>
      <c r="Y1139">
        <f t="shared" si="372"/>
        <v>2635.7298008863527</v>
      </c>
      <c r="Z1139">
        <f t="shared" si="373"/>
        <v>-2129.6594332884674</v>
      </c>
      <c r="AB1139">
        <f t="shared" si="374"/>
        <v>164.71630526083115</v>
      </c>
      <c r="AC1139">
        <f t="shared" si="375"/>
        <v>1094106548.8772891</v>
      </c>
      <c r="AE1139">
        <f t="shared" si="376"/>
        <v>1.5054868781276724E-7</v>
      </c>
    </row>
    <row r="1140" spans="2:31" x14ac:dyDescent="0.45">
      <c r="B1140" s="6" t="s">
        <v>11</v>
      </c>
      <c r="C1140" s="26">
        <v>1132</v>
      </c>
      <c r="D1140" s="6">
        <v>110</v>
      </c>
      <c r="E1140" s="12">
        <v>29.8</v>
      </c>
      <c r="F1140" s="15">
        <f t="shared" si="377"/>
        <v>-0.87499999999999956</v>
      </c>
      <c r="G1140" s="15">
        <f t="shared" si="360"/>
        <v>13.3</v>
      </c>
      <c r="H1140">
        <v>254.31</v>
      </c>
      <c r="I1140">
        <f t="shared" si="361"/>
        <v>84.184162125000014</v>
      </c>
      <c r="J1140">
        <f t="shared" si="362"/>
        <v>-1468.4687499999993</v>
      </c>
      <c r="K1140">
        <f t="shared" si="357"/>
        <v>-1129.9745878749993</v>
      </c>
      <c r="L1140">
        <f t="shared" si="363"/>
        <v>-1468.4687499999993</v>
      </c>
      <c r="M1140" s="21">
        <f t="shared" si="364"/>
        <v>50350.344162124995</v>
      </c>
      <c r="N1140">
        <f t="shared" si="358"/>
        <v>45846785.600957155</v>
      </c>
      <c r="O1140">
        <f t="shared" si="365"/>
        <v>148432.82125000001</v>
      </c>
      <c r="P1140">
        <f t="shared" si="366"/>
        <v>148432.82125000001</v>
      </c>
      <c r="Q1140">
        <f t="shared" si="367"/>
        <v>669659.57735626248</v>
      </c>
      <c r="R1140">
        <f t="shared" si="359"/>
        <v>910.55555555555566</v>
      </c>
      <c r="S1140">
        <f t="shared" si="368"/>
        <v>553483.9453125</v>
      </c>
      <c r="U1140">
        <f t="shared" si="369"/>
        <v>40500693.993778408</v>
      </c>
      <c r="V1140">
        <f t="shared" si="370"/>
        <v>45846.785600957155</v>
      </c>
      <c r="W1140">
        <f t="shared" si="371"/>
        <v>131124.40039752651</v>
      </c>
      <c r="Y1140">
        <f t="shared" si="372"/>
        <v>2129.6594332884674</v>
      </c>
      <c r="Z1140">
        <f t="shared" si="373"/>
        <v>-1642.7980197037734</v>
      </c>
      <c r="AB1140">
        <f t="shared" si="374"/>
        <v>131.1244003975265</v>
      </c>
      <c r="AC1140">
        <f t="shared" si="375"/>
        <v>837257095.51125467</v>
      </c>
      <c r="AE1140">
        <f t="shared" si="376"/>
        <v>1.5661187119287171E-7</v>
      </c>
    </row>
    <row r="1141" spans="2:31" x14ac:dyDescent="0.45">
      <c r="B1141" s="6" t="s">
        <v>11</v>
      </c>
      <c r="C1141" s="26">
        <v>1133</v>
      </c>
      <c r="D1141" s="6">
        <v>111</v>
      </c>
      <c r="E1141" s="12">
        <v>26.6</v>
      </c>
      <c r="F1141" s="15">
        <f t="shared" si="377"/>
        <v>-0.94444444444444453</v>
      </c>
      <c r="G1141" s="15">
        <f t="shared" si="360"/>
        <v>11.5</v>
      </c>
      <c r="H1141">
        <v>254.31</v>
      </c>
      <c r="I1141">
        <f t="shared" si="361"/>
        <v>62.939428125000006</v>
      </c>
      <c r="J1141">
        <f t="shared" si="362"/>
        <v>-1585.0138888888891</v>
      </c>
      <c r="K1141">
        <f t="shared" si="357"/>
        <v>-1267.7644607638892</v>
      </c>
      <c r="L1141">
        <f t="shared" si="363"/>
        <v>-1585.0138888888891</v>
      </c>
      <c r="M1141" s="21">
        <f t="shared" si="364"/>
        <v>44958.699428125001</v>
      </c>
      <c r="N1141">
        <f t="shared" si="358"/>
        <v>36873626.647633858</v>
      </c>
      <c r="O1141">
        <f t="shared" si="365"/>
        <v>110974.28125</v>
      </c>
      <c r="P1141">
        <f t="shared" si="366"/>
        <v>110974.28125</v>
      </c>
      <c r="Q1141">
        <f t="shared" si="367"/>
        <v>517025.04342343751</v>
      </c>
      <c r="R1141">
        <f t="shared" si="359"/>
        <v>820.16666666666674</v>
      </c>
      <c r="S1141">
        <f t="shared" si="368"/>
        <v>443403.52500000002</v>
      </c>
      <c r="U1141">
        <f t="shared" si="369"/>
        <v>32545125.019976929</v>
      </c>
      <c r="V1141">
        <f t="shared" si="370"/>
        <v>36873.626647633857</v>
      </c>
      <c r="W1141">
        <f t="shared" si="371"/>
        <v>97947.291482789049</v>
      </c>
      <c r="Y1141">
        <f t="shared" si="372"/>
        <v>1642.7980197037734</v>
      </c>
      <c r="Z1141">
        <f t="shared" si="373"/>
        <v>-1197.8372523463888</v>
      </c>
      <c r="AB1141">
        <f t="shared" si="374"/>
        <v>97.947291482789055</v>
      </c>
      <c r="AC1141">
        <f t="shared" si="375"/>
        <v>606945464.10565341</v>
      </c>
      <c r="AE1141">
        <f t="shared" si="376"/>
        <v>1.6137741737161904E-7</v>
      </c>
    </row>
    <row r="1142" spans="2:31" x14ac:dyDescent="0.45">
      <c r="B1142" s="6" t="s">
        <v>11</v>
      </c>
      <c r="C1142" s="26">
        <v>1134</v>
      </c>
      <c r="D1142" s="6">
        <v>112</v>
      </c>
      <c r="E1142" s="12">
        <v>23</v>
      </c>
      <c r="F1142" s="15">
        <f t="shared" si="377"/>
        <v>-1.0000000000000004</v>
      </c>
      <c r="G1142" s="15">
        <f t="shared" si="360"/>
        <v>9.6999999999999993</v>
      </c>
      <c r="H1142">
        <v>254.31</v>
      </c>
      <c r="I1142">
        <f t="shared" si="361"/>
        <v>44.778607125000001</v>
      </c>
      <c r="J1142">
        <f t="shared" si="362"/>
        <v>-1678.2500000000007</v>
      </c>
      <c r="K1142">
        <f t="shared" si="357"/>
        <v>-1379.1613928750007</v>
      </c>
      <c r="L1142">
        <f t="shared" si="363"/>
        <v>-1678.2500000000007</v>
      </c>
      <c r="M1142" s="21">
        <f t="shared" si="364"/>
        <v>38898.838607124999</v>
      </c>
      <c r="N1142">
        <f t="shared" si="358"/>
        <v>27834280.069987223</v>
      </c>
      <c r="O1142">
        <f t="shared" si="365"/>
        <v>78953.271249999991</v>
      </c>
      <c r="P1142">
        <f t="shared" si="366"/>
        <v>78953.271249999991</v>
      </c>
      <c r="Q1142">
        <f t="shared" si="367"/>
        <v>377318.73448911245</v>
      </c>
      <c r="R1142">
        <f t="shared" si="359"/>
        <v>715.55555555555554</v>
      </c>
      <c r="S1142">
        <f t="shared" si="368"/>
        <v>348988.42031250003</v>
      </c>
      <c r="U1142">
        <f t="shared" si="369"/>
        <v>24545220.520270918</v>
      </c>
      <c r="V1142">
        <f t="shared" si="370"/>
        <v>27834.280069987224</v>
      </c>
      <c r="W1142">
        <f t="shared" si="371"/>
        <v>69623.695987654311</v>
      </c>
      <c r="Y1142">
        <f t="shared" si="372"/>
        <v>1197.8372523463888</v>
      </c>
      <c r="Z1142">
        <f t="shared" si="373"/>
        <v>-849.02389240901914</v>
      </c>
      <c r="AB1142">
        <f t="shared" si="374"/>
        <v>69.623695987654315</v>
      </c>
      <c r="AC1142">
        <f t="shared" si="375"/>
        <v>430337436.80898851</v>
      </c>
      <c r="AE1142">
        <f t="shared" si="376"/>
        <v>1.6178861059340697E-7</v>
      </c>
    </row>
    <row r="1143" spans="2:31" x14ac:dyDescent="0.45">
      <c r="B1143" s="6" t="s">
        <v>11</v>
      </c>
      <c r="C1143" s="26">
        <v>1135</v>
      </c>
      <c r="D1143" s="6">
        <v>113</v>
      </c>
      <c r="E1143" s="12">
        <v>19.399999999999999</v>
      </c>
      <c r="F1143" s="15">
        <f t="shared" si="377"/>
        <v>-0.93055555555555547</v>
      </c>
      <c r="G1143" s="15">
        <f t="shared" si="360"/>
        <v>8.15</v>
      </c>
      <c r="H1143">
        <v>254.31</v>
      </c>
      <c r="I1143">
        <f t="shared" si="361"/>
        <v>31.611298031250005</v>
      </c>
      <c r="J1143">
        <f t="shared" si="362"/>
        <v>-1561.7048611111109</v>
      </c>
      <c r="K1143">
        <f t="shared" si="357"/>
        <v>-1275.7835630798609</v>
      </c>
      <c r="L1143">
        <f t="shared" si="363"/>
        <v>-1561.7048611111109</v>
      </c>
      <c r="M1143" s="21">
        <f t="shared" si="364"/>
        <v>32843.971298031247</v>
      </c>
      <c r="N1143">
        <f t="shared" si="358"/>
        <v>20000153.855428912</v>
      </c>
      <c r="O1143">
        <f t="shared" si="365"/>
        <v>55736.780312499999</v>
      </c>
      <c r="P1143">
        <f t="shared" si="366"/>
        <v>55736.780312499999</v>
      </c>
      <c r="Q1143">
        <f t="shared" si="367"/>
        <v>267678.36607895466</v>
      </c>
      <c r="R1143">
        <f t="shared" si="359"/>
        <v>608.94444444444434</v>
      </c>
      <c r="S1143">
        <f t="shared" si="368"/>
        <v>284406.43125000008</v>
      </c>
      <c r="U1143">
        <f t="shared" si="369"/>
        <v>17621280.929893315</v>
      </c>
      <c r="V1143">
        <f t="shared" si="370"/>
        <v>20000.153855428911</v>
      </c>
      <c r="W1143">
        <f t="shared" si="371"/>
        <v>49107.29542951542</v>
      </c>
      <c r="Y1143">
        <f t="shared" si="372"/>
        <v>849.02389240901914</v>
      </c>
      <c r="Z1143">
        <f t="shared" si="373"/>
        <v>-639.3060271046171</v>
      </c>
      <c r="AB1143">
        <f t="shared" si="374"/>
        <v>49.107295429515418</v>
      </c>
      <c r="AC1143">
        <f t="shared" si="375"/>
        <v>330769700.5562222</v>
      </c>
      <c r="AE1143">
        <f t="shared" si="376"/>
        <v>1.4846370555385397E-7</v>
      </c>
    </row>
    <row r="1144" spans="2:31" x14ac:dyDescent="0.45">
      <c r="B1144" s="6" t="s">
        <v>11</v>
      </c>
      <c r="C1144" s="26">
        <v>1136</v>
      </c>
      <c r="D1144" s="6">
        <v>114</v>
      </c>
      <c r="E1144" s="12">
        <v>16.3</v>
      </c>
      <c r="F1144" s="15">
        <f t="shared" si="377"/>
        <v>-0.66666666666666652</v>
      </c>
      <c r="G1144" s="15">
        <f t="shared" si="360"/>
        <v>7.3</v>
      </c>
      <c r="H1144">
        <v>254.31</v>
      </c>
      <c r="I1144">
        <f t="shared" si="361"/>
        <v>25.361377125000004</v>
      </c>
      <c r="J1144">
        <f t="shared" si="362"/>
        <v>-1118.833333333333</v>
      </c>
      <c r="K1144">
        <f t="shared" si="357"/>
        <v>-839.16195620833309</v>
      </c>
      <c r="L1144">
        <f t="shared" si="363"/>
        <v>-1118.833333333333</v>
      </c>
      <c r="M1144" s="21">
        <f t="shared" si="364"/>
        <v>27635.146377125002</v>
      </c>
      <c r="N1144">
        <f t="shared" si="358"/>
        <v>14264341.388326021</v>
      </c>
      <c r="O1144">
        <f t="shared" si="365"/>
        <v>44716.971250000002</v>
      </c>
      <c r="P1144">
        <f t="shared" si="366"/>
        <v>44716.971250000002</v>
      </c>
      <c r="Q1144">
        <f t="shared" si="367"/>
        <v>201736.5685530125</v>
      </c>
      <c r="R1144">
        <f t="shared" si="359"/>
        <v>516.16666666666663</v>
      </c>
      <c r="S1144">
        <f t="shared" si="368"/>
        <v>234916.79531249998</v>
      </c>
      <c r="U1144">
        <f t="shared" si="369"/>
        <v>12556638.546061639</v>
      </c>
      <c r="V1144">
        <f t="shared" si="370"/>
        <v>14264.34138832602</v>
      </c>
      <c r="W1144">
        <f t="shared" si="371"/>
        <v>39363.531029929582</v>
      </c>
      <c r="Y1144">
        <f t="shared" si="372"/>
        <v>639.3060271046171</v>
      </c>
      <c r="Z1144">
        <f t="shared" si="373"/>
        <v>-557.07650760565957</v>
      </c>
      <c r="AB1144">
        <f t="shared" si="374"/>
        <v>39.363531029929582</v>
      </c>
      <c r="AC1144">
        <f t="shared" si="375"/>
        <v>296238428.87496138</v>
      </c>
      <c r="AE1144">
        <f t="shared" si="376"/>
        <v>1.3287786861219293E-7</v>
      </c>
    </row>
    <row r="1145" spans="2:31" x14ac:dyDescent="0.45">
      <c r="B1145" s="6" t="s">
        <v>11</v>
      </c>
      <c r="C1145" s="26">
        <v>1137</v>
      </c>
      <c r="D1145" s="6">
        <v>115</v>
      </c>
      <c r="E1145" s="12">
        <v>14.6</v>
      </c>
      <c r="F1145" s="15">
        <f t="shared" si="377"/>
        <v>-0.29166666666666685</v>
      </c>
      <c r="G1145" s="15">
        <f t="shared" si="360"/>
        <v>7.1</v>
      </c>
      <c r="H1145">
        <v>254.31</v>
      </c>
      <c r="I1145">
        <f t="shared" si="361"/>
        <v>23.990749125000001</v>
      </c>
      <c r="J1145">
        <f t="shared" si="362"/>
        <v>-489.48958333333366</v>
      </c>
      <c r="K1145">
        <f t="shared" si="357"/>
        <v>-211.18883420833365</v>
      </c>
      <c r="L1145">
        <f t="shared" si="363"/>
        <v>-489.48958333333366</v>
      </c>
      <c r="M1145" s="21">
        <f t="shared" si="364"/>
        <v>24780.750749125</v>
      </c>
      <c r="N1145">
        <f t="shared" si="358"/>
        <v>11557466.80771691</v>
      </c>
      <c r="O1145">
        <f t="shared" si="365"/>
        <v>42300.291249999995</v>
      </c>
      <c r="P1145">
        <f t="shared" si="366"/>
        <v>42300.291249999995</v>
      </c>
      <c r="Q1145">
        <f t="shared" si="367"/>
        <v>175943.33031878748</v>
      </c>
      <c r="R1145">
        <f t="shared" si="359"/>
        <v>466.38888888888886</v>
      </c>
      <c r="S1145">
        <f t="shared" si="368"/>
        <v>192732.43125000002</v>
      </c>
      <c r="U1145">
        <f t="shared" si="369"/>
        <v>10164878.458853923</v>
      </c>
      <c r="V1145">
        <f t="shared" si="370"/>
        <v>11557.46680771691</v>
      </c>
      <c r="W1145">
        <f t="shared" si="371"/>
        <v>37203.422383465251</v>
      </c>
      <c r="Y1145">
        <f t="shared" si="372"/>
        <v>557.07650760565957</v>
      </c>
      <c r="Z1145">
        <f t="shared" si="373"/>
        <v>-545.33039578097498</v>
      </c>
      <c r="AB1145">
        <f t="shared" si="374"/>
        <v>37.203422383465252</v>
      </c>
      <c r="AC1145">
        <f t="shared" si="375"/>
        <v>293810356.90618801</v>
      </c>
      <c r="AE1145">
        <f t="shared" si="376"/>
        <v>1.2662393107995202E-7</v>
      </c>
    </row>
    <row r="1146" spans="2:31" x14ac:dyDescent="0.45">
      <c r="B1146" s="6" t="s">
        <v>11</v>
      </c>
      <c r="C1146" s="26">
        <v>1138</v>
      </c>
      <c r="D1146" s="6">
        <v>116</v>
      </c>
      <c r="E1146" s="12">
        <v>14.2</v>
      </c>
      <c r="F1146" s="15">
        <f t="shared" si="377"/>
        <v>-4.1666666666666519E-2</v>
      </c>
      <c r="G1146" s="15">
        <f t="shared" si="360"/>
        <v>7.15</v>
      </c>
      <c r="H1146">
        <v>254.31</v>
      </c>
      <c r="I1146">
        <f t="shared" si="361"/>
        <v>24.329836781250005</v>
      </c>
      <c r="J1146">
        <f t="shared" si="362"/>
        <v>-69.927083333333087</v>
      </c>
      <c r="K1146">
        <f t="shared" si="357"/>
        <v>208.71275344791692</v>
      </c>
      <c r="L1146">
        <f t="shared" si="363"/>
        <v>-69.927083333333087</v>
      </c>
      <c r="M1146" s="21">
        <f t="shared" si="364"/>
        <v>24109.789836781249</v>
      </c>
      <c r="N1146">
        <f t="shared" si="358"/>
        <v>11031568.283096131</v>
      </c>
      <c r="O1146">
        <f t="shared" si="365"/>
        <v>42898.167812500003</v>
      </c>
      <c r="P1146">
        <f t="shared" si="366"/>
        <v>42898.167812500003</v>
      </c>
      <c r="Q1146">
        <f t="shared" si="367"/>
        <v>172384.99733298595</v>
      </c>
      <c r="R1146">
        <f t="shared" si="359"/>
        <v>457.55555555555554</v>
      </c>
      <c r="S1146">
        <f t="shared" si="368"/>
        <v>153562.63125000001</v>
      </c>
      <c r="U1146">
        <f t="shared" si="369"/>
        <v>9693820.9869034551</v>
      </c>
      <c r="V1146">
        <f t="shared" si="370"/>
        <v>11031.56828309613</v>
      </c>
      <c r="W1146">
        <f t="shared" si="371"/>
        <v>37696.105283391917</v>
      </c>
      <c r="Y1146">
        <f t="shared" si="372"/>
        <v>545.33039578097498</v>
      </c>
      <c r="Z1146">
        <f t="shared" si="373"/>
        <v>-560.17807444323546</v>
      </c>
      <c r="AB1146">
        <f t="shared" si="374"/>
        <v>37.696105283391915</v>
      </c>
      <c r="AC1146">
        <f t="shared" si="375"/>
        <v>303734921.53938121</v>
      </c>
      <c r="AE1146">
        <f t="shared" si="376"/>
        <v>1.2410856510124527E-7</v>
      </c>
    </row>
    <row r="1147" spans="2:31" x14ac:dyDescent="0.45">
      <c r="B1147" s="6" t="s">
        <v>11</v>
      </c>
      <c r="C1147" s="26">
        <v>1139</v>
      </c>
      <c r="D1147" s="6">
        <v>117</v>
      </c>
      <c r="E1147" s="12">
        <v>14.3</v>
      </c>
      <c r="F1147" s="15">
        <f t="shared" si="377"/>
        <v>5.5555555555555601E-2</v>
      </c>
      <c r="G1147" s="15">
        <f t="shared" si="360"/>
        <v>7.3</v>
      </c>
      <c r="H1147">
        <v>254.31</v>
      </c>
      <c r="I1147">
        <f t="shared" si="361"/>
        <v>25.361377125000004</v>
      </c>
      <c r="J1147">
        <f t="shared" si="362"/>
        <v>93.236111111111185</v>
      </c>
      <c r="K1147">
        <f t="shared" si="357"/>
        <v>372.90748823611119</v>
      </c>
      <c r="L1147">
        <f t="shared" si="363"/>
        <v>93.236111111111185</v>
      </c>
      <c r="M1147" s="21">
        <f t="shared" si="364"/>
        <v>24278.646377125002</v>
      </c>
      <c r="N1147">
        <f t="shared" si="358"/>
        <v>11283500.903768845</v>
      </c>
      <c r="O1147">
        <f t="shared" si="365"/>
        <v>44716.971250000002</v>
      </c>
      <c r="P1147">
        <f t="shared" si="366"/>
        <v>44716.971250000002</v>
      </c>
      <c r="Q1147">
        <f t="shared" si="367"/>
        <v>177234.11855301252</v>
      </c>
      <c r="R1147">
        <f t="shared" si="359"/>
        <v>464.75</v>
      </c>
      <c r="S1147">
        <f t="shared" si="368"/>
        <v>114809.53125</v>
      </c>
      <c r="U1147">
        <f t="shared" si="369"/>
        <v>9906497.7206047811</v>
      </c>
      <c r="V1147">
        <f t="shared" si="370"/>
        <v>11283.500903768845</v>
      </c>
      <c r="W1147">
        <f t="shared" si="371"/>
        <v>39259.851843722565</v>
      </c>
      <c r="Y1147">
        <f t="shared" si="372"/>
        <v>560.17807444323546</v>
      </c>
      <c r="Z1147">
        <f t="shared" si="373"/>
        <v>-590.90007134912662</v>
      </c>
      <c r="AB1147">
        <f t="shared" si="374"/>
        <v>39.259851843722565</v>
      </c>
      <c r="AC1147">
        <f t="shared" si="375"/>
        <v>322372393.76953465</v>
      </c>
      <c r="AE1147">
        <f t="shared" si="376"/>
        <v>1.2178416205138706E-7</v>
      </c>
    </row>
    <row r="1148" spans="2:31" x14ac:dyDescent="0.45">
      <c r="B1148" s="6" t="s">
        <v>11</v>
      </c>
      <c r="C1148" s="26">
        <v>1140</v>
      </c>
      <c r="D1148" s="6">
        <v>118</v>
      </c>
      <c r="E1148" s="12">
        <v>14.6</v>
      </c>
      <c r="F1148" s="15">
        <f t="shared" si="377"/>
        <v>0.11111111111111097</v>
      </c>
      <c r="G1148" s="15">
        <f t="shared" si="360"/>
        <v>7.55</v>
      </c>
      <c r="H1148">
        <v>254.31</v>
      </c>
      <c r="I1148">
        <f t="shared" si="361"/>
        <v>27.128202281250005</v>
      </c>
      <c r="J1148">
        <f t="shared" si="362"/>
        <v>186.47222222222197</v>
      </c>
      <c r="K1148">
        <f t="shared" si="357"/>
        <v>467.91042450347203</v>
      </c>
      <c r="L1148">
        <f t="shared" si="363"/>
        <v>186.47222222222197</v>
      </c>
      <c r="M1148" s="21">
        <f t="shared" si="364"/>
        <v>24783.88820228125</v>
      </c>
      <c r="N1148">
        <f t="shared" si="358"/>
        <v>11860467.387469482</v>
      </c>
      <c r="O1148">
        <f t="shared" si="365"/>
        <v>47832.222812499997</v>
      </c>
      <c r="P1148">
        <f t="shared" si="366"/>
        <v>47832.222812499997</v>
      </c>
      <c r="Q1148">
        <f t="shared" si="367"/>
        <v>187118.35592722343</v>
      </c>
      <c r="R1148">
        <f t="shared" si="359"/>
        <v>478.55555555555554</v>
      </c>
      <c r="S1148">
        <f t="shared" si="368"/>
        <v>81681.881249999991</v>
      </c>
      <c r="U1148">
        <f t="shared" si="369"/>
        <v>10403918.760938143</v>
      </c>
      <c r="V1148">
        <f t="shared" si="370"/>
        <v>11860.467387469482</v>
      </c>
      <c r="W1148">
        <f t="shared" si="371"/>
        <v>41958.090186403504</v>
      </c>
      <c r="Y1148">
        <f t="shared" si="372"/>
        <v>590.90007134912662</v>
      </c>
      <c r="Z1148">
        <f t="shared" si="373"/>
        <v>-663.04572806650299</v>
      </c>
      <c r="AB1148">
        <f t="shared" si="374"/>
        <v>41.958090186403503</v>
      </c>
      <c r="AC1148">
        <f t="shared" si="375"/>
        <v>368536370.70248526</v>
      </c>
      <c r="AE1148">
        <f t="shared" si="376"/>
        <v>1.1385060884608248E-7</v>
      </c>
    </row>
    <row r="1149" spans="2:31" x14ac:dyDescent="0.45">
      <c r="B1149" s="6" t="s">
        <v>11</v>
      </c>
      <c r="C1149" s="26">
        <v>1141</v>
      </c>
      <c r="D1149" s="6">
        <v>119</v>
      </c>
      <c r="E1149" s="12">
        <v>15.1</v>
      </c>
      <c r="F1149" s="15">
        <f t="shared" si="377"/>
        <v>0.24999999999999983</v>
      </c>
      <c r="G1149" s="15">
        <f t="shared" si="360"/>
        <v>8.1999999999999993</v>
      </c>
      <c r="H1149">
        <v>254.31</v>
      </c>
      <c r="I1149">
        <f t="shared" si="361"/>
        <v>32.000356500000002</v>
      </c>
      <c r="J1149">
        <f t="shared" si="362"/>
        <v>419.56249999999972</v>
      </c>
      <c r="K1149">
        <f t="shared" si="357"/>
        <v>705.87285649999967</v>
      </c>
      <c r="L1149">
        <f t="shared" si="363"/>
        <v>419.56249999999972</v>
      </c>
      <c r="M1149" s="21">
        <f t="shared" si="364"/>
        <v>25627.885356499999</v>
      </c>
      <c r="N1149">
        <f t="shared" si="358"/>
        <v>12791874.221415237</v>
      </c>
      <c r="O1149">
        <f t="shared" si="365"/>
        <v>56422.764999999992</v>
      </c>
      <c r="P1149">
        <f t="shared" si="366"/>
        <v>56422.764999999992</v>
      </c>
      <c r="Q1149">
        <f t="shared" si="367"/>
        <v>210148.65992329997</v>
      </c>
      <c r="R1149">
        <f t="shared" si="359"/>
        <v>499.13888888888891</v>
      </c>
      <c r="S1149">
        <f t="shared" si="368"/>
        <v>57663.032812500001</v>
      </c>
      <c r="U1149">
        <f t="shared" si="369"/>
        <v>11211107.994228953</v>
      </c>
      <c r="V1149">
        <f t="shared" si="370"/>
        <v>12791.874221415237</v>
      </c>
      <c r="W1149">
        <f t="shared" si="371"/>
        <v>49450.276073619629</v>
      </c>
      <c r="Y1149">
        <f t="shared" si="372"/>
        <v>663.04572806650299</v>
      </c>
      <c r="Z1149">
        <f t="shared" si="373"/>
        <v>-837.55383135576119</v>
      </c>
      <c r="AB1149">
        <f t="shared" si="374"/>
        <v>49.450276073619627</v>
      </c>
      <c r="AC1149">
        <f t="shared" si="375"/>
        <v>478213965.4582653</v>
      </c>
      <c r="AE1149">
        <f t="shared" si="376"/>
        <v>1.0340617306362471E-7</v>
      </c>
    </row>
    <row r="1150" spans="2:31" x14ac:dyDescent="0.45">
      <c r="B1150" s="6" t="s">
        <v>11</v>
      </c>
      <c r="C1150" s="26">
        <v>1142</v>
      </c>
      <c r="D1150" s="6">
        <v>120</v>
      </c>
      <c r="E1150" s="12">
        <v>16.399999999999999</v>
      </c>
      <c r="F1150" s="15">
        <f t="shared" si="377"/>
        <v>0.5555555555555558</v>
      </c>
      <c r="G1150" s="15">
        <f t="shared" si="360"/>
        <v>9.5500000000000007</v>
      </c>
      <c r="H1150">
        <v>254.31</v>
      </c>
      <c r="I1150">
        <f t="shared" si="361"/>
        <v>43.404409781250017</v>
      </c>
      <c r="J1150">
        <f t="shared" si="362"/>
        <v>932.36111111111154</v>
      </c>
      <c r="K1150">
        <f t="shared" si="357"/>
        <v>1230.0755208923615</v>
      </c>
      <c r="L1150">
        <f t="shared" si="363"/>
        <v>932.36111111111154</v>
      </c>
      <c r="M1150" s="21">
        <f t="shared" si="364"/>
        <v>27821.014409781248</v>
      </c>
      <c r="N1150">
        <f t="shared" si="358"/>
        <v>15208821.210680414</v>
      </c>
      <c r="O1150">
        <f t="shared" si="365"/>
        <v>76530.297812500008</v>
      </c>
      <c r="P1150">
        <f t="shared" si="366"/>
        <v>76530.297812500008</v>
      </c>
      <c r="Q1150">
        <f t="shared" si="367"/>
        <v>265690.68761341093</v>
      </c>
      <c r="R1150">
        <f t="shared" si="359"/>
        <v>546.66666666666663</v>
      </c>
      <c r="S1150">
        <f t="shared" si="368"/>
        <v>46262.381250000006</v>
      </c>
      <c r="U1150">
        <f t="shared" si="369"/>
        <v>13317706.839474967</v>
      </c>
      <c r="V1150">
        <f t="shared" si="370"/>
        <v>15208.821210680415</v>
      </c>
      <c r="W1150">
        <f t="shared" si="371"/>
        <v>67014.271289404554</v>
      </c>
      <c r="Y1150">
        <f t="shared" si="372"/>
        <v>837.55383135576119</v>
      </c>
      <c r="Z1150">
        <f t="shared" si="373"/>
        <v>-1146.937240480438</v>
      </c>
      <c r="AB1150">
        <f t="shared" si="374"/>
        <v>67.014271289404562</v>
      </c>
      <c r="AC1150">
        <f t="shared" si="375"/>
        <v>659003610.27282715</v>
      </c>
      <c r="AE1150">
        <f t="shared" si="376"/>
        <v>1.0169029462776492E-7</v>
      </c>
    </row>
    <row r="1151" spans="2:31" x14ac:dyDescent="0.45">
      <c r="B1151" s="6" t="s">
        <v>11</v>
      </c>
      <c r="C1151" s="26">
        <v>1143</v>
      </c>
      <c r="D1151" s="6">
        <v>121</v>
      </c>
      <c r="E1151" s="12">
        <v>19.100000000000001</v>
      </c>
      <c r="F1151" s="15">
        <f t="shared" si="377"/>
        <v>0.84722222222222243</v>
      </c>
      <c r="G1151" s="15">
        <f t="shared" si="360"/>
        <v>11.25</v>
      </c>
      <c r="H1151">
        <v>254.31</v>
      </c>
      <c r="I1151">
        <f t="shared" si="361"/>
        <v>60.232675781250009</v>
      </c>
      <c r="J1151">
        <f t="shared" si="362"/>
        <v>1421.8506944444448</v>
      </c>
      <c r="K1151">
        <f t="shared" si="357"/>
        <v>1736.3933702256948</v>
      </c>
      <c r="L1151">
        <f t="shared" si="363"/>
        <v>1421.8506944444448</v>
      </c>
      <c r="M1151" s="21">
        <f t="shared" si="364"/>
        <v>32369.11767578125</v>
      </c>
      <c r="N1151">
        <f t="shared" si="358"/>
        <v>20780074.405693904</v>
      </c>
      <c r="O1151">
        <f t="shared" si="365"/>
        <v>106201.7578125</v>
      </c>
      <c r="P1151">
        <f t="shared" si="366"/>
        <v>106201.7578125</v>
      </c>
      <c r="Q1151">
        <f t="shared" si="367"/>
        <v>364152.57385253906</v>
      </c>
      <c r="R1151">
        <f t="shared" si="359"/>
        <v>641.97222222222229</v>
      </c>
      <c r="S1151">
        <f t="shared" si="368"/>
        <v>43762.181249999994</v>
      </c>
      <c r="U1151">
        <f t="shared" si="369"/>
        <v>18180292.568411116</v>
      </c>
      <c r="V1151">
        <f t="shared" si="370"/>
        <v>20780.074405693904</v>
      </c>
      <c r="W1151">
        <f t="shared" si="371"/>
        <v>92914.923720472449</v>
      </c>
      <c r="Y1151">
        <f t="shared" si="372"/>
        <v>1146.937240480438</v>
      </c>
      <c r="Z1151">
        <f t="shared" si="373"/>
        <v>-1462.1739600880067</v>
      </c>
      <c r="AB1151">
        <f t="shared" si="374"/>
        <v>92.914923720472444</v>
      </c>
      <c r="AC1151">
        <f t="shared" si="375"/>
        <v>817316067.29492712</v>
      </c>
      <c r="AE1151">
        <f t="shared" si="376"/>
        <v>1.1368297704949467E-7</v>
      </c>
    </row>
    <row r="1152" spans="2:31" x14ac:dyDescent="0.45">
      <c r="B1152" s="6" t="s">
        <v>11</v>
      </c>
      <c r="C1152" s="26">
        <v>1144</v>
      </c>
      <c r="D1152" s="6">
        <v>122</v>
      </c>
      <c r="E1152" s="12">
        <v>22.5</v>
      </c>
      <c r="F1152" s="15">
        <f t="shared" si="377"/>
        <v>0.73611111111111072</v>
      </c>
      <c r="G1152" s="15">
        <f t="shared" si="360"/>
        <v>12.2</v>
      </c>
      <c r="H1152">
        <v>254.31</v>
      </c>
      <c r="I1152">
        <f t="shared" si="361"/>
        <v>70.834816500000002</v>
      </c>
      <c r="J1152">
        <f t="shared" si="362"/>
        <v>1235.3784722222215</v>
      </c>
      <c r="K1152">
        <f t="shared" si="357"/>
        <v>1560.5232887222214</v>
      </c>
      <c r="L1152">
        <f t="shared" si="363"/>
        <v>1235.3784722222215</v>
      </c>
      <c r="M1152" s="21">
        <f t="shared" si="364"/>
        <v>38085.769816499997</v>
      </c>
      <c r="N1152">
        <f t="shared" si="358"/>
        <v>29040399.485081248</v>
      </c>
      <c r="O1152">
        <f t="shared" si="365"/>
        <v>124895.36499999998</v>
      </c>
      <c r="P1152">
        <f t="shared" si="366"/>
        <v>124895.36499999998</v>
      </c>
      <c r="Q1152">
        <f t="shared" si="367"/>
        <v>464646.39176129992</v>
      </c>
      <c r="R1152">
        <f t="shared" si="359"/>
        <v>762.5</v>
      </c>
      <c r="S1152">
        <f t="shared" si="368"/>
        <v>44380.720312500001</v>
      </c>
      <c r="U1152">
        <f t="shared" si="369"/>
        <v>25384964.58486123</v>
      </c>
      <c r="V1152">
        <f t="shared" si="370"/>
        <v>29040.399485081249</v>
      </c>
      <c r="W1152">
        <f t="shared" si="371"/>
        <v>109174.27010489508</v>
      </c>
      <c r="Y1152">
        <f t="shared" si="372"/>
        <v>1462.1739600880067</v>
      </c>
      <c r="Z1152">
        <f t="shared" si="373"/>
        <v>-1609.2539220085937</v>
      </c>
      <c r="AB1152">
        <f t="shared" si="374"/>
        <v>109.17427010489509</v>
      </c>
      <c r="AC1152">
        <f t="shared" si="375"/>
        <v>881512451.37258792</v>
      </c>
      <c r="AE1152">
        <f t="shared" si="376"/>
        <v>1.2384881227134308E-7</v>
      </c>
    </row>
    <row r="1153" spans="2:31" x14ac:dyDescent="0.45">
      <c r="B1153" s="6" t="s">
        <v>11</v>
      </c>
      <c r="C1153" s="26">
        <v>1145</v>
      </c>
      <c r="D1153" s="6">
        <v>123</v>
      </c>
      <c r="E1153" s="12">
        <v>24.4</v>
      </c>
      <c r="F1153" s="15">
        <f t="shared" si="377"/>
        <v>0.31944444444444453</v>
      </c>
      <c r="G1153" s="15">
        <f t="shared" si="360"/>
        <v>12.4</v>
      </c>
      <c r="H1153">
        <v>254.31</v>
      </c>
      <c r="I1153">
        <f t="shared" si="361"/>
        <v>73.176306000000025</v>
      </c>
      <c r="J1153">
        <f t="shared" si="362"/>
        <v>536.10763888888903</v>
      </c>
      <c r="K1153">
        <f t="shared" si="357"/>
        <v>863.59394488888915</v>
      </c>
      <c r="L1153">
        <f t="shared" si="363"/>
        <v>536.10763888888903</v>
      </c>
      <c r="M1153" s="21">
        <f t="shared" si="364"/>
        <v>41276.786305999995</v>
      </c>
      <c r="N1153">
        <f t="shared" si="358"/>
        <v>34411080.850435324</v>
      </c>
      <c r="O1153">
        <f t="shared" si="365"/>
        <v>129023.86000000002</v>
      </c>
      <c r="P1153">
        <f t="shared" si="366"/>
        <v>129023.86000000002</v>
      </c>
      <c r="Q1153">
        <f t="shared" si="367"/>
        <v>511832.15019439993</v>
      </c>
      <c r="R1153">
        <f t="shared" si="359"/>
        <v>833.66666666666652</v>
      </c>
      <c r="S1153">
        <f t="shared" si="368"/>
        <v>46262.381250000006</v>
      </c>
      <c r="U1153">
        <f t="shared" si="369"/>
        <v>30053345.720904212</v>
      </c>
      <c r="V1153">
        <f t="shared" si="370"/>
        <v>34411.080850435326</v>
      </c>
      <c r="W1153">
        <f t="shared" si="371"/>
        <v>112684.5938864629</v>
      </c>
      <c r="Y1153">
        <f t="shared" si="372"/>
        <v>1609.2539220085937</v>
      </c>
      <c r="Z1153">
        <f t="shared" si="373"/>
        <v>-1495.2128073350409</v>
      </c>
      <c r="AB1153">
        <f t="shared" si="374"/>
        <v>112.68459388646289</v>
      </c>
      <c r="AC1153">
        <f t="shared" si="375"/>
        <v>793229613.52014637</v>
      </c>
      <c r="AE1153">
        <f t="shared" si="376"/>
        <v>1.4205797661335162E-7</v>
      </c>
    </row>
    <row r="1154" spans="2:31" x14ac:dyDescent="0.45">
      <c r="B1154" s="6" t="s">
        <v>11</v>
      </c>
      <c r="C1154" s="26">
        <v>1146</v>
      </c>
      <c r="D1154" s="6">
        <v>124</v>
      </c>
      <c r="E1154" s="12">
        <v>24.8</v>
      </c>
      <c r="F1154" s="15">
        <f t="shared" si="377"/>
        <v>-0.23611111111111099</v>
      </c>
      <c r="G1154" s="15">
        <f t="shared" si="360"/>
        <v>11.35</v>
      </c>
      <c r="H1154">
        <v>254.31</v>
      </c>
      <c r="I1154">
        <f t="shared" si="361"/>
        <v>61.308238031250006</v>
      </c>
      <c r="J1154">
        <f t="shared" si="362"/>
        <v>-396.253472222222</v>
      </c>
      <c r="K1154">
        <f t="shared" si="357"/>
        <v>-80.635234190972</v>
      </c>
      <c r="L1154">
        <f t="shared" si="363"/>
        <v>-396.253472222222</v>
      </c>
      <c r="M1154" s="21">
        <f t="shared" si="364"/>
        <v>41936.218238031252</v>
      </c>
      <c r="N1154">
        <f t="shared" si="358"/>
        <v>35822849.534887142</v>
      </c>
      <c r="O1154">
        <f t="shared" si="365"/>
        <v>108098.18031249999</v>
      </c>
      <c r="P1154">
        <f t="shared" si="366"/>
        <v>108098.18031249999</v>
      </c>
      <c r="Q1154">
        <f t="shared" si="367"/>
        <v>475976.07700165472</v>
      </c>
      <c r="R1154">
        <f t="shared" si="359"/>
        <v>854.22222222222229</v>
      </c>
      <c r="S1154">
        <f t="shared" si="368"/>
        <v>49485.295312499999</v>
      </c>
      <c r="U1154">
        <f t="shared" si="369"/>
        <v>31259031.007754922</v>
      </c>
      <c r="V1154">
        <f t="shared" si="370"/>
        <v>35822.849534887144</v>
      </c>
      <c r="W1154">
        <f t="shared" si="371"/>
        <v>94326.509871291433</v>
      </c>
      <c r="Y1154">
        <f t="shared" si="372"/>
        <v>1495.2128073350409</v>
      </c>
      <c r="Z1154">
        <f t="shared" si="373"/>
        <v>-1048.1852881537534</v>
      </c>
      <c r="AB1154">
        <f t="shared" si="374"/>
        <v>94.326509871291435</v>
      </c>
      <c r="AC1154">
        <f t="shared" si="375"/>
        <v>528755784.41490865</v>
      </c>
      <c r="AE1154">
        <f t="shared" si="376"/>
        <v>1.7839333895073666E-7</v>
      </c>
    </row>
    <row r="1155" spans="2:31" x14ac:dyDescent="0.45">
      <c r="B1155" s="6" t="s">
        <v>11</v>
      </c>
      <c r="C1155" s="26">
        <v>1147</v>
      </c>
      <c r="D1155" s="6">
        <v>125</v>
      </c>
      <c r="E1155" s="12">
        <v>22.7</v>
      </c>
      <c r="F1155" s="15">
        <f t="shared" si="377"/>
        <v>-1.0277777777777781</v>
      </c>
      <c r="G1155" s="15">
        <f t="shared" si="360"/>
        <v>8.6999999999999993</v>
      </c>
      <c r="H1155">
        <v>254.31</v>
      </c>
      <c r="I1155">
        <f t="shared" si="361"/>
        <v>36.021817124999998</v>
      </c>
      <c r="J1155">
        <f t="shared" si="362"/>
        <v>-1724.8680555555561</v>
      </c>
      <c r="K1155">
        <f t="shared" si="357"/>
        <v>-1434.5362384305561</v>
      </c>
      <c r="L1155">
        <f t="shared" si="363"/>
        <v>-1724.8680555555561</v>
      </c>
      <c r="M1155" s="21">
        <f t="shared" si="364"/>
        <v>38386.606817125001</v>
      </c>
      <c r="N1155">
        <f t="shared" si="358"/>
        <v>30256110.234331165</v>
      </c>
      <c r="O1155">
        <f t="shared" si="365"/>
        <v>63513.371249999989</v>
      </c>
      <c r="P1155">
        <f t="shared" si="366"/>
        <v>63513.371249999989</v>
      </c>
      <c r="Q1155">
        <f t="shared" si="367"/>
        <v>333963.4793089875</v>
      </c>
      <c r="R1155">
        <f t="shared" si="359"/>
        <v>788.19444444444446</v>
      </c>
      <c r="S1155">
        <f t="shared" si="368"/>
        <v>58372.724999999991</v>
      </c>
      <c r="U1155">
        <f t="shared" si="369"/>
        <v>26378474.48503153</v>
      </c>
      <c r="V1155">
        <f t="shared" si="370"/>
        <v>30256.110234331165</v>
      </c>
      <c r="W1155">
        <f t="shared" si="371"/>
        <v>55373.471011333902</v>
      </c>
      <c r="Y1155">
        <f t="shared" si="372"/>
        <v>1048.1852881537534</v>
      </c>
      <c r="Z1155">
        <f t="shared" si="373"/>
        <v>-637.84528914814018</v>
      </c>
      <c r="AB1155">
        <f t="shared" si="374"/>
        <v>55.373471011333905</v>
      </c>
      <c r="AC1155">
        <f t="shared" si="375"/>
        <v>325232140.22930294</v>
      </c>
      <c r="AE1155">
        <f t="shared" si="376"/>
        <v>1.7025829910996244E-7</v>
      </c>
    </row>
    <row r="1156" spans="2:31" x14ac:dyDescent="0.45">
      <c r="B1156" s="6" t="s">
        <v>11</v>
      </c>
      <c r="C1156" s="26">
        <v>1148</v>
      </c>
      <c r="D1156" s="6">
        <v>126</v>
      </c>
      <c r="E1156" s="12">
        <v>17.399999999999999</v>
      </c>
      <c r="F1156" s="15">
        <f t="shared" si="377"/>
        <v>-1.2361111111111109</v>
      </c>
      <c r="G1156" s="15">
        <f t="shared" si="360"/>
        <v>6.9</v>
      </c>
      <c r="H1156">
        <v>254.31</v>
      </c>
      <c r="I1156">
        <f t="shared" si="361"/>
        <v>22.658194125000005</v>
      </c>
      <c r="J1156">
        <f t="shared" si="362"/>
        <v>-2074.5034722222217</v>
      </c>
      <c r="K1156">
        <f t="shared" si="357"/>
        <v>-1797.5352780972219</v>
      </c>
      <c r="L1156">
        <f t="shared" si="363"/>
        <v>-2074.5034722222217</v>
      </c>
      <c r="M1156" s="21">
        <f t="shared" si="364"/>
        <v>29478.518194124998</v>
      </c>
      <c r="N1156">
        <f t="shared" si="358"/>
        <v>17952417.580222122</v>
      </c>
      <c r="O1156">
        <f t="shared" si="365"/>
        <v>39950.741250000006</v>
      </c>
      <c r="P1156">
        <f t="shared" si="366"/>
        <v>39950.741250000006</v>
      </c>
      <c r="Q1156">
        <f t="shared" si="367"/>
        <v>203401.77553946248</v>
      </c>
      <c r="R1156">
        <f t="shared" si="359"/>
        <v>609</v>
      </c>
      <c r="S1156">
        <f t="shared" si="368"/>
        <v>79175.170312500006</v>
      </c>
      <c r="U1156">
        <f t="shared" si="369"/>
        <v>15637994.407858992</v>
      </c>
      <c r="V1156">
        <f t="shared" si="370"/>
        <v>17952.417580222122</v>
      </c>
      <c r="W1156">
        <f t="shared" si="371"/>
        <v>34800.297256097561</v>
      </c>
      <c r="Y1156">
        <f t="shared" si="372"/>
        <v>637.84528914814018</v>
      </c>
      <c r="Z1156">
        <f t="shared" si="373"/>
        <v>-440.48383425587474</v>
      </c>
      <c r="AB1156">
        <f t="shared" si="374"/>
        <v>34.800297256097565</v>
      </c>
      <c r="AC1156">
        <f t="shared" si="375"/>
        <v>230954465.90790001</v>
      </c>
      <c r="AE1156">
        <f t="shared" si="376"/>
        <v>1.5068033917116469E-7</v>
      </c>
    </row>
    <row r="1157" spans="2:31" x14ac:dyDescent="0.45">
      <c r="B1157" s="6" t="s">
        <v>11</v>
      </c>
      <c r="C1157" s="26">
        <v>1149</v>
      </c>
      <c r="D1157" s="6">
        <v>127</v>
      </c>
      <c r="E1157" s="12">
        <v>13.8</v>
      </c>
      <c r="F1157" s="15">
        <f t="shared" si="377"/>
        <v>-0.74999999999999978</v>
      </c>
      <c r="G1157" s="15">
        <f t="shared" si="360"/>
        <v>6</v>
      </c>
      <c r="H1157">
        <v>254.31</v>
      </c>
      <c r="I1157">
        <f t="shared" si="361"/>
        <v>17.132850000000001</v>
      </c>
      <c r="J1157">
        <f t="shared" si="362"/>
        <v>-1258.6874999999995</v>
      </c>
      <c r="K1157">
        <f t="shared" si="357"/>
        <v>-987.24464999999964</v>
      </c>
      <c r="L1157">
        <f t="shared" si="363"/>
        <v>-1258.6874999999995</v>
      </c>
      <c r="M1157" s="21">
        <f t="shared" si="364"/>
        <v>23431.292850000002</v>
      </c>
      <c r="N1157">
        <f t="shared" si="358"/>
        <v>11407134.402475001</v>
      </c>
      <c r="O1157">
        <f t="shared" si="365"/>
        <v>30208.5</v>
      </c>
      <c r="P1157">
        <f t="shared" si="366"/>
        <v>30208.5</v>
      </c>
      <c r="Q1157">
        <f t="shared" si="367"/>
        <v>140587.75710000002</v>
      </c>
      <c r="R1157">
        <f t="shared" si="359"/>
        <v>486.83333333333337</v>
      </c>
      <c r="S1157">
        <f t="shared" si="368"/>
        <v>109872.0703125</v>
      </c>
      <c r="U1157">
        <f t="shared" si="369"/>
        <v>9927880.2458442133</v>
      </c>
      <c r="V1157">
        <f t="shared" si="370"/>
        <v>11407.134402475001</v>
      </c>
      <c r="W1157">
        <f t="shared" si="371"/>
        <v>26291.122715404701</v>
      </c>
      <c r="Y1157">
        <f t="shared" si="372"/>
        <v>440.48383425587474</v>
      </c>
      <c r="Z1157">
        <f t="shared" si="373"/>
        <v>-383.36136135652174</v>
      </c>
      <c r="AB1157">
        <f t="shared" si="374"/>
        <v>26.2911227154047</v>
      </c>
      <c r="AC1157">
        <f t="shared" si="375"/>
        <v>210311605.66500002</v>
      </c>
      <c r="AE1157">
        <f t="shared" si="376"/>
        <v>1.2501032756738664E-7</v>
      </c>
    </row>
    <row r="1158" spans="2:31" x14ac:dyDescent="0.45">
      <c r="B1158" s="6" t="s">
        <v>11</v>
      </c>
      <c r="C1158" s="26">
        <v>1150</v>
      </c>
      <c r="D1158" s="6">
        <v>128</v>
      </c>
      <c r="E1158" s="12">
        <v>12</v>
      </c>
      <c r="F1158" s="15">
        <f t="shared" si="377"/>
        <v>-0.25000000000000011</v>
      </c>
      <c r="G1158" s="15">
        <f t="shared" si="360"/>
        <v>6</v>
      </c>
      <c r="H1158">
        <v>254.31</v>
      </c>
      <c r="I1158">
        <f t="shared" si="361"/>
        <v>17.132850000000001</v>
      </c>
      <c r="J1158">
        <f t="shared" si="362"/>
        <v>-419.56250000000017</v>
      </c>
      <c r="K1158">
        <f t="shared" si="357"/>
        <v>-148.11965000000018</v>
      </c>
      <c r="L1158">
        <f t="shared" si="363"/>
        <v>-419.56250000000017</v>
      </c>
      <c r="M1158" s="21">
        <f t="shared" si="364"/>
        <v>20410.442849999999</v>
      </c>
      <c r="N1158">
        <f t="shared" si="358"/>
        <v>8708455.6159999985</v>
      </c>
      <c r="O1158">
        <f t="shared" si="365"/>
        <v>30208.5</v>
      </c>
      <c r="P1158">
        <f t="shared" si="366"/>
        <v>30208.5</v>
      </c>
      <c r="Q1158">
        <f t="shared" si="367"/>
        <v>122462.6571</v>
      </c>
      <c r="R1158">
        <f t="shared" si="359"/>
        <v>426.66666666666663</v>
      </c>
      <c r="S1158">
        <f t="shared" si="368"/>
        <v>129211.72499999998</v>
      </c>
      <c r="U1158">
        <f t="shared" si="369"/>
        <v>7572570.1008695643</v>
      </c>
      <c r="V1158">
        <f t="shared" si="370"/>
        <v>8708.4556159999993</v>
      </c>
      <c r="W1158">
        <f t="shared" si="371"/>
        <v>26268.260869565216</v>
      </c>
      <c r="Y1158">
        <f t="shared" si="372"/>
        <v>383.36136135652174</v>
      </c>
      <c r="Z1158">
        <f t="shared" si="373"/>
        <v>-383.02829327541269</v>
      </c>
      <c r="AB1158">
        <f t="shared" si="374"/>
        <v>26.268260869565218</v>
      </c>
      <c r="AC1158">
        <f t="shared" si="375"/>
        <v>210494485.32210001</v>
      </c>
      <c r="AE1158">
        <f t="shared" si="376"/>
        <v>1.2479310718933732E-7</v>
      </c>
    </row>
    <row r="1159" spans="2:31" x14ac:dyDescent="0.45">
      <c r="B1159" s="6" t="s">
        <v>11</v>
      </c>
      <c r="C1159" s="26">
        <v>1151</v>
      </c>
      <c r="D1159" s="6">
        <v>129</v>
      </c>
      <c r="E1159" s="12">
        <v>12</v>
      </c>
      <c r="F1159" s="15">
        <f t="shared" si="377"/>
        <v>0</v>
      </c>
      <c r="G1159" s="15">
        <f t="shared" si="360"/>
        <v>6</v>
      </c>
      <c r="H1159">
        <v>254.31</v>
      </c>
      <c r="I1159">
        <f t="shared" si="361"/>
        <v>17.132850000000001</v>
      </c>
      <c r="J1159">
        <f t="shared" si="362"/>
        <v>0</v>
      </c>
      <c r="K1159">
        <f t="shared" si="357"/>
        <v>271.44285000000002</v>
      </c>
      <c r="L1159">
        <f t="shared" si="363"/>
        <v>0</v>
      </c>
      <c r="M1159" s="21">
        <f t="shared" si="364"/>
        <v>20410.442849999999</v>
      </c>
      <c r="N1159">
        <f t="shared" si="358"/>
        <v>8776490.425499998</v>
      </c>
      <c r="O1159">
        <f t="shared" si="365"/>
        <v>30208.5</v>
      </c>
      <c r="P1159">
        <f t="shared" si="366"/>
        <v>30208.5</v>
      </c>
      <c r="Q1159">
        <f t="shared" si="367"/>
        <v>122462.6571</v>
      </c>
      <c r="R1159">
        <f t="shared" si="359"/>
        <v>429.99999999999994</v>
      </c>
      <c r="S1159">
        <f t="shared" si="368"/>
        <v>133482.90000000002</v>
      </c>
      <c r="U1159">
        <f t="shared" si="369"/>
        <v>7625100.2827975657</v>
      </c>
      <c r="V1159">
        <f t="shared" si="370"/>
        <v>8776.4904254999983</v>
      </c>
      <c r="W1159">
        <f t="shared" si="371"/>
        <v>26245.438748913988</v>
      </c>
      <c r="Y1159">
        <f t="shared" si="372"/>
        <v>383.02829327541269</v>
      </c>
      <c r="Z1159">
        <f t="shared" si="373"/>
        <v>-443.41646705169433</v>
      </c>
      <c r="AB1159">
        <f t="shared" si="374"/>
        <v>26.245438748913987</v>
      </c>
      <c r="AC1159">
        <f t="shared" si="375"/>
        <v>256846394.97393659</v>
      </c>
      <c r="AE1159">
        <f t="shared" si="376"/>
        <v>1.0218340324214881E-7</v>
      </c>
    </row>
    <row r="1160" spans="2:31" x14ac:dyDescent="0.45">
      <c r="B1160" s="6" t="s">
        <v>11</v>
      </c>
      <c r="C1160" s="26">
        <v>1152</v>
      </c>
      <c r="D1160" s="6">
        <v>130</v>
      </c>
      <c r="E1160" s="12">
        <v>12</v>
      </c>
      <c r="F1160" s="15">
        <f t="shared" si="377"/>
        <v>0.26388888888888895</v>
      </c>
      <c r="G1160" s="15">
        <f t="shared" si="360"/>
        <v>6.95</v>
      </c>
      <c r="H1160">
        <v>254.31</v>
      </c>
      <c r="I1160">
        <f t="shared" si="361"/>
        <v>22.987763531250003</v>
      </c>
      <c r="J1160">
        <f t="shared" si="362"/>
        <v>442.87152777777789</v>
      </c>
      <c r="K1160">
        <f t="shared" ref="K1160:K1223" si="378">L1160+254.31+I1160</f>
        <v>720.16929130902793</v>
      </c>
      <c r="L1160">
        <f t="shared" si="363"/>
        <v>442.87152777777789</v>
      </c>
      <c r="M1160" s="21">
        <f t="shared" si="364"/>
        <v>20416.297763531249</v>
      </c>
      <c r="N1160">
        <f t="shared" ref="N1160:N1223" si="379">M1160*R1160</f>
        <v>8847062.3641968742</v>
      </c>
      <c r="O1160">
        <f t="shared" si="365"/>
        <v>40531.835312499999</v>
      </c>
      <c r="P1160">
        <f t="shared" si="366"/>
        <v>40531.835312499999</v>
      </c>
      <c r="Q1160">
        <f t="shared" si="367"/>
        <v>141893.26945654218</v>
      </c>
      <c r="R1160">
        <f t="shared" ref="R1160:R1223" si="380">(E1160/3.6)*D1160</f>
        <v>433.33333333333331</v>
      </c>
      <c r="S1160">
        <f t="shared" si="368"/>
        <v>111834.03281249998</v>
      </c>
      <c r="U1160">
        <f t="shared" si="369"/>
        <v>7679741.6355875647</v>
      </c>
      <c r="V1160">
        <f t="shared" si="370"/>
        <v>8847.0623641968741</v>
      </c>
      <c r="W1160">
        <f t="shared" si="371"/>
        <v>35183.884819878469</v>
      </c>
      <c r="Y1160">
        <f t="shared" si="372"/>
        <v>443.41646705169433</v>
      </c>
      <c r="Z1160">
        <f t="shared" si="373"/>
        <v>-693.35420599170868</v>
      </c>
      <c r="AB1160">
        <f t="shared" si="374"/>
        <v>35.183884819878472</v>
      </c>
      <c r="AC1160">
        <f t="shared" si="375"/>
        <v>427020599.79700869</v>
      </c>
      <c r="AE1160">
        <f t="shared" si="376"/>
        <v>8.2393881786039622E-8</v>
      </c>
    </row>
    <row r="1161" spans="2:31" x14ac:dyDescent="0.45">
      <c r="B1161" s="6" t="s">
        <v>11</v>
      </c>
      <c r="C1161" s="26">
        <v>1153</v>
      </c>
      <c r="D1161" s="6">
        <v>131</v>
      </c>
      <c r="E1161" s="12">
        <v>13.9</v>
      </c>
      <c r="F1161" s="15">
        <f t="shared" si="377"/>
        <v>0.94444444444444453</v>
      </c>
      <c r="G1161" s="15">
        <f t="shared" ref="G1161:G1224" si="381">(E1162-0)/2</f>
        <v>9.4</v>
      </c>
      <c r="H1161">
        <v>254.31</v>
      </c>
      <c r="I1161">
        <f t="shared" ref="I1161:I1224" si="382">0.5*1.225*0.35*2.22*(G1161)^2</f>
        <v>42.051628500000014</v>
      </c>
      <c r="J1161">
        <f t="shared" ref="J1161:J1224" si="383">SUM(1678.25*F1161)</f>
        <v>1585.0138888888891</v>
      </c>
      <c r="K1161">
        <f t="shared" si="378"/>
        <v>1881.3755173888892</v>
      </c>
      <c r="L1161">
        <f t="shared" ref="L1161:L1224" si="384">(1678.25*F1161)</f>
        <v>1585.0138888888891</v>
      </c>
      <c r="M1161" s="21">
        <f t="shared" ref="M1161:M1224" si="385">254.31+I1161+(E1161*1678.25)</f>
        <v>23624.036628499998</v>
      </c>
      <c r="N1161">
        <f t="shared" si="379"/>
        <v>11949168.971343234</v>
      </c>
      <c r="O1161">
        <f t="shared" ref="O1161:O1224" si="386">0.5*1678.25*(G1161^2)</f>
        <v>74145.085000000006</v>
      </c>
      <c r="P1161">
        <f t="shared" ref="P1161:P1224" si="387">0.5*1678.25*(G1161^2)</f>
        <v>74145.085000000006</v>
      </c>
      <c r="Q1161">
        <f t="shared" ref="Q1161:Q1224" si="388">(M1161*G1161)</f>
        <v>222065.9443079</v>
      </c>
      <c r="R1161">
        <f t="shared" si="380"/>
        <v>505.80555555555554</v>
      </c>
      <c r="S1161">
        <f t="shared" ref="S1161:S1224" si="389">(0.5*1678.25*G1155^2)+(0.5*58*G1155^2)</f>
        <v>65708.381249999991</v>
      </c>
      <c r="U1161">
        <f t="shared" ref="U1161:U1224" si="390">N1161/C1161*1000</f>
        <v>10363546.375839753</v>
      </c>
      <c r="V1161">
        <f t="shared" ref="V1161:V1224" si="391">(N1161/1000)</f>
        <v>11949.168971343233</v>
      </c>
      <c r="W1161">
        <f t="shared" ref="W1161:W1224" si="392">P1161/C1161*1000</f>
        <v>64306.231569817865</v>
      </c>
      <c r="Y1161">
        <f t="shared" ref="Y1161:Y1224" si="393">Q1161*3.6/C1161</f>
        <v>693.35420599170868</v>
      </c>
      <c r="Z1161">
        <f t="shared" ref="Z1161:Z1224" si="394">-Q1162*3.6/C1162</f>
        <v>-1248.1412474154611</v>
      </c>
      <c r="AB1161">
        <f t="shared" ref="AB1161:AB1224" si="395">P1161/C1161</f>
        <v>64.306231569817868</v>
      </c>
      <c r="AC1161">
        <f t="shared" ref="AC1161:AC1224" si="396">C1162*(P1162+O1162+Q1162)</f>
        <v>766748967.56878567</v>
      </c>
      <c r="AE1161">
        <f t="shared" ref="AE1161:AE1224" si="397">AB1161/AC1161*100%</f>
        <v>8.3868690131687599E-8</v>
      </c>
    </row>
    <row r="1162" spans="2:31" x14ac:dyDescent="0.45">
      <c r="B1162" s="6" t="s">
        <v>11</v>
      </c>
      <c r="C1162" s="26">
        <v>1154</v>
      </c>
      <c r="D1162" s="6">
        <v>132</v>
      </c>
      <c r="E1162" s="12">
        <v>18.8</v>
      </c>
      <c r="F1162" s="15">
        <f t="shared" ref="F1162:F1225" si="398">($E1163-$E1161)/2/3.6</f>
        <v>1.5555555555555556</v>
      </c>
      <c r="G1162" s="15">
        <f t="shared" si="381"/>
        <v>12.55</v>
      </c>
      <c r="H1162">
        <v>254.31</v>
      </c>
      <c r="I1162">
        <f t="shared" si="382"/>
        <v>74.957408531250024</v>
      </c>
      <c r="J1162">
        <f t="shared" si="383"/>
        <v>2610.6111111111113</v>
      </c>
      <c r="K1162">
        <f t="shared" si="378"/>
        <v>2939.8785196423614</v>
      </c>
      <c r="L1162">
        <f t="shared" si="384"/>
        <v>2610.6111111111113</v>
      </c>
      <c r="M1162" s="21">
        <f t="shared" si="385"/>
        <v>31880.367408531252</v>
      </c>
      <c r="N1162">
        <f t="shared" si="379"/>
        <v>21976199.933614209</v>
      </c>
      <c r="O1162">
        <f t="shared" si="386"/>
        <v>132164.28531250003</v>
      </c>
      <c r="P1162">
        <f t="shared" si="387"/>
        <v>132164.28531250003</v>
      </c>
      <c r="Q1162">
        <f t="shared" si="388"/>
        <v>400098.61097706726</v>
      </c>
      <c r="R1162">
        <f t="shared" si="380"/>
        <v>689.33333333333337</v>
      </c>
      <c r="S1162">
        <f t="shared" si="389"/>
        <v>41331.431250000009</v>
      </c>
      <c r="U1162">
        <f t="shared" si="390"/>
        <v>19043500.809024446</v>
      </c>
      <c r="V1162">
        <f t="shared" si="391"/>
        <v>21976.199933614211</v>
      </c>
      <c r="W1162">
        <f t="shared" si="392"/>
        <v>114527.11032279032</v>
      </c>
      <c r="Y1162">
        <f t="shared" si="393"/>
        <v>1248.1412474154611</v>
      </c>
      <c r="Z1162">
        <f t="shared" si="394"/>
        <v>-1973.0251348939096</v>
      </c>
      <c r="AB1162">
        <f t="shared" si="395"/>
        <v>114.52711032279032</v>
      </c>
      <c r="AC1162">
        <f t="shared" si="396"/>
        <v>1161468592.8366244</v>
      </c>
      <c r="AE1162">
        <f t="shared" si="397"/>
        <v>9.8605430253678877E-8</v>
      </c>
    </row>
    <row r="1163" spans="2:31" x14ac:dyDescent="0.45">
      <c r="B1163" s="6" t="s">
        <v>11</v>
      </c>
      <c r="C1163" s="26">
        <v>1155</v>
      </c>
      <c r="D1163" s="6">
        <v>133</v>
      </c>
      <c r="E1163" s="12">
        <v>25.1</v>
      </c>
      <c r="F1163" s="15">
        <f t="shared" si="398"/>
        <v>1.5277777777777777</v>
      </c>
      <c r="G1163" s="15">
        <f t="shared" si="381"/>
        <v>14.9</v>
      </c>
      <c r="H1163">
        <v>254.31</v>
      </c>
      <c r="I1163">
        <f t="shared" si="382"/>
        <v>105.65733412500002</v>
      </c>
      <c r="J1163">
        <f t="shared" si="383"/>
        <v>2563.9930555555552</v>
      </c>
      <c r="K1163">
        <f t="shared" si="378"/>
        <v>2923.9603896805552</v>
      </c>
      <c r="L1163">
        <f t="shared" si="384"/>
        <v>2563.9930555555552</v>
      </c>
      <c r="M1163" s="21">
        <f t="shared" si="385"/>
        <v>42484.042334125006</v>
      </c>
      <c r="N1163">
        <f t="shared" si="379"/>
        <v>39395688.478891529</v>
      </c>
      <c r="O1163">
        <f t="shared" si="386"/>
        <v>186294.14125000002</v>
      </c>
      <c r="P1163">
        <f t="shared" si="387"/>
        <v>186294.14125000002</v>
      </c>
      <c r="Q1163">
        <f t="shared" si="388"/>
        <v>633012.2307784626</v>
      </c>
      <c r="R1163">
        <f t="shared" si="380"/>
        <v>927.30555555555554</v>
      </c>
      <c r="S1163">
        <f t="shared" si="389"/>
        <v>31252.5</v>
      </c>
      <c r="U1163">
        <f t="shared" si="390"/>
        <v>34108821.193845481</v>
      </c>
      <c r="V1163">
        <f t="shared" si="391"/>
        <v>39395.688478891527</v>
      </c>
      <c r="W1163">
        <f t="shared" si="392"/>
        <v>161293.62878787878</v>
      </c>
      <c r="Y1163">
        <f t="shared" si="393"/>
        <v>1973.0251348939096</v>
      </c>
      <c r="Z1163">
        <f t="shared" si="394"/>
        <v>-2652.6495448594851</v>
      </c>
      <c r="AB1163">
        <f t="shared" si="395"/>
        <v>161.29362878787879</v>
      </c>
      <c r="AC1163">
        <f t="shared" si="396"/>
        <v>1538774980.3753736</v>
      </c>
      <c r="AE1163">
        <f t="shared" si="397"/>
        <v>1.0481950307544792E-7</v>
      </c>
    </row>
    <row r="1164" spans="2:31" x14ac:dyDescent="0.45">
      <c r="B1164" s="6" t="s">
        <v>11</v>
      </c>
      <c r="C1164" s="26">
        <v>1156</v>
      </c>
      <c r="D1164" s="6">
        <v>134</v>
      </c>
      <c r="E1164" s="12">
        <v>29.8</v>
      </c>
      <c r="F1164" s="15">
        <f t="shared" si="398"/>
        <v>1.2083333333333328</v>
      </c>
      <c r="G1164" s="15">
        <f t="shared" si="381"/>
        <v>16.899999999999999</v>
      </c>
      <c r="H1164">
        <v>254.31</v>
      </c>
      <c r="I1164">
        <f t="shared" si="382"/>
        <v>135.925369125</v>
      </c>
      <c r="J1164">
        <f t="shared" si="383"/>
        <v>2027.8854166666658</v>
      </c>
      <c r="K1164">
        <f t="shared" si="378"/>
        <v>2418.1207857916661</v>
      </c>
      <c r="L1164">
        <f t="shared" si="384"/>
        <v>2027.8854166666658</v>
      </c>
      <c r="M1164" s="21">
        <f t="shared" si="385"/>
        <v>50402.085369125001</v>
      </c>
      <c r="N1164">
        <f t="shared" si="379"/>
        <v>55907113.137774996</v>
      </c>
      <c r="O1164">
        <f t="shared" si="386"/>
        <v>239662.49124999996</v>
      </c>
      <c r="P1164">
        <f t="shared" si="387"/>
        <v>239662.49124999996</v>
      </c>
      <c r="Q1164">
        <f t="shared" si="388"/>
        <v>851795.24273821246</v>
      </c>
      <c r="R1164">
        <f t="shared" si="380"/>
        <v>1109.2222222222224</v>
      </c>
      <c r="S1164">
        <f t="shared" si="389"/>
        <v>31252.5</v>
      </c>
      <c r="U1164">
        <f t="shared" si="390"/>
        <v>48362554.61745242</v>
      </c>
      <c r="V1164">
        <f t="shared" si="391"/>
        <v>55907.113137774999</v>
      </c>
      <c r="W1164">
        <f t="shared" si="392"/>
        <v>207320.4941608996</v>
      </c>
      <c r="Y1164">
        <f t="shared" si="393"/>
        <v>2652.6495448594851</v>
      </c>
      <c r="Z1164">
        <f t="shared" si="394"/>
        <v>-3396.5643824254412</v>
      </c>
      <c r="AB1164">
        <f t="shared" si="395"/>
        <v>207.32049416089961</v>
      </c>
      <c r="AC1164">
        <f t="shared" si="396"/>
        <v>1971366523.7662318</v>
      </c>
      <c r="AE1164">
        <f t="shared" si="397"/>
        <v>1.0516587943515472E-7</v>
      </c>
    </row>
    <row r="1165" spans="2:31" x14ac:dyDescent="0.45">
      <c r="B1165" s="6" t="s">
        <v>11</v>
      </c>
      <c r="C1165" s="26">
        <v>1157</v>
      </c>
      <c r="D1165" s="6">
        <v>135</v>
      </c>
      <c r="E1165" s="12">
        <v>33.799999999999997</v>
      </c>
      <c r="F1165" s="15">
        <f t="shared" si="398"/>
        <v>1.166666666666667</v>
      </c>
      <c r="G1165" s="15">
        <f t="shared" si="381"/>
        <v>19.100000000000001</v>
      </c>
      <c r="H1165">
        <v>254.31</v>
      </c>
      <c r="I1165">
        <f t="shared" si="382"/>
        <v>173.61763912500007</v>
      </c>
      <c r="J1165">
        <f t="shared" si="383"/>
        <v>1957.9583333333339</v>
      </c>
      <c r="K1165">
        <f t="shared" si="378"/>
        <v>2385.885972458334</v>
      </c>
      <c r="L1165">
        <f t="shared" si="384"/>
        <v>1957.9583333333339</v>
      </c>
      <c r="M1165" s="21">
        <f t="shared" si="385"/>
        <v>57152.777639125001</v>
      </c>
      <c r="N1165">
        <f t="shared" si="379"/>
        <v>72441145.657590926</v>
      </c>
      <c r="O1165">
        <f t="shared" si="386"/>
        <v>306121.19125000003</v>
      </c>
      <c r="P1165">
        <f t="shared" si="387"/>
        <v>306121.19125000003</v>
      </c>
      <c r="Q1165">
        <f t="shared" si="388"/>
        <v>1091618.0529072876</v>
      </c>
      <c r="R1165">
        <f t="shared" si="380"/>
        <v>1267.4999999999998</v>
      </c>
      <c r="S1165">
        <f t="shared" si="389"/>
        <v>31252.5</v>
      </c>
      <c r="U1165">
        <f t="shared" si="390"/>
        <v>62611188.986681871</v>
      </c>
      <c r="V1165">
        <f t="shared" si="391"/>
        <v>72441.145657590925</v>
      </c>
      <c r="W1165">
        <f t="shared" si="392"/>
        <v>264581.84204840107</v>
      </c>
      <c r="Y1165">
        <f t="shared" si="393"/>
        <v>3396.5643824254412</v>
      </c>
      <c r="Z1165">
        <f t="shared" si="394"/>
        <v>-4357.1505851366192</v>
      </c>
      <c r="AB1165">
        <f t="shared" si="395"/>
        <v>264.58184204840109</v>
      </c>
      <c r="AC1165">
        <f t="shared" si="396"/>
        <v>2538129004.4725389</v>
      </c>
      <c r="AE1165">
        <f t="shared" si="397"/>
        <v>1.0424286613571288E-7</v>
      </c>
    </row>
    <row r="1166" spans="2:31" x14ac:dyDescent="0.45">
      <c r="B1166" s="6" t="s">
        <v>11</v>
      </c>
      <c r="C1166" s="26">
        <v>1158</v>
      </c>
      <c r="D1166" s="6">
        <v>136</v>
      </c>
      <c r="E1166" s="12">
        <v>38.200000000000003</v>
      </c>
      <c r="F1166" s="15">
        <f t="shared" si="398"/>
        <v>1.3333333333333335</v>
      </c>
      <c r="G1166" s="15">
        <f t="shared" si="381"/>
        <v>21.7</v>
      </c>
      <c r="H1166">
        <v>254.31</v>
      </c>
      <c r="I1166">
        <f t="shared" si="382"/>
        <v>224.10243712500002</v>
      </c>
      <c r="J1166">
        <f t="shared" si="383"/>
        <v>2237.666666666667</v>
      </c>
      <c r="K1166">
        <f t="shared" si="378"/>
        <v>2716.079103791667</v>
      </c>
      <c r="L1166">
        <f t="shared" si="384"/>
        <v>2237.666666666667</v>
      </c>
      <c r="M1166" s="21">
        <f t="shared" si="385"/>
        <v>64587.562437125001</v>
      </c>
      <c r="N1166">
        <f t="shared" si="379"/>
        <v>93207028.992597744</v>
      </c>
      <c r="O1166">
        <f t="shared" si="386"/>
        <v>395135.57124999998</v>
      </c>
      <c r="P1166">
        <f t="shared" si="387"/>
        <v>395135.57124999998</v>
      </c>
      <c r="Q1166">
        <f t="shared" si="388"/>
        <v>1401550.1048856124</v>
      </c>
      <c r="R1166">
        <f t="shared" si="380"/>
        <v>1443.1111111111113</v>
      </c>
      <c r="S1166">
        <f t="shared" si="389"/>
        <v>41932.607812499999</v>
      </c>
      <c r="U1166">
        <f t="shared" si="390"/>
        <v>80489662.3424851</v>
      </c>
      <c r="V1166">
        <f t="shared" si="391"/>
        <v>93207.028992597741</v>
      </c>
      <c r="W1166">
        <f t="shared" si="392"/>
        <v>341222.42767702934</v>
      </c>
      <c r="Y1166">
        <f t="shared" si="393"/>
        <v>4357.1505851366192</v>
      </c>
      <c r="Z1166">
        <f t="shared" si="394"/>
        <v>-5572.4377267251029</v>
      </c>
      <c r="AB1166">
        <f t="shared" si="395"/>
        <v>341.22242767702932</v>
      </c>
      <c r="AC1166">
        <f t="shared" si="396"/>
        <v>3242044522.5441041</v>
      </c>
      <c r="AE1166">
        <f t="shared" si="397"/>
        <v>1.0524914920331339E-7</v>
      </c>
    </row>
    <row r="1167" spans="2:31" x14ac:dyDescent="0.45">
      <c r="B1167" s="6" t="s">
        <v>11</v>
      </c>
      <c r="C1167" s="26">
        <v>1159</v>
      </c>
      <c r="D1167" s="6">
        <v>137</v>
      </c>
      <c r="E1167" s="12">
        <v>43.4</v>
      </c>
      <c r="F1167" s="15">
        <f t="shared" si="398"/>
        <v>1.4861111111111105</v>
      </c>
      <c r="G1167" s="15">
        <f t="shared" si="381"/>
        <v>24.45</v>
      </c>
      <c r="H1167">
        <v>254.31</v>
      </c>
      <c r="I1167">
        <f t="shared" si="382"/>
        <v>284.50168228125005</v>
      </c>
      <c r="J1167">
        <f t="shared" si="383"/>
        <v>2494.0659722222213</v>
      </c>
      <c r="K1167">
        <f t="shared" si="378"/>
        <v>3032.8776545034711</v>
      </c>
      <c r="L1167">
        <f t="shared" si="384"/>
        <v>2494.0659722222213</v>
      </c>
      <c r="M1167" s="21">
        <f t="shared" si="385"/>
        <v>73374.861682281247</v>
      </c>
      <c r="N1167">
        <f t="shared" si="379"/>
        <v>121186736.83069663</v>
      </c>
      <c r="O1167">
        <f t="shared" si="386"/>
        <v>501631.02281250001</v>
      </c>
      <c r="P1167">
        <f t="shared" si="387"/>
        <v>501631.02281250001</v>
      </c>
      <c r="Q1167">
        <f t="shared" si="388"/>
        <v>1794015.3681317763</v>
      </c>
      <c r="R1167">
        <f t="shared" si="380"/>
        <v>1651.6111111111111</v>
      </c>
      <c r="S1167">
        <f t="shared" si="389"/>
        <v>76707.525000000009</v>
      </c>
      <c r="U1167">
        <f t="shared" si="390"/>
        <v>104561464.04719295</v>
      </c>
      <c r="V1167">
        <f t="shared" si="391"/>
        <v>121186.73683069662</v>
      </c>
      <c r="W1167">
        <f t="shared" si="392"/>
        <v>432813.6521246765</v>
      </c>
      <c r="Y1167">
        <f t="shared" si="393"/>
        <v>5572.4377267251029</v>
      </c>
      <c r="Z1167">
        <f t="shared" si="394"/>
        <v>-6901.111428166435</v>
      </c>
      <c r="AB1167">
        <f t="shared" si="395"/>
        <v>432.81365212467648</v>
      </c>
      <c r="AC1167">
        <f t="shared" si="396"/>
        <v>3988184333.5168762</v>
      </c>
      <c r="AE1167">
        <f t="shared" si="397"/>
        <v>1.0852398383076016E-7</v>
      </c>
    </row>
    <row r="1168" spans="2:31" x14ac:dyDescent="0.45">
      <c r="B1168" s="6" t="s">
        <v>11</v>
      </c>
      <c r="C1168" s="26">
        <v>1160</v>
      </c>
      <c r="D1168" s="6">
        <v>138</v>
      </c>
      <c r="E1168" s="12">
        <v>48.9</v>
      </c>
      <c r="F1168" s="15">
        <f t="shared" si="398"/>
        <v>1.4444444444444442</v>
      </c>
      <c r="G1168" s="15">
        <f t="shared" si="381"/>
        <v>26.9</v>
      </c>
      <c r="H1168">
        <v>254.31</v>
      </c>
      <c r="I1168">
        <f t="shared" si="382"/>
        <v>344.37504412499999</v>
      </c>
      <c r="J1168">
        <f t="shared" si="383"/>
        <v>2424.1388888888887</v>
      </c>
      <c r="K1168">
        <f t="shared" si="378"/>
        <v>3022.8239330138886</v>
      </c>
      <c r="L1168">
        <f t="shared" si="384"/>
        <v>2424.1388888888887</v>
      </c>
      <c r="M1168" s="21">
        <f t="shared" si="385"/>
        <v>82665.110044125002</v>
      </c>
      <c r="N1168">
        <f t="shared" si="379"/>
        <v>154955748.77771229</v>
      </c>
      <c r="O1168">
        <f t="shared" si="386"/>
        <v>607199.24124999996</v>
      </c>
      <c r="P1168">
        <f t="shared" si="387"/>
        <v>607199.24124999996</v>
      </c>
      <c r="Q1168">
        <f t="shared" si="388"/>
        <v>2223691.4601869625</v>
      </c>
      <c r="R1168">
        <f t="shared" si="380"/>
        <v>1874.4999999999998</v>
      </c>
      <c r="S1168">
        <f t="shared" si="389"/>
        <v>136731.85781250003</v>
      </c>
      <c r="U1168">
        <f t="shared" si="390"/>
        <v>133582542.04975197</v>
      </c>
      <c r="V1168">
        <f t="shared" si="391"/>
        <v>154955.74877771229</v>
      </c>
      <c r="W1168">
        <f t="shared" si="392"/>
        <v>523447.62176724133</v>
      </c>
      <c r="Y1168">
        <f t="shared" si="393"/>
        <v>6901.111428166435</v>
      </c>
      <c r="Z1168">
        <f t="shared" si="394"/>
        <v>-8149.4995187805034</v>
      </c>
      <c r="AB1168">
        <f t="shared" si="395"/>
        <v>523.44762176724134</v>
      </c>
      <c r="AC1168">
        <f t="shared" si="396"/>
        <v>4678719446.4530926</v>
      </c>
      <c r="AE1168">
        <f t="shared" si="397"/>
        <v>1.1187839488090351E-7</v>
      </c>
    </row>
    <row r="1169" spans="2:31" x14ac:dyDescent="0.45">
      <c r="B1169" s="6" t="s">
        <v>11</v>
      </c>
      <c r="C1169" s="26">
        <v>1161</v>
      </c>
      <c r="D1169" s="6">
        <v>139</v>
      </c>
      <c r="E1169" s="12">
        <v>53.8</v>
      </c>
      <c r="F1169" s="15">
        <f t="shared" si="398"/>
        <v>1.2361111111111109</v>
      </c>
      <c r="G1169" s="15">
        <f t="shared" si="381"/>
        <v>28.9</v>
      </c>
      <c r="H1169">
        <v>254.31</v>
      </c>
      <c r="I1169">
        <f t="shared" si="382"/>
        <v>397.48687912500003</v>
      </c>
      <c r="J1169">
        <f t="shared" si="383"/>
        <v>2074.5034722222217</v>
      </c>
      <c r="K1169">
        <f t="shared" si="378"/>
        <v>2726.3003513472217</v>
      </c>
      <c r="L1169">
        <f t="shared" si="384"/>
        <v>2074.5034722222217</v>
      </c>
      <c r="M1169" s="21">
        <f t="shared" si="385"/>
        <v>90941.646879124994</v>
      </c>
      <c r="N1169">
        <f t="shared" si="379"/>
        <v>188911062.13652012</v>
      </c>
      <c r="O1169">
        <f t="shared" si="386"/>
        <v>700845.59124999994</v>
      </c>
      <c r="P1169">
        <f t="shared" si="387"/>
        <v>700845.59124999994</v>
      </c>
      <c r="Q1169">
        <f t="shared" si="388"/>
        <v>2628213.5948067121</v>
      </c>
      <c r="R1169">
        <f t="shared" si="380"/>
        <v>2077.2777777777774</v>
      </c>
      <c r="S1169">
        <f t="shared" si="389"/>
        <v>192732.43125000002</v>
      </c>
      <c r="U1169">
        <f t="shared" si="390"/>
        <v>162714093.1408442</v>
      </c>
      <c r="V1169">
        <f t="shared" si="391"/>
        <v>188911.06213652011</v>
      </c>
      <c r="W1169">
        <f t="shared" si="392"/>
        <v>603656.84000861319</v>
      </c>
      <c r="Y1169">
        <f t="shared" si="393"/>
        <v>8149.4995187805034</v>
      </c>
      <c r="Z1169">
        <f t="shared" si="394"/>
        <v>-9308.2471316439187</v>
      </c>
      <c r="AB1169">
        <f t="shared" si="395"/>
        <v>603.65684000861324</v>
      </c>
      <c r="AC1169">
        <f t="shared" si="396"/>
        <v>5335190055.3283091</v>
      </c>
      <c r="AE1169">
        <f t="shared" si="397"/>
        <v>1.1314626728353097E-7</v>
      </c>
    </row>
    <row r="1170" spans="2:31" x14ac:dyDescent="0.45">
      <c r="B1170" s="6" t="s">
        <v>11</v>
      </c>
      <c r="C1170" s="26">
        <v>1162</v>
      </c>
      <c r="D1170" s="6">
        <v>140</v>
      </c>
      <c r="E1170" s="12">
        <v>57.8</v>
      </c>
      <c r="F1170" s="15">
        <f t="shared" si="398"/>
        <v>1.0694444444444449</v>
      </c>
      <c r="G1170" s="15">
        <f t="shared" si="381"/>
        <v>30.75</v>
      </c>
      <c r="H1170">
        <v>254.31</v>
      </c>
      <c r="I1170">
        <f t="shared" si="382"/>
        <v>450.00501328125006</v>
      </c>
      <c r="J1170">
        <f t="shared" si="383"/>
        <v>1794.7951388888896</v>
      </c>
      <c r="K1170">
        <f t="shared" si="378"/>
        <v>2499.1101521701394</v>
      </c>
      <c r="L1170">
        <f t="shared" si="384"/>
        <v>1794.7951388888896</v>
      </c>
      <c r="M1170" s="21">
        <f t="shared" si="385"/>
        <v>97707.165013281236</v>
      </c>
      <c r="N1170">
        <f t="shared" si="379"/>
        <v>219623994.24651989</v>
      </c>
      <c r="O1170">
        <f t="shared" si="386"/>
        <v>793445.1328125</v>
      </c>
      <c r="P1170">
        <f t="shared" si="387"/>
        <v>793445.1328125</v>
      </c>
      <c r="Q1170">
        <f t="shared" si="388"/>
        <v>3004495.324158398</v>
      </c>
      <c r="R1170">
        <f t="shared" si="380"/>
        <v>2247.7777777777774</v>
      </c>
      <c r="S1170">
        <f t="shared" si="389"/>
        <v>247945.18124999997</v>
      </c>
      <c r="U1170">
        <f t="shared" si="390"/>
        <v>189005158.5598278</v>
      </c>
      <c r="V1170">
        <f t="shared" si="391"/>
        <v>219623.9942465199</v>
      </c>
      <c r="W1170">
        <f t="shared" si="392"/>
        <v>682827.13667168678</v>
      </c>
      <c r="Y1170">
        <f t="shared" si="393"/>
        <v>9308.2471316439187</v>
      </c>
      <c r="Z1170">
        <f t="shared" si="394"/>
        <v>-10459.515053001398</v>
      </c>
      <c r="AB1170">
        <f t="shared" si="395"/>
        <v>682.82713667168673</v>
      </c>
      <c r="AC1170">
        <f t="shared" si="396"/>
        <v>5991375938.2216797</v>
      </c>
      <c r="AE1170">
        <f t="shared" si="397"/>
        <v>1.1396833443810888E-7</v>
      </c>
    </row>
    <row r="1171" spans="2:31" x14ac:dyDescent="0.45">
      <c r="B1171" s="6" t="s">
        <v>11</v>
      </c>
      <c r="C1171" s="26">
        <v>1163</v>
      </c>
      <c r="D1171" s="6">
        <v>141</v>
      </c>
      <c r="E1171" s="12">
        <v>61.5</v>
      </c>
      <c r="F1171" s="15">
        <f t="shared" si="398"/>
        <v>1.0000000000000004</v>
      </c>
      <c r="G1171" s="15">
        <f t="shared" si="381"/>
        <v>32.5</v>
      </c>
      <c r="H1171">
        <v>254.31</v>
      </c>
      <c r="I1171">
        <f t="shared" si="382"/>
        <v>502.68257812500008</v>
      </c>
      <c r="J1171">
        <f t="shared" si="383"/>
        <v>1678.2500000000007</v>
      </c>
      <c r="K1171">
        <f t="shared" si="378"/>
        <v>2435.2425781250008</v>
      </c>
      <c r="L1171">
        <f t="shared" si="384"/>
        <v>1678.2500000000007</v>
      </c>
      <c r="M1171" s="21">
        <f t="shared" si="385"/>
        <v>103969.36757812501</v>
      </c>
      <c r="N1171">
        <f t="shared" si="379"/>
        <v>250436214.15380859</v>
      </c>
      <c r="O1171">
        <f t="shared" si="386"/>
        <v>886325.78125</v>
      </c>
      <c r="P1171">
        <f t="shared" si="387"/>
        <v>886325.78125</v>
      </c>
      <c r="Q1171">
        <f t="shared" si="388"/>
        <v>3379004.4462890625</v>
      </c>
      <c r="R1171">
        <f t="shared" si="380"/>
        <v>2408.75</v>
      </c>
      <c r="S1171">
        <f t="shared" si="389"/>
        <v>316700.68125000002</v>
      </c>
      <c r="U1171">
        <f t="shared" si="390"/>
        <v>215336383.62322319</v>
      </c>
      <c r="V1171">
        <f t="shared" si="391"/>
        <v>250436.2141538086</v>
      </c>
      <c r="W1171">
        <f t="shared" si="392"/>
        <v>762102.99333619943</v>
      </c>
      <c r="Y1171">
        <f t="shared" si="393"/>
        <v>10459.515053001398</v>
      </c>
      <c r="Z1171">
        <f t="shared" si="394"/>
        <v>-11624.178727856599</v>
      </c>
      <c r="AB1171">
        <f t="shared" si="395"/>
        <v>762.10299333619946</v>
      </c>
      <c r="AC1171">
        <f t="shared" si="396"/>
        <v>6659747762.1361094</v>
      </c>
      <c r="AE1171">
        <f t="shared" si="397"/>
        <v>1.1443421290955252E-7</v>
      </c>
    </row>
    <row r="1172" spans="2:31" x14ac:dyDescent="0.45">
      <c r="B1172" s="6" t="s">
        <v>11</v>
      </c>
      <c r="C1172" s="26">
        <v>1164</v>
      </c>
      <c r="D1172" s="6">
        <v>142</v>
      </c>
      <c r="E1172" s="12">
        <v>65</v>
      </c>
      <c r="F1172" s="15">
        <f t="shared" si="398"/>
        <v>0.95833333333333415</v>
      </c>
      <c r="G1172" s="15">
        <f t="shared" si="381"/>
        <v>34.200000000000003</v>
      </c>
      <c r="H1172">
        <v>254.31</v>
      </c>
      <c r="I1172">
        <f t="shared" si="382"/>
        <v>556.64629650000018</v>
      </c>
      <c r="J1172">
        <f t="shared" si="383"/>
        <v>1608.3229166666681</v>
      </c>
      <c r="K1172">
        <f t="shared" si="378"/>
        <v>2419.2792131666683</v>
      </c>
      <c r="L1172">
        <f t="shared" si="384"/>
        <v>1608.3229166666681</v>
      </c>
      <c r="M1172" s="21">
        <f t="shared" si="385"/>
        <v>109897.20629649999</v>
      </c>
      <c r="N1172">
        <f t="shared" si="379"/>
        <v>281764226.14352638</v>
      </c>
      <c r="O1172">
        <f t="shared" si="386"/>
        <v>981474.16500000004</v>
      </c>
      <c r="P1172">
        <f t="shared" si="387"/>
        <v>981474.16500000004</v>
      </c>
      <c r="Q1172">
        <f t="shared" si="388"/>
        <v>3758484.4553403002</v>
      </c>
      <c r="R1172">
        <f t="shared" si="380"/>
        <v>2563.8888888888887</v>
      </c>
      <c r="S1172">
        <f t="shared" si="389"/>
        <v>408791.38124999998</v>
      </c>
      <c r="U1172">
        <f t="shared" si="390"/>
        <v>242065486.37759995</v>
      </c>
      <c r="V1172">
        <f t="shared" si="391"/>
        <v>281764.22614352638</v>
      </c>
      <c r="W1172">
        <f t="shared" si="392"/>
        <v>843190.86340206186</v>
      </c>
      <c r="Y1172">
        <f t="shared" si="393"/>
        <v>11624.178727856599</v>
      </c>
      <c r="Z1172">
        <f t="shared" si="394"/>
        <v>-12794.69292620508</v>
      </c>
      <c r="AB1172">
        <f t="shared" si="395"/>
        <v>843.19086340206184</v>
      </c>
      <c r="AC1172">
        <f t="shared" si="396"/>
        <v>7329500949.6635246</v>
      </c>
      <c r="AE1172">
        <f t="shared" si="397"/>
        <v>1.1504069229171329E-7</v>
      </c>
    </row>
    <row r="1173" spans="2:31" x14ac:dyDescent="0.45">
      <c r="B1173" s="6" t="s">
        <v>11</v>
      </c>
      <c r="C1173" s="26">
        <v>1165</v>
      </c>
      <c r="D1173" s="6">
        <v>143</v>
      </c>
      <c r="E1173" s="12">
        <v>68.400000000000006</v>
      </c>
      <c r="F1173" s="15">
        <f t="shared" si="398"/>
        <v>0.91666666666666585</v>
      </c>
      <c r="G1173" s="15">
        <f t="shared" si="381"/>
        <v>35.799999999999997</v>
      </c>
      <c r="H1173">
        <v>254.31</v>
      </c>
      <c r="I1173">
        <f t="shared" si="382"/>
        <v>609.94849650000003</v>
      </c>
      <c r="J1173">
        <f t="shared" si="383"/>
        <v>1538.3958333333319</v>
      </c>
      <c r="K1173">
        <f t="shared" si="378"/>
        <v>2402.6543298333318</v>
      </c>
      <c r="L1173">
        <f t="shared" si="384"/>
        <v>1538.3958333333319</v>
      </c>
      <c r="M1173" s="21">
        <f t="shared" si="385"/>
        <v>115656.5584965</v>
      </c>
      <c r="N1173">
        <f t="shared" si="379"/>
        <v>314238869.43499053</v>
      </c>
      <c r="O1173">
        <f t="shared" si="386"/>
        <v>1075456.1649999998</v>
      </c>
      <c r="P1173">
        <f t="shared" si="387"/>
        <v>1075456.1649999998</v>
      </c>
      <c r="Q1173">
        <f t="shared" si="388"/>
        <v>4140504.7941746996</v>
      </c>
      <c r="R1173">
        <f t="shared" si="380"/>
        <v>2717</v>
      </c>
      <c r="S1173">
        <f t="shared" si="389"/>
        <v>518967.29531250003</v>
      </c>
      <c r="U1173">
        <f t="shared" si="390"/>
        <v>269732935.13733089</v>
      </c>
      <c r="V1173">
        <f t="shared" si="391"/>
        <v>314238.86943499051</v>
      </c>
      <c r="W1173">
        <f t="shared" si="392"/>
        <v>923138.33905579383</v>
      </c>
      <c r="Y1173">
        <f t="shared" si="393"/>
        <v>12794.69292620508</v>
      </c>
      <c r="Z1173">
        <f t="shared" si="394"/>
        <v>-13641.601404678922</v>
      </c>
      <c r="AB1173">
        <f t="shared" si="395"/>
        <v>923.13833905579384</v>
      </c>
      <c r="AC1173">
        <f t="shared" si="396"/>
        <v>7758810823.6915722</v>
      </c>
      <c r="AE1173">
        <f t="shared" si="397"/>
        <v>1.1897935908386705E-7</v>
      </c>
    </row>
    <row r="1174" spans="2:31" x14ac:dyDescent="0.45">
      <c r="B1174" s="6" t="s">
        <v>11</v>
      </c>
      <c r="C1174" s="26">
        <v>1166</v>
      </c>
      <c r="D1174" s="6">
        <v>144</v>
      </c>
      <c r="E1174" s="12">
        <v>71.599999999999994</v>
      </c>
      <c r="F1174" s="15">
        <f t="shared" si="398"/>
        <v>0.63888888888888806</v>
      </c>
      <c r="G1174" s="15">
        <f t="shared" si="381"/>
        <v>36.5</v>
      </c>
      <c r="H1174">
        <v>254.31</v>
      </c>
      <c r="I1174">
        <f t="shared" si="382"/>
        <v>634.03442812500009</v>
      </c>
      <c r="J1174">
        <f t="shared" si="383"/>
        <v>1072.2152777777765</v>
      </c>
      <c r="K1174">
        <f t="shared" si="378"/>
        <v>1960.5597059027764</v>
      </c>
      <c r="L1174">
        <f t="shared" si="384"/>
        <v>1072.2152777777765</v>
      </c>
      <c r="M1174" s="21">
        <f t="shared" si="385"/>
        <v>121051.04442812499</v>
      </c>
      <c r="N1174">
        <f t="shared" si="379"/>
        <v>346690191.24214995</v>
      </c>
      <c r="O1174">
        <f t="shared" si="386"/>
        <v>1117924.28125</v>
      </c>
      <c r="P1174">
        <f t="shared" si="387"/>
        <v>1117924.28125</v>
      </c>
      <c r="Q1174">
        <f t="shared" si="388"/>
        <v>4418363.1216265624</v>
      </c>
      <c r="R1174">
        <f t="shared" si="380"/>
        <v>2863.9999999999995</v>
      </c>
      <c r="S1174">
        <f t="shared" si="389"/>
        <v>628183.93124999991</v>
      </c>
      <c r="U1174">
        <f t="shared" si="390"/>
        <v>297332925.59361058</v>
      </c>
      <c r="V1174">
        <f t="shared" si="391"/>
        <v>346690.19124214997</v>
      </c>
      <c r="W1174">
        <f t="shared" si="392"/>
        <v>958768.68031732424</v>
      </c>
      <c r="Y1174">
        <f t="shared" si="393"/>
        <v>13641.601404678922</v>
      </c>
      <c r="Z1174">
        <f t="shared" si="394"/>
        <v>-14144.509437395778</v>
      </c>
      <c r="AB1174">
        <f t="shared" si="395"/>
        <v>958.7686803173242</v>
      </c>
      <c r="AC1174">
        <f t="shared" si="396"/>
        <v>8053897694.8647909</v>
      </c>
      <c r="AE1174">
        <f t="shared" si="397"/>
        <v>1.1904405998708431E-7</v>
      </c>
    </row>
    <row r="1175" spans="2:31" x14ac:dyDescent="0.45">
      <c r="B1175" s="6" t="s">
        <v>11</v>
      </c>
      <c r="C1175" s="26">
        <v>1167</v>
      </c>
      <c r="D1175" s="6">
        <v>145</v>
      </c>
      <c r="E1175" s="12">
        <v>73</v>
      </c>
      <c r="F1175" s="15">
        <f t="shared" si="398"/>
        <v>0.37500000000000039</v>
      </c>
      <c r="G1175" s="15">
        <f t="shared" si="381"/>
        <v>37.15</v>
      </c>
      <c r="H1175">
        <v>254.31</v>
      </c>
      <c r="I1175">
        <f t="shared" si="382"/>
        <v>656.81754928125008</v>
      </c>
      <c r="J1175">
        <f t="shared" si="383"/>
        <v>629.34375000000068</v>
      </c>
      <c r="K1175">
        <f t="shared" si="378"/>
        <v>1540.4712992812506</v>
      </c>
      <c r="L1175">
        <f t="shared" si="384"/>
        <v>629.34375000000068</v>
      </c>
      <c r="M1175" s="21">
        <f t="shared" si="385"/>
        <v>123423.37754928126</v>
      </c>
      <c r="N1175">
        <f t="shared" si="379"/>
        <v>362899014.26642835</v>
      </c>
      <c r="O1175">
        <f t="shared" si="386"/>
        <v>1158095.2928124999</v>
      </c>
      <c r="P1175">
        <f t="shared" si="387"/>
        <v>1158095.2928124999</v>
      </c>
      <c r="Q1175">
        <f t="shared" si="388"/>
        <v>4585178.4759557983</v>
      </c>
      <c r="R1175">
        <f t="shared" si="380"/>
        <v>2940.2777777777778</v>
      </c>
      <c r="S1175">
        <f t="shared" si="389"/>
        <v>725066.68124999991</v>
      </c>
      <c r="U1175">
        <f t="shared" si="390"/>
        <v>310967450.09976727</v>
      </c>
      <c r="V1175">
        <f t="shared" si="391"/>
        <v>362899.01426642836</v>
      </c>
      <c r="W1175">
        <f t="shared" si="392"/>
        <v>992369.57396101102</v>
      </c>
      <c r="Y1175">
        <f t="shared" si="393"/>
        <v>14144.509437395778</v>
      </c>
      <c r="Z1175">
        <f t="shared" si="394"/>
        <v>-14753.991690959063</v>
      </c>
      <c r="AB1175">
        <f t="shared" si="395"/>
        <v>992.36957396101104</v>
      </c>
      <c r="AC1175">
        <f t="shared" si="396"/>
        <v>8436481660.1730394</v>
      </c>
      <c r="AE1175">
        <f t="shared" si="397"/>
        <v>1.1762836854678312E-7</v>
      </c>
    </row>
    <row r="1176" spans="2:31" x14ac:dyDescent="0.45">
      <c r="B1176" s="6" t="s">
        <v>11</v>
      </c>
      <c r="C1176" s="26">
        <v>1168</v>
      </c>
      <c r="D1176" s="6">
        <v>146</v>
      </c>
      <c r="E1176" s="12">
        <v>74.3</v>
      </c>
      <c r="F1176" s="15">
        <f t="shared" si="398"/>
        <v>0.44444444444444481</v>
      </c>
      <c r="G1176" s="15">
        <f t="shared" si="381"/>
        <v>38.1</v>
      </c>
      <c r="H1176">
        <v>254.31</v>
      </c>
      <c r="I1176">
        <f t="shared" si="382"/>
        <v>690.83934412500014</v>
      </c>
      <c r="J1176">
        <f t="shared" si="383"/>
        <v>745.88888888888948</v>
      </c>
      <c r="K1176">
        <f t="shared" si="378"/>
        <v>1691.0382330138896</v>
      </c>
      <c r="L1176">
        <f t="shared" si="384"/>
        <v>745.88888888888948</v>
      </c>
      <c r="M1176" s="21">
        <f t="shared" si="385"/>
        <v>125639.124344125</v>
      </c>
      <c r="N1176">
        <f t="shared" si="379"/>
        <v>378585581.40561086</v>
      </c>
      <c r="O1176">
        <f t="shared" si="386"/>
        <v>1218082.2412500002</v>
      </c>
      <c r="P1176">
        <f t="shared" si="387"/>
        <v>1218082.2412500002</v>
      </c>
      <c r="Q1176">
        <f t="shared" si="388"/>
        <v>4786850.637511163</v>
      </c>
      <c r="R1176">
        <f t="shared" si="380"/>
        <v>3013.2777777777778</v>
      </c>
      <c r="S1176">
        <f t="shared" si="389"/>
        <v>820866.4453125</v>
      </c>
      <c r="U1176">
        <f t="shared" si="390"/>
        <v>324131490.92946136</v>
      </c>
      <c r="V1176">
        <f t="shared" si="391"/>
        <v>378585.58140561084</v>
      </c>
      <c r="W1176">
        <f t="shared" si="392"/>
        <v>1042878.6312071921</v>
      </c>
      <c r="Y1176">
        <f t="shared" si="393"/>
        <v>14753.991690959063</v>
      </c>
      <c r="Z1176">
        <f t="shared" si="394"/>
        <v>-15456.462360191577</v>
      </c>
      <c r="AB1176">
        <f t="shared" si="395"/>
        <v>1042.878631207192</v>
      </c>
      <c r="AC1176">
        <f t="shared" si="396"/>
        <v>8843641734.7511139</v>
      </c>
      <c r="AE1176">
        <f t="shared" si="397"/>
        <v>1.179241157078082E-7</v>
      </c>
    </row>
    <row r="1177" spans="2:31" x14ac:dyDescent="0.45">
      <c r="B1177" s="6" t="s">
        <v>11</v>
      </c>
      <c r="C1177" s="26">
        <v>1169</v>
      </c>
      <c r="D1177" s="6">
        <v>147</v>
      </c>
      <c r="E1177" s="12">
        <v>76.2</v>
      </c>
      <c r="F1177" s="15">
        <f t="shared" si="398"/>
        <v>0.50000000000000122</v>
      </c>
      <c r="G1177" s="15">
        <f t="shared" si="381"/>
        <v>38.950000000000003</v>
      </c>
      <c r="H1177">
        <v>254.31</v>
      </c>
      <c r="I1177">
        <f t="shared" si="382"/>
        <v>722.00804353125022</v>
      </c>
      <c r="J1177">
        <f t="shared" si="383"/>
        <v>839.12500000000205</v>
      </c>
      <c r="K1177">
        <f t="shared" si="378"/>
        <v>1815.4430435312522</v>
      </c>
      <c r="L1177">
        <f t="shared" si="384"/>
        <v>839.12500000000205</v>
      </c>
      <c r="M1177" s="21">
        <f t="shared" si="385"/>
        <v>128858.96804353126</v>
      </c>
      <c r="N1177">
        <f t="shared" si="379"/>
        <v>400944679.06744754</v>
      </c>
      <c r="O1177">
        <f t="shared" si="386"/>
        <v>1273038.6353125002</v>
      </c>
      <c r="P1177">
        <f t="shared" si="387"/>
        <v>1273038.6353125002</v>
      </c>
      <c r="Q1177">
        <f t="shared" si="388"/>
        <v>5019056.8052955428</v>
      </c>
      <c r="R1177">
        <f t="shared" si="380"/>
        <v>3111.5</v>
      </c>
      <c r="S1177">
        <f t="shared" si="389"/>
        <v>916957.03125</v>
      </c>
      <c r="U1177">
        <f t="shared" si="390"/>
        <v>342980905.96017754</v>
      </c>
      <c r="V1177">
        <f t="shared" si="391"/>
        <v>400944.67906744755</v>
      </c>
      <c r="W1177">
        <f t="shared" si="392"/>
        <v>1088997.977170659</v>
      </c>
      <c r="Y1177">
        <f t="shared" si="393"/>
        <v>15456.462360191577</v>
      </c>
      <c r="Z1177">
        <f t="shared" si="394"/>
        <v>-16113.054678946513</v>
      </c>
      <c r="AB1177">
        <f t="shared" si="395"/>
        <v>1088.9979771706589</v>
      </c>
      <c r="AC1177">
        <f t="shared" si="396"/>
        <v>9229524713.7006607</v>
      </c>
      <c r="AE1177">
        <f t="shared" si="397"/>
        <v>1.1799068868130431E-7</v>
      </c>
    </row>
    <row r="1178" spans="2:31" x14ac:dyDescent="0.45">
      <c r="B1178" s="6" t="s">
        <v>11</v>
      </c>
      <c r="C1178" s="26">
        <v>1170</v>
      </c>
      <c r="D1178" s="6">
        <v>148</v>
      </c>
      <c r="E1178" s="12">
        <v>77.900000000000006</v>
      </c>
      <c r="F1178" s="15">
        <f t="shared" si="398"/>
        <v>0.45833333333333293</v>
      </c>
      <c r="G1178" s="15">
        <f t="shared" si="381"/>
        <v>39.75</v>
      </c>
      <c r="H1178">
        <v>254.31</v>
      </c>
      <c r="I1178">
        <f t="shared" si="382"/>
        <v>751.97149453125007</v>
      </c>
      <c r="J1178">
        <f t="shared" si="383"/>
        <v>769.19791666666595</v>
      </c>
      <c r="K1178">
        <f t="shared" si="378"/>
        <v>1775.4794111979161</v>
      </c>
      <c r="L1178">
        <f t="shared" si="384"/>
        <v>769.19791666666595</v>
      </c>
      <c r="M1178" s="21">
        <f t="shared" si="385"/>
        <v>131741.95649453124</v>
      </c>
      <c r="N1178">
        <f t="shared" si="379"/>
        <v>421910934.67131937</v>
      </c>
      <c r="O1178">
        <f t="shared" si="386"/>
        <v>1325869.9453125</v>
      </c>
      <c r="P1178">
        <f t="shared" si="387"/>
        <v>1325869.9453125</v>
      </c>
      <c r="Q1178">
        <f t="shared" si="388"/>
        <v>5236742.7706576167</v>
      </c>
      <c r="R1178">
        <f t="shared" si="380"/>
        <v>3202.5555555555557</v>
      </c>
      <c r="S1178">
        <f t="shared" si="389"/>
        <v>1015393.7250000001</v>
      </c>
      <c r="U1178">
        <f t="shared" si="390"/>
        <v>360607636.47121316</v>
      </c>
      <c r="V1178">
        <f t="shared" si="391"/>
        <v>421910.93467131938</v>
      </c>
      <c r="W1178">
        <f t="shared" si="392"/>
        <v>1133222.1754807692</v>
      </c>
      <c r="Y1178">
        <f t="shared" si="393"/>
        <v>16113.054678946513</v>
      </c>
      <c r="Z1178">
        <f t="shared" si="394"/>
        <v>-16740.952783698227</v>
      </c>
      <c r="AB1178">
        <f t="shared" si="395"/>
        <v>1133.2221754807692</v>
      </c>
      <c r="AC1178">
        <f t="shared" si="396"/>
        <v>9600103303.2628174</v>
      </c>
      <c r="AE1178">
        <f t="shared" si="397"/>
        <v>1.18042706383755E-7</v>
      </c>
    </row>
    <row r="1179" spans="2:31" x14ac:dyDescent="0.45">
      <c r="B1179" s="6" t="s">
        <v>11</v>
      </c>
      <c r="C1179" s="26">
        <v>1171</v>
      </c>
      <c r="D1179" s="6">
        <v>149</v>
      </c>
      <c r="E1179" s="12">
        <v>79.5</v>
      </c>
      <c r="F1179" s="15">
        <f t="shared" si="398"/>
        <v>0.43055555555555475</v>
      </c>
      <c r="G1179" s="15">
        <f t="shared" si="381"/>
        <v>40.5</v>
      </c>
      <c r="H1179">
        <v>254.31</v>
      </c>
      <c r="I1179">
        <f t="shared" si="382"/>
        <v>780.6154781250001</v>
      </c>
      <c r="J1179">
        <f t="shared" si="383"/>
        <v>722.57986111110972</v>
      </c>
      <c r="K1179">
        <f t="shared" si="378"/>
        <v>1757.5053392361096</v>
      </c>
      <c r="L1179">
        <f t="shared" si="384"/>
        <v>722.57986111110972</v>
      </c>
      <c r="M1179" s="21">
        <f t="shared" si="385"/>
        <v>134455.80047812499</v>
      </c>
      <c r="N1179">
        <f t="shared" si="379"/>
        <v>442415606.82323045</v>
      </c>
      <c r="O1179">
        <f t="shared" si="386"/>
        <v>1376374.78125</v>
      </c>
      <c r="P1179">
        <f t="shared" si="387"/>
        <v>1376374.78125</v>
      </c>
      <c r="Q1179">
        <f t="shared" si="388"/>
        <v>5445459.9193640621</v>
      </c>
      <c r="R1179">
        <f t="shared" si="380"/>
        <v>3290.4166666666665</v>
      </c>
      <c r="S1179">
        <f t="shared" si="389"/>
        <v>1112623.7249999999</v>
      </c>
      <c r="U1179">
        <f t="shared" si="390"/>
        <v>377810082.68422759</v>
      </c>
      <c r="V1179">
        <f t="shared" si="391"/>
        <v>442415.60682323045</v>
      </c>
      <c r="W1179">
        <f t="shared" si="392"/>
        <v>1175384.1001280958</v>
      </c>
      <c r="Y1179">
        <f t="shared" si="393"/>
        <v>16740.952783698227</v>
      </c>
      <c r="Z1179">
        <f t="shared" si="394"/>
        <v>-17316.508460428176</v>
      </c>
      <c r="AB1179">
        <f t="shared" si="395"/>
        <v>1175.3841001280957</v>
      </c>
      <c r="AC1179">
        <f t="shared" si="396"/>
        <v>9937744308.7938271</v>
      </c>
      <c r="AE1179">
        <f t="shared" si="397"/>
        <v>1.1827473756675428E-7</v>
      </c>
    </row>
    <row r="1180" spans="2:31" x14ac:dyDescent="0.45">
      <c r="B1180" s="6" t="s">
        <v>11</v>
      </c>
      <c r="C1180" s="26">
        <v>1172</v>
      </c>
      <c r="D1180" s="6">
        <v>150</v>
      </c>
      <c r="E1180" s="12">
        <v>81</v>
      </c>
      <c r="F1180" s="15">
        <f t="shared" si="398"/>
        <v>0.38888888888888851</v>
      </c>
      <c r="G1180" s="15">
        <f t="shared" si="381"/>
        <v>41.15</v>
      </c>
      <c r="H1180">
        <v>254.31</v>
      </c>
      <c r="I1180">
        <f t="shared" si="382"/>
        <v>805.87334428125007</v>
      </c>
      <c r="J1180">
        <f t="shared" si="383"/>
        <v>652.65277777777715</v>
      </c>
      <c r="K1180">
        <f t="shared" si="378"/>
        <v>1712.8361220590273</v>
      </c>
      <c r="L1180">
        <f t="shared" si="384"/>
        <v>652.65277777777715</v>
      </c>
      <c r="M1180" s="21">
        <f t="shared" si="385"/>
        <v>136998.43334428125</v>
      </c>
      <c r="N1180">
        <f t="shared" si="379"/>
        <v>462369712.53694922</v>
      </c>
      <c r="O1180">
        <f t="shared" si="386"/>
        <v>1420909.2428125001</v>
      </c>
      <c r="P1180">
        <f t="shared" si="387"/>
        <v>1420909.2428125001</v>
      </c>
      <c r="Q1180">
        <f t="shared" si="388"/>
        <v>5637485.5321171731</v>
      </c>
      <c r="R1180">
        <f t="shared" si="380"/>
        <v>3375</v>
      </c>
      <c r="S1180">
        <f t="shared" si="389"/>
        <v>1156559.53125</v>
      </c>
      <c r="U1180">
        <f t="shared" si="390"/>
        <v>394513406.60149246</v>
      </c>
      <c r="V1180">
        <f t="shared" si="391"/>
        <v>462369.7125369492</v>
      </c>
      <c r="W1180">
        <f t="shared" si="392"/>
        <v>1212379.9000106656</v>
      </c>
      <c r="Y1180">
        <f t="shared" si="393"/>
        <v>17316.508460428176</v>
      </c>
      <c r="Z1180">
        <f t="shared" si="394"/>
        <v>-17836.603311060782</v>
      </c>
      <c r="AB1180">
        <f t="shared" si="395"/>
        <v>1212.3799000106656</v>
      </c>
      <c r="AC1180">
        <f t="shared" si="396"/>
        <v>10248564990.448833</v>
      </c>
      <c r="AE1180">
        <f t="shared" si="397"/>
        <v>1.1829752761879785E-7</v>
      </c>
    </row>
    <row r="1181" spans="2:31" x14ac:dyDescent="0.45">
      <c r="B1181" s="6" t="s">
        <v>11</v>
      </c>
      <c r="C1181" s="26">
        <v>1173</v>
      </c>
      <c r="D1181" s="6">
        <v>151</v>
      </c>
      <c r="E1181" s="12">
        <v>82.3</v>
      </c>
      <c r="F1181" s="15">
        <f t="shared" si="398"/>
        <v>0.34722222222222221</v>
      </c>
      <c r="G1181" s="15">
        <f t="shared" si="381"/>
        <v>41.75</v>
      </c>
      <c r="H1181">
        <v>254.31</v>
      </c>
      <c r="I1181">
        <f t="shared" si="382"/>
        <v>829.54523203125018</v>
      </c>
      <c r="J1181">
        <f t="shared" si="383"/>
        <v>582.72569444444446</v>
      </c>
      <c r="K1181">
        <f t="shared" si="378"/>
        <v>1666.5809264756947</v>
      </c>
      <c r="L1181">
        <f t="shared" si="384"/>
        <v>582.72569444444446</v>
      </c>
      <c r="M1181" s="21">
        <f t="shared" si="385"/>
        <v>139203.83023203127</v>
      </c>
      <c r="N1181">
        <f t="shared" si="379"/>
        <v>480535488.73403394</v>
      </c>
      <c r="O1181">
        <f t="shared" si="386"/>
        <v>1462647.3203125</v>
      </c>
      <c r="P1181">
        <f t="shared" si="387"/>
        <v>1462647.3203125</v>
      </c>
      <c r="Q1181">
        <f t="shared" si="388"/>
        <v>5811759.9121873053</v>
      </c>
      <c r="R1181">
        <f t="shared" si="380"/>
        <v>3452.0277777777778</v>
      </c>
      <c r="S1181">
        <f t="shared" si="389"/>
        <v>1198118.8453124999</v>
      </c>
      <c r="U1181">
        <f t="shared" si="390"/>
        <v>409663673.26004601</v>
      </c>
      <c r="V1181">
        <f t="shared" si="391"/>
        <v>480535.48873403395</v>
      </c>
      <c r="W1181">
        <f t="shared" si="392"/>
        <v>1246928.6618179881</v>
      </c>
      <c r="Y1181">
        <f t="shared" si="393"/>
        <v>17836.603311060782</v>
      </c>
      <c r="Z1181">
        <f t="shared" si="394"/>
        <v>-18320.260781138495</v>
      </c>
      <c r="AB1181">
        <f t="shared" si="395"/>
        <v>1246.9286618179881</v>
      </c>
      <c r="AC1181">
        <f t="shared" si="396"/>
        <v>10539369619.935122</v>
      </c>
      <c r="AE1181">
        <f t="shared" si="397"/>
        <v>1.1831150313387187E-7</v>
      </c>
    </row>
    <row r="1182" spans="2:31" x14ac:dyDescent="0.45">
      <c r="B1182" s="6" t="s">
        <v>11</v>
      </c>
      <c r="C1182" s="26">
        <v>1174</v>
      </c>
      <c r="D1182" s="6">
        <v>152</v>
      </c>
      <c r="E1182" s="12">
        <v>83.5</v>
      </c>
      <c r="F1182" s="15">
        <f t="shared" si="398"/>
        <v>0.31944444444444403</v>
      </c>
      <c r="G1182" s="15">
        <f t="shared" si="381"/>
        <v>42.3</v>
      </c>
      <c r="H1182">
        <v>254.31</v>
      </c>
      <c r="I1182">
        <f t="shared" si="382"/>
        <v>851.54547712500005</v>
      </c>
      <c r="J1182">
        <f t="shared" si="383"/>
        <v>536.10763888888823</v>
      </c>
      <c r="K1182">
        <f t="shared" si="378"/>
        <v>1641.9631160138883</v>
      </c>
      <c r="L1182">
        <f t="shared" si="384"/>
        <v>536.10763888888823</v>
      </c>
      <c r="M1182" s="21">
        <f t="shared" si="385"/>
        <v>141239.73047712501</v>
      </c>
      <c r="N1182">
        <f t="shared" si="379"/>
        <v>497948516.44879735</v>
      </c>
      <c r="O1182">
        <f t="shared" si="386"/>
        <v>1501437.9712499997</v>
      </c>
      <c r="P1182">
        <f t="shared" si="387"/>
        <v>1501437.9712499997</v>
      </c>
      <c r="Q1182">
        <f t="shared" si="388"/>
        <v>5974440.5991823869</v>
      </c>
      <c r="R1182">
        <f t="shared" si="380"/>
        <v>3525.5555555555552</v>
      </c>
      <c r="S1182">
        <f t="shared" si="389"/>
        <v>1260178.9312500001</v>
      </c>
      <c r="U1182">
        <f t="shared" si="390"/>
        <v>424146947.57137764</v>
      </c>
      <c r="V1182">
        <f t="shared" si="391"/>
        <v>497948.51644879737</v>
      </c>
      <c r="W1182">
        <f t="shared" si="392"/>
        <v>1278907.982325383</v>
      </c>
      <c r="Y1182">
        <f t="shared" si="393"/>
        <v>18320.260781138495</v>
      </c>
      <c r="Z1182">
        <f t="shared" si="394"/>
        <v>-18743.581832435306</v>
      </c>
      <c r="AB1182">
        <f t="shared" si="395"/>
        <v>1278.907982325383</v>
      </c>
      <c r="AC1182">
        <f t="shared" si="396"/>
        <v>10792144246.11104</v>
      </c>
      <c r="AE1182">
        <f t="shared" si="397"/>
        <v>1.1850360346936974E-7</v>
      </c>
    </row>
    <row r="1183" spans="2:31" x14ac:dyDescent="0.45">
      <c r="B1183" s="6" t="s">
        <v>11</v>
      </c>
      <c r="C1183" s="26">
        <v>1175</v>
      </c>
      <c r="D1183" s="6">
        <v>153</v>
      </c>
      <c r="E1183" s="12">
        <v>84.6</v>
      </c>
      <c r="F1183" s="15">
        <f t="shared" si="398"/>
        <v>0.27777777777777779</v>
      </c>
      <c r="G1183" s="15">
        <f t="shared" si="381"/>
        <v>42.75</v>
      </c>
      <c r="H1183">
        <v>254.31</v>
      </c>
      <c r="I1183">
        <f t="shared" si="382"/>
        <v>869.75983828125015</v>
      </c>
      <c r="J1183">
        <f t="shared" si="383"/>
        <v>466.1805555555556</v>
      </c>
      <c r="K1183">
        <f t="shared" si="378"/>
        <v>1590.2503938368059</v>
      </c>
      <c r="L1183">
        <f t="shared" si="384"/>
        <v>466.1805555555556</v>
      </c>
      <c r="M1183" s="21">
        <f t="shared" si="385"/>
        <v>143104.01983828124</v>
      </c>
      <c r="N1183">
        <f t="shared" si="379"/>
        <v>514530503.32854015</v>
      </c>
      <c r="O1183">
        <f t="shared" si="386"/>
        <v>1533553.3828125</v>
      </c>
      <c r="P1183">
        <f t="shared" si="387"/>
        <v>1533553.3828125</v>
      </c>
      <c r="Q1183">
        <f t="shared" si="388"/>
        <v>6117696.8480865229</v>
      </c>
      <c r="R1183">
        <f t="shared" si="380"/>
        <v>3595.4999999999995</v>
      </c>
      <c r="S1183">
        <f t="shared" si="389"/>
        <v>1317034.6078125001</v>
      </c>
      <c r="U1183">
        <f t="shared" si="390"/>
        <v>437898300.70514059</v>
      </c>
      <c r="V1183">
        <f t="shared" si="391"/>
        <v>514530.50332854013</v>
      </c>
      <c r="W1183">
        <f t="shared" si="392"/>
        <v>1305151.8151595744</v>
      </c>
      <c r="Y1183">
        <f t="shared" si="393"/>
        <v>18743.581832435306</v>
      </c>
      <c r="Z1183">
        <f t="shared" si="394"/>
        <v>-19104.547649465392</v>
      </c>
      <c r="AB1183">
        <f t="shared" si="395"/>
        <v>1305.1518151595744</v>
      </c>
      <c r="AC1183">
        <f t="shared" si="396"/>
        <v>11013934233.313623</v>
      </c>
      <c r="AE1183">
        <f t="shared" si="397"/>
        <v>1.1850005524927761E-7</v>
      </c>
    </row>
    <row r="1184" spans="2:31" x14ac:dyDescent="0.45">
      <c r="B1184" s="6" t="s">
        <v>11</v>
      </c>
      <c r="C1184" s="26">
        <v>1176</v>
      </c>
      <c r="D1184" s="6">
        <v>154</v>
      </c>
      <c r="E1184" s="12">
        <v>85.5</v>
      </c>
      <c r="F1184" s="15">
        <f t="shared" si="398"/>
        <v>0.23611111111111149</v>
      </c>
      <c r="G1184" s="15">
        <f t="shared" si="381"/>
        <v>43.15</v>
      </c>
      <c r="H1184">
        <v>254.31</v>
      </c>
      <c r="I1184">
        <f t="shared" si="382"/>
        <v>886.11219178125009</v>
      </c>
      <c r="J1184">
        <f t="shared" si="383"/>
        <v>396.25347222222285</v>
      </c>
      <c r="K1184">
        <f t="shared" si="378"/>
        <v>1536.6756640034728</v>
      </c>
      <c r="L1184">
        <f t="shared" si="384"/>
        <v>396.25347222222285</v>
      </c>
      <c r="M1184" s="21">
        <f t="shared" si="385"/>
        <v>144630.79719178125</v>
      </c>
      <c r="N1184">
        <f t="shared" si="379"/>
        <v>528987140.72893995</v>
      </c>
      <c r="O1184">
        <f t="shared" si="386"/>
        <v>1562385.7178125</v>
      </c>
      <c r="P1184">
        <f t="shared" si="387"/>
        <v>1562385.7178125</v>
      </c>
      <c r="Q1184">
        <f t="shared" si="388"/>
        <v>6240818.8988253605</v>
      </c>
      <c r="R1184">
        <f t="shared" si="380"/>
        <v>3657.5</v>
      </c>
      <c r="S1184">
        <f t="shared" si="389"/>
        <v>1371691.7578125</v>
      </c>
      <c r="U1184">
        <f t="shared" si="390"/>
        <v>449818997.21848631</v>
      </c>
      <c r="V1184">
        <f t="shared" si="391"/>
        <v>528987.14072893991</v>
      </c>
      <c r="W1184">
        <f t="shared" si="392"/>
        <v>1328559.2838541665</v>
      </c>
      <c r="Y1184">
        <f t="shared" si="393"/>
        <v>19104.547649465392</v>
      </c>
      <c r="Z1184">
        <f t="shared" si="394"/>
        <v>-19446.301452887812</v>
      </c>
      <c r="AB1184">
        <f t="shared" si="395"/>
        <v>1328.5592838541666</v>
      </c>
      <c r="AC1184">
        <f t="shared" si="396"/>
        <v>11229560877.241629</v>
      </c>
      <c r="AE1184">
        <f t="shared" si="397"/>
        <v>1.183091038356352E-7</v>
      </c>
    </row>
    <row r="1185" spans="2:31" x14ac:dyDescent="0.45">
      <c r="B1185" s="6" t="s">
        <v>11</v>
      </c>
      <c r="C1185" s="26">
        <v>1177</v>
      </c>
      <c r="D1185" s="6">
        <v>155</v>
      </c>
      <c r="E1185" s="12">
        <v>86.3</v>
      </c>
      <c r="F1185" s="15">
        <f t="shared" si="398"/>
        <v>0.22222222222222143</v>
      </c>
      <c r="G1185" s="15">
        <f t="shared" si="381"/>
        <v>43.55</v>
      </c>
      <c r="H1185">
        <v>254.31</v>
      </c>
      <c r="I1185">
        <f t="shared" si="382"/>
        <v>902.61683728125001</v>
      </c>
      <c r="J1185">
        <f t="shared" si="383"/>
        <v>372.94444444444309</v>
      </c>
      <c r="K1185">
        <f t="shared" si="378"/>
        <v>1529.8712817256933</v>
      </c>
      <c r="L1185">
        <f t="shared" si="384"/>
        <v>372.94444444444309</v>
      </c>
      <c r="M1185" s="21">
        <f t="shared" si="385"/>
        <v>145989.90183728124</v>
      </c>
      <c r="N1185">
        <f t="shared" si="379"/>
        <v>542453867.20177567</v>
      </c>
      <c r="O1185">
        <f t="shared" si="386"/>
        <v>1591486.5728124997</v>
      </c>
      <c r="P1185">
        <f t="shared" si="387"/>
        <v>1591486.5728124997</v>
      </c>
      <c r="Q1185">
        <f t="shared" si="388"/>
        <v>6357860.2250135979</v>
      </c>
      <c r="R1185">
        <f t="shared" si="380"/>
        <v>3715.6944444444443</v>
      </c>
      <c r="S1185">
        <f t="shared" si="389"/>
        <v>1423942.03125</v>
      </c>
      <c r="U1185">
        <f t="shared" si="390"/>
        <v>460878391.84517896</v>
      </c>
      <c r="V1185">
        <f t="shared" si="391"/>
        <v>542453.86720177566</v>
      </c>
      <c r="W1185">
        <f t="shared" si="392"/>
        <v>1352155.1170879351</v>
      </c>
      <c r="Y1185">
        <f t="shared" si="393"/>
        <v>19446.301452887812</v>
      </c>
      <c r="Z1185">
        <f t="shared" si="394"/>
        <v>-19836.412339815117</v>
      </c>
      <c r="AB1185">
        <f t="shared" si="395"/>
        <v>1352.1551170879352</v>
      </c>
      <c r="AC1185">
        <f t="shared" si="396"/>
        <v>11482431807.558472</v>
      </c>
      <c r="AE1185">
        <f t="shared" si="397"/>
        <v>1.1775860198863625E-7</v>
      </c>
    </row>
    <row r="1186" spans="2:31" x14ac:dyDescent="0.45">
      <c r="B1186" s="6" t="s">
        <v>11</v>
      </c>
      <c r="C1186" s="26">
        <v>1178</v>
      </c>
      <c r="D1186" s="6">
        <v>156</v>
      </c>
      <c r="E1186" s="12">
        <v>87.1</v>
      </c>
      <c r="F1186" s="15">
        <f t="shared" si="398"/>
        <v>0.24999999999999961</v>
      </c>
      <c r="G1186" s="15">
        <f t="shared" si="381"/>
        <v>44.05</v>
      </c>
      <c r="H1186">
        <v>254.31</v>
      </c>
      <c r="I1186">
        <f t="shared" si="382"/>
        <v>923.46180478124995</v>
      </c>
      <c r="J1186">
        <f t="shared" si="383"/>
        <v>419.56249999999937</v>
      </c>
      <c r="K1186">
        <f t="shared" si="378"/>
        <v>1597.3343047812493</v>
      </c>
      <c r="L1186">
        <f t="shared" si="384"/>
        <v>419.56249999999937</v>
      </c>
      <c r="M1186" s="21">
        <f t="shared" si="385"/>
        <v>147353.34680478123</v>
      </c>
      <c r="N1186">
        <f t="shared" si="379"/>
        <v>556160648.62351263</v>
      </c>
      <c r="O1186">
        <f t="shared" si="386"/>
        <v>1628240.2478124998</v>
      </c>
      <c r="P1186">
        <f t="shared" si="387"/>
        <v>1628240.2478124998</v>
      </c>
      <c r="Q1186">
        <f t="shared" si="388"/>
        <v>6490914.9267506134</v>
      </c>
      <c r="R1186">
        <f t="shared" si="380"/>
        <v>3774.333333333333</v>
      </c>
      <c r="S1186">
        <f t="shared" si="389"/>
        <v>1470015.5953125001</v>
      </c>
      <c r="U1186">
        <f t="shared" si="390"/>
        <v>472122791.70077473</v>
      </c>
      <c r="V1186">
        <f t="shared" si="391"/>
        <v>556160.64862351259</v>
      </c>
      <c r="W1186">
        <f t="shared" si="392"/>
        <v>1382207.3410971984</v>
      </c>
      <c r="Y1186">
        <f t="shared" si="393"/>
        <v>19836.412339815117</v>
      </c>
      <c r="Z1186">
        <f t="shared" si="394"/>
        <v>-20275.715669942183</v>
      </c>
      <c r="AB1186">
        <f t="shared" si="395"/>
        <v>1382.2073410971984</v>
      </c>
      <c r="AC1186">
        <f t="shared" si="396"/>
        <v>11755955022.134125</v>
      </c>
      <c r="AE1186">
        <f t="shared" si="397"/>
        <v>1.175750790552343E-7</v>
      </c>
    </row>
    <row r="1187" spans="2:31" x14ac:dyDescent="0.45">
      <c r="B1187" s="6" t="s">
        <v>11</v>
      </c>
      <c r="C1187" s="26">
        <v>1179</v>
      </c>
      <c r="D1187" s="6">
        <v>157</v>
      </c>
      <c r="E1187" s="12">
        <v>88.1</v>
      </c>
      <c r="F1187" s="15">
        <f t="shared" si="398"/>
        <v>0.27777777777777779</v>
      </c>
      <c r="G1187" s="15">
        <f t="shared" si="381"/>
        <v>44.55</v>
      </c>
      <c r="H1187">
        <v>254.31</v>
      </c>
      <c r="I1187">
        <f t="shared" si="382"/>
        <v>944.54472853125003</v>
      </c>
      <c r="J1187">
        <f t="shared" si="383"/>
        <v>466.1805555555556</v>
      </c>
      <c r="K1187">
        <f t="shared" si="378"/>
        <v>1665.0352840868056</v>
      </c>
      <c r="L1187">
        <f t="shared" si="384"/>
        <v>466.1805555555556</v>
      </c>
      <c r="M1187" s="21">
        <f t="shared" si="385"/>
        <v>149052.67972853122</v>
      </c>
      <c r="N1187">
        <f t="shared" si="379"/>
        <v>572681097.27809036</v>
      </c>
      <c r="O1187">
        <f t="shared" si="386"/>
        <v>1665413.4853124998</v>
      </c>
      <c r="P1187">
        <f t="shared" si="387"/>
        <v>1665413.4853124998</v>
      </c>
      <c r="Q1187">
        <f t="shared" si="388"/>
        <v>6640296.8819060652</v>
      </c>
      <c r="R1187">
        <f t="shared" si="380"/>
        <v>3842.1388888888887</v>
      </c>
      <c r="S1187">
        <f t="shared" si="389"/>
        <v>1513196.1328125</v>
      </c>
      <c r="U1187">
        <f t="shared" si="390"/>
        <v>485734603.28930485</v>
      </c>
      <c r="V1187">
        <f t="shared" si="391"/>
        <v>572681.09727809031</v>
      </c>
      <c r="W1187">
        <f t="shared" si="392"/>
        <v>1412564.4489503815</v>
      </c>
      <c r="Y1187">
        <f t="shared" si="393"/>
        <v>20275.715669942183</v>
      </c>
      <c r="Z1187">
        <f t="shared" si="394"/>
        <v>-20719.4915285522</v>
      </c>
      <c r="AB1187">
        <f t="shared" si="395"/>
        <v>1412.5644489503816</v>
      </c>
      <c r="AC1187">
        <f t="shared" si="396"/>
        <v>12032933723.436411</v>
      </c>
      <c r="AE1187">
        <f t="shared" si="397"/>
        <v>1.1739152574231714E-7</v>
      </c>
    </row>
    <row r="1188" spans="2:31" x14ac:dyDescent="0.45">
      <c r="B1188" s="6" t="s">
        <v>11</v>
      </c>
      <c r="C1188" s="26">
        <v>1180</v>
      </c>
      <c r="D1188" s="6">
        <v>158</v>
      </c>
      <c r="E1188" s="12">
        <v>89.1</v>
      </c>
      <c r="F1188" s="15">
        <f t="shared" si="398"/>
        <v>0.27777777777777779</v>
      </c>
      <c r="G1188" s="15">
        <f t="shared" si="381"/>
        <v>45.05</v>
      </c>
      <c r="H1188">
        <v>254.31</v>
      </c>
      <c r="I1188">
        <f t="shared" si="382"/>
        <v>965.86560853125002</v>
      </c>
      <c r="J1188">
        <f t="shared" si="383"/>
        <v>466.1805555555556</v>
      </c>
      <c r="K1188">
        <f t="shared" si="378"/>
        <v>1686.3561640868056</v>
      </c>
      <c r="L1188">
        <f t="shared" si="384"/>
        <v>466.1805555555556</v>
      </c>
      <c r="M1188" s="21">
        <f t="shared" si="385"/>
        <v>150752.25060853123</v>
      </c>
      <c r="N1188">
        <f t="shared" si="379"/>
        <v>589516676.00466132</v>
      </c>
      <c r="O1188">
        <f t="shared" si="386"/>
        <v>1703006.2853124999</v>
      </c>
      <c r="P1188">
        <f t="shared" si="387"/>
        <v>1703006.2853124999</v>
      </c>
      <c r="Q1188">
        <f t="shared" si="388"/>
        <v>6791388.889914332</v>
      </c>
      <c r="R1188">
        <f t="shared" si="380"/>
        <v>3910.4999999999995</v>
      </c>
      <c r="S1188">
        <f t="shared" si="389"/>
        <v>1553327.3812499996</v>
      </c>
      <c r="U1188">
        <f t="shared" si="390"/>
        <v>499590403.39378077</v>
      </c>
      <c r="V1188">
        <f t="shared" si="391"/>
        <v>589516.67600466136</v>
      </c>
      <c r="W1188">
        <f t="shared" si="392"/>
        <v>1443225.6655190676</v>
      </c>
      <c r="Y1188">
        <f t="shared" si="393"/>
        <v>20719.4915285522</v>
      </c>
      <c r="Z1188">
        <f t="shared" si="394"/>
        <v>-21144.193437207341</v>
      </c>
      <c r="AB1188">
        <f t="shared" si="395"/>
        <v>1443.2256655190677</v>
      </c>
      <c r="AC1188">
        <f t="shared" si="396"/>
        <v>12295234148.221596</v>
      </c>
      <c r="AE1188">
        <f t="shared" si="397"/>
        <v>1.1738090125984452E-7</v>
      </c>
    </row>
    <row r="1189" spans="2:31" x14ac:dyDescent="0.45">
      <c r="B1189" s="6" t="s">
        <v>11</v>
      </c>
      <c r="C1189" s="26">
        <v>1181</v>
      </c>
      <c r="D1189" s="6">
        <v>159</v>
      </c>
      <c r="E1189" s="12">
        <v>90.1</v>
      </c>
      <c r="F1189" s="15">
        <f t="shared" si="398"/>
        <v>0.26388888888888967</v>
      </c>
      <c r="G1189" s="15">
        <f t="shared" si="381"/>
        <v>45.5</v>
      </c>
      <c r="H1189">
        <v>254.31</v>
      </c>
      <c r="I1189">
        <f t="shared" si="382"/>
        <v>985.25785312500011</v>
      </c>
      <c r="J1189">
        <f t="shared" si="383"/>
        <v>442.87152777777908</v>
      </c>
      <c r="K1189">
        <f t="shared" si="378"/>
        <v>1682.4393809027792</v>
      </c>
      <c r="L1189">
        <f t="shared" si="384"/>
        <v>442.87152777777908</v>
      </c>
      <c r="M1189" s="21">
        <f t="shared" si="385"/>
        <v>152449.89285312497</v>
      </c>
      <c r="N1189">
        <f t="shared" si="379"/>
        <v>606661644.45127296</v>
      </c>
      <c r="O1189">
        <f t="shared" si="386"/>
        <v>1737198.53125</v>
      </c>
      <c r="P1189">
        <f t="shared" si="387"/>
        <v>1737198.53125</v>
      </c>
      <c r="Q1189">
        <f t="shared" si="388"/>
        <v>6936470.124817186</v>
      </c>
      <c r="R1189">
        <f t="shared" si="380"/>
        <v>3979.4166666666661</v>
      </c>
      <c r="S1189">
        <f t="shared" si="389"/>
        <v>1586552.6953125</v>
      </c>
      <c r="U1189">
        <f t="shared" si="390"/>
        <v>513684711.64375359</v>
      </c>
      <c r="V1189">
        <f t="shared" si="391"/>
        <v>606661.64445127291</v>
      </c>
      <c r="W1189">
        <f t="shared" si="392"/>
        <v>1470955.5726079594</v>
      </c>
      <c r="Y1189">
        <f t="shared" si="393"/>
        <v>21144.193437207341</v>
      </c>
      <c r="Z1189">
        <f t="shared" si="394"/>
        <v>-21501.862636506419</v>
      </c>
      <c r="AB1189">
        <f t="shared" si="395"/>
        <v>1470.9555726079593</v>
      </c>
      <c r="AC1189">
        <f t="shared" si="396"/>
        <v>12514818774.960527</v>
      </c>
      <c r="AE1189">
        <f t="shared" si="397"/>
        <v>1.1753710533555839E-7</v>
      </c>
    </row>
    <row r="1190" spans="2:31" x14ac:dyDescent="0.45">
      <c r="B1190" s="6" t="s">
        <v>11</v>
      </c>
      <c r="C1190" s="26">
        <v>1182</v>
      </c>
      <c r="D1190" s="6">
        <v>160</v>
      </c>
      <c r="E1190" s="12">
        <v>91</v>
      </c>
      <c r="F1190" s="15">
        <f t="shared" si="398"/>
        <v>0.2222222222222234</v>
      </c>
      <c r="G1190" s="15">
        <f t="shared" si="381"/>
        <v>45.85</v>
      </c>
      <c r="H1190">
        <v>254.31</v>
      </c>
      <c r="I1190">
        <f t="shared" si="382"/>
        <v>1000.4739655312503</v>
      </c>
      <c r="J1190">
        <f t="shared" si="383"/>
        <v>372.94444444444645</v>
      </c>
      <c r="K1190">
        <f t="shared" si="378"/>
        <v>1627.7284099756966</v>
      </c>
      <c r="L1190">
        <f t="shared" si="384"/>
        <v>372.94444444444645</v>
      </c>
      <c r="M1190" s="21">
        <f t="shared" si="385"/>
        <v>153975.53396553124</v>
      </c>
      <c r="N1190">
        <f t="shared" si="379"/>
        <v>622745492.92725968</v>
      </c>
      <c r="O1190">
        <f t="shared" si="386"/>
        <v>1764027.4553125002</v>
      </c>
      <c r="P1190">
        <f t="shared" si="387"/>
        <v>1764027.4553125002</v>
      </c>
      <c r="Q1190">
        <f t="shared" si="388"/>
        <v>7059778.2323196074</v>
      </c>
      <c r="R1190">
        <f t="shared" si="380"/>
        <v>4044.4444444444443</v>
      </c>
      <c r="S1190">
        <f t="shared" si="389"/>
        <v>1616381.4703124999</v>
      </c>
      <c r="U1190">
        <f t="shared" si="390"/>
        <v>526857439.02475435</v>
      </c>
      <c r="V1190">
        <f t="shared" si="391"/>
        <v>622745.49292725965</v>
      </c>
      <c r="W1190">
        <f t="shared" si="392"/>
        <v>1492409.0146467853</v>
      </c>
      <c r="Y1190">
        <f t="shared" si="393"/>
        <v>21501.862636506419</v>
      </c>
      <c r="Z1190">
        <f t="shared" si="394"/>
        <v>-21791.085892788895</v>
      </c>
      <c r="AB1190">
        <f t="shared" si="395"/>
        <v>1492.4090146467854</v>
      </c>
      <c r="AC1190">
        <f t="shared" si="396"/>
        <v>12699703221.317497</v>
      </c>
      <c r="AE1190">
        <f t="shared" si="397"/>
        <v>1.1751526698211766E-7</v>
      </c>
    </row>
    <row r="1191" spans="2:31" x14ac:dyDescent="0.45">
      <c r="B1191" s="6" t="s">
        <v>11</v>
      </c>
      <c r="C1191" s="26">
        <v>1183</v>
      </c>
      <c r="D1191" s="6">
        <v>161</v>
      </c>
      <c r="E1191" s="12">
        <v>91.7</v>
      </c>
      <c r="F1191" s="15">
        <f t="shared" si="398"/>
        <v>0.18055555555555516</v>
      </c>
      <c r="G1191" s="15">
        <f t="shared" si="381"/>
        <v>46.15</v>
      </c>
      <c r="H1191">
        <v>254.31</v>
      </c>
      <c r="I1191">
        <f t="shared" si="382"/>
        <v>1013.6091505312501</v>
      </c>
      <c r="J1191">
        <f t="shared" si="383"/>
        <v>303.01736111111046</v>
      </c>
      <c r="K1191">
        <f t="shared" si="378"/>
        <v>1570.9365116423605</v>
      </c>
      <c r="L1191">
        <f t="shared" si="384"/>
        <v>303.01736111111046</v>
      </c>
      <c r="M1191" s="21">
        <f t="shared" si="385"/>
        <v>155163.44415053126</v>
      </c>
      <c r="N1191">
        <f t="shared" si="379"/>
        <v>636329594.55699944</v>
      </c>
      <c r="O1191">
        <f t="shared" si="386"/>
        <v>1787187.3053124999</v>
      </c>
      <c r="P1191">
        <f t="shared" si="387"/>
        <v>1787187.3053124999</v>
      </c>
      <c r="Q1191">
        <f t="shared" si="388"/>
        <v>7160792.9475470176</v>
      </c>
      <c r="R1191">
        <f t="shared" si="380"/>
        <v>4101.0277777777774</v>
      </c>
      <c r="S1191">
        <f t="shared" si="389"/>
        <v>1646488.0453124996</v>
      </c>
      <c r="U1191">
        <f t="shared" si="390"/>
        <v>537894839.01690578</v>
      </c>
      <c r="V1191">
        <f t="shared" si="391"/>
        <v>636329.59455699939</v>
      </c>
      <c r="W1191">
        <f t="shared" si="392"/>
        <v>1510724.6874999998</v>
      </c>
      <c r="Y1191">
        <f t="shared" si="393"/>
        <v>21791.085892788895</v>
      </c>
      <c r="Z1191">
        <f t="shared" si="394"/>
        <v>-22034.241543424865</v>
      </c>
      <c r="AB1191">
        <f t="shared" si="395"/>
        <v>1510.7246874999998</v>
      </c>
      <c r="AC1191">
        <f t="shared" si="396"/>
        <v>12858266449.052059</v>
      </c>
      <c r="AE1191">
        <f t="shared" si="397"/>
        <v>1.1749054147274836E-7</v>
      </c>
    </row>
    <row r="1192" spans="2:31" x14ac:dyDescent="0.45">
      <c r="B1192" s="6" t="s">
        <v>11</v>
      </c>
      <c r="C1192" s="26">
        <v>1184</v>
      </c>
      <c r="D1192" s="6">
        <v>162</v>
      </c>
      <c r="E1192" s="12">
        <v>92.3</v>
      </c>
      <c r="F1192" s="15">
        <f t="shared" si="398"/>
        <v>0.15277777777777699</v>
      </c>
      <c r="G1192" s="15">
        <f t="shared" si="381"/>
        <v>46.4</v>
      </c>
      <c r="H1192">
        <v>254.31</v>
      </c>
      <c r="I1192">
        <f t="shared" si="382"/>
        <v>1024.6205760000003</v>
      </c>
      <c r="J1192">
        <f t="shared" si="383"/>
        <v>256.39930555555424</v>
      </c>
      <c r="K1192">
        <f t="shared" si="378"/>
        <v>1535.3298815555545</v>
      </c>
      <c r="L1192">
        <f t="shared" si="384"/>
        <v>256.39930555555424</v>
      </c>
      <c r="M1192" s="21">
        <f t="shared" si="385"/>
        <v>156181.40557600002</v>
      </c>
      <c r="N1192">
        <f t="shared" si="379"/>
        <v>648699468.0599159</v>
      </c>
      <c r="O1192">
        <f t="shared" si="386"/>
        <v>1806602.56</v>
      </c>
      <c r="P1192">
        <f t="shared" si="387"/>
        <v>1806602.56</v>
      </c>
      <c r="Q1192">
        <f t="shared" si="388"/>
        <v>7246817.2187264003</v>
      </c>
      <c r="R1192">
        <f t="shared" si="380"/>
        <v>4153.4999999999991</v>
      </c>
      <c r="S1192">
        <f t="shared" si="389"/>
        <v>1684511.9203124999</v>
      </c>
      <c r="U1192">
        <f t="shared" si="390"/>
        <v>547888064.23979378</v>
      </c>
      <c r="V1192">
        <f t="shared" si="391"/>
        <v>648699.46805991593</v>
      </c>
      <c r="W1192">
        <f t="shared" si="392"/>
        <v>1525846.7567567569</v>
      </c>
      <c r="Y1192">
        <f t="shared" si="393"/>
        <v>22034.241543424865</v>
      </c>
      <c r="Z1192">
        <f t="shared" si="394"/>
        <v>-22206.424030328373</v>
      </c>
      <c r="AB1192">
        <f t="shared" si="395"/>
        <v>1525.8467567567568</v>
      </c>
      <c r="AC1192">
        <f t="shared" si="396"/>
        <v>12971269156.270586</v>
      </c>
      <c r="AE1192">
        <f t="shared" si="397"/>
        <v>1.1763280357335968E-7</v>
      </c>
    </row>
    <row r="1193" spans="2:31" x14ac:dyDescent="0.45">
      <c r="B1193" s="6" t="s">
        <v>11</v>
      </c>
      <c r="C1193" s="26">
        <v>1185</v>
      </c>
      <c r="D1193" s="6">
        <v>163</v>
      </c>
      <c r="E1193" s="12">
        <v>92.8</v>
      </c>
      <c r="F1193" s="15">
        <f t="shared" si="398"/>
        <v>0.11111111111111072</v>
      </c>
      <c r="G1193" s="15">
        <f t="shared" si="381"/>
        <v>46.55</v>
      </c>
      <c r="H1193">
        <v>254.31</v>
      </c>
      <c r="I1193">
        <f t="shared" si="382"/>
        <v>1031.2559860312499</v>
      </c>
      <c r="J1193">
        <f t="shared" si="383"/>
        <v>186.47222222222155</v>
      </c>
      <c r="K1193">
        <f t="shared" si="378"/>
        <v>1472.0382082534716</v>
      </c>
      <c r="L1193">
        <f t="shared" si="384"/>
        <v>186.47222222222155</v>
      </c>
      <c r="M1193" s="21">
        <f t="shared" si="385"/>
        <v>157027.16598603126</v>
      </c>
      <c r="N1193">
        <f t="shared" si="379"/>
        <v>659793256.54752862</v>
      </c>
      <c r="O1193">
        <f t="shared" si="386"/>
        <v>1818302.0603124998</v>
      </c>
      <c r="P1193">
        <f t="shared" si="387"/>
        <v>1818302.0603124998</v>
      </c>
      <c r="Q1193">
        <f t="shared" si="388"/>
        <v>7309614.5766497552</v>
      </c>
      <c r="R1193">
        <f t="shared" si="380"/>
        <v>4201.7777777777774</v>
      </c>
      <c r="S1193">
        <f t="shared" si="389"/>
        <v>1722969.8578124999</v>
      </c>
      <c r="U1193">
        <f t="shared" si="390"/>
        <v>556787558.26795661</v>
      </c>
      <c r="V1193">
        <f t="shared" si="391"/>
        <v>659793.25654752867</v>
      </c>
      <c r="W1193">
        <f t="shared" si="392"/>
        <v>1534432.1184071728</v>
      </c>
      <c r="Y1193">
        <f t="shared" si="393"/>
        <v>22206.424030328373</v>
      </c>
      <c r="Z1193">
        <f t="shared" si="394"/>
        <v>-22258.840486036352</v>
      </c>
      <c r="AB1193">
        <f t="shared" si="395"/>
        <v>1534.4321184071728</v>
      </c>
      <c r="AC1193">
        <f t="shared" si="396"/>
        <v>13010011373.810356</v>
      </c>
      <c r="AE1193">
        <f t="shared" si="397"/>
        <v>1.1794241175653716E-7</v>
      </c>
    </row>
    <row r="1194" spans="2:31" x14ac:dyDescent="0.45">
      <c r="B1194" s="6" t="s">
        <v>11</v>
      </c>
      <c r="C1194" s="26">
        <v>1186</v>
      </c>
      <c r="D1194" s="6">
        <v>164</v>
      </c>
      <c r="E1194" s="12">
        <v>93.1</v>
      </c>
      <c r="F1194" s="15">
        <f t="shared" si="398"/>
        <v>4.1666666666666269E-2</v>
      </c>
      <c r="G1194" s="15">
        <f t="shared" si="381"/>
        <v>46.55</v>
      </c>
      <c r="H1194">
        <v>254.31</v>
      </c>
      <c r="I1194">
        <f t="shared" si="382"/>
        <v>1031.2559860312499</v>
      </c>
      <c r="J1194">
        <f t="shared" si="383"/>
        <v>69.927083333332661</v>
      </c>
      <c r="K1194">
        <f t="shared" si="378"/>
        <v>1355.4930693645824</v>
      </c>
      <c r="L1194">
        <f t="shared" si="384"/>
        <v>69.927083333332661</v>
      </c>
      <c r="M1194" s="21">
        <f t="shared" si="385"/>
        <v>157530.64098603124</v>
      </c>
      <c r="N1194">
        <f t="shared" si="379"/>
        <v>668122455.23086643</v>
      </c>
      <c r="O1194">
        <f t="shared" si="386"/>
        <v>1818302.0603124998</v>
      </c>
      <c r="P1194">
        <f t="shared" si="387"/>
        <v>1818302.0603124998</v>
      </c>
      <c r="Q1194">
        <f t="shared" si="388"/>
        <v>7333051.3378997538</v>
      </c>
      <c r="R1194">
        <f t="shared" si="380"/>
        <v>4241.2222222222217</v>
      </c>
      <c r="S1194">
        <f t="shared" si="389"/>
        <v>1761861.8578124999</v>
      </c>
      <c r="U1194">
        <f t="shared" si="390"/>
        <v>563341024.64659894</v>
      </c>
      <c r="V1194">
        <f t="shared" si="391"/>
        <v>668122.45523086644</v>
      </c>
      <c r="W1194">
        <f t="shared" si="392"/>
        <v>1533138.3307862561</v>
      </c>
      <c r="Y1194">
        <f t="shared" si="393"/>
        <v>22258.840486036352</v>
      </c>
      <c r="Z1194">
        <f t="shared" si="394"/>
        <v>-22240.088303655531</v>
      </c>
      <c r="AB1194">
        <f t="shared" si="395"/>
        <v>1533.1383307862561</v>
      </c>
      <c r="AC1194">
        <f t="shared" si="396"/>
        <v>13020981029.268881</v>
      </c>
      <c r="AE1194">
        <f t="shared" si="397"/>
        <v>1.1774368823209481E-7</v>
      </c>
    </row>
    <row r="1195" spans="2:31" x14ac:dyDescent="0.45">
      <c r="B1195" s="6" t="s">
        <v>11</v>
      </c>
      <c r="C1195" s="26">
        <v>1187</v>
      </c>
      <c r="D1195" s="6">
        <v>165</v>
      </c>
      <c r="E1195" s="12">
        <v>93.1</v>
      </c>
      <c r="F1195" s="15">
        <f t="shared" si="398"/>
        <v>0</v>
      </c>
      <c r="G1195" s="15">
        <f t="shared" si="381"/>
        <v>46.55</v>
      </c>
      <c r="H1195">
        <v>254.31</v>
      </c>
      <c r="I1195">
        <f t="shared" si="382"/>
        <v>1031.2559860312499</v>
      </c>
      <c r="J1195">
        <f t="shared" si="383"/>
        <v>0</v>
      </c>
      <c r="K1195">
        <f t="shared" si="378"/>
        <v>1285.5659860312498</v>
      </c>
      <c r="L1195">
        <f t="shared" si="384"/>
        <v>0</v>
      </c>
      <c r="M1195" s="21">
        <f t="shared" si="385"/>
        <v>157530.64098603124</v>
      </c>
      <c r="N1195">
        <f t="shared" si="379"/>
        <v>672196372.64081073</v>
      </c>
      <c r="O1195">
        <f t="shared" si="386"/>
        <v>1818302.0603124998</v>
      </c>
      <c r="P1195">
        <f t="shared" si="387"/>
        <v>1818302.0603124998</v>
      </c>
      <c r="Q1195">
        <f t="shared" si="388"/>
        <v>7333051.3378997538</v>
      </c>
      <c r="R1195">
        <f t="shared" si="380"/>
        <v>4267.083333333333</v>
      </c>
      <c r="S1195">
        <f t="shared" si="389"/>
        <v>1797235.78125</v>
      </c>
      <c r="U1195">
        <f t="shared" si="390"/>
        <v>566298544.76900649</v>
      </c>
      <c r="V1195">
        <f t="shared" si="391"/>
        <v>672196.37264081067</v>
      </c>
      <c r="W1195">
        <f t="shared" si="392"/>
        <v>1531846.7230939341</v>
      </c>
      <c r="Y1195">
        <f t="shared" si="393"/>
        <v>22240.088303655531</v>
      </c>
      <c r="Z1195">
        <f t="shared" si="394"/>
        <v>-22221.367690605315</v>
      </c>
      <c r="AB1195">
        <f t="shared" si="395"/>
        <v>1531.8467230939341</v>
      </c>
      <c r="AC1195">
        <f t="shared" si="396"/>
        <v>13031950684.727406</v>
      </c>
      <c r="AE1195">
        <f t="shared" si="397"/>
        <v>1.1754546653473438E-7</v>
      </c>
    </row>
    <row r="1196" spans="2:31" x14ac:dyDescent="0.45">
      <c r="B1196" s="6" t="s">
        <v>11</v>
      </c>
      <c r="C1196" s="26">
        <v>1188</v>
      </c>
      <c r="D1196" s="6">
        <v>166</v>
      </c>
      <c r="E1196" s="12">
        <v>93.1</v>
      </c>
      <c r="F1196" s="15">
        <f t="shared" si="398"/>
        <v>0</v>
      </c>
      <c r="G1196" s="15">
        <f t="shared" si="381"/>
        <v>46.55</v>
      </c>
      <c r="H1196">
        <v>254.31</v>
      </c>
      <c r="I1196">
        <f t="shared" si="382"/>
        <v>1031.2559860312499</v>
      </c>
      <c r="J1196">
        <f t="shared" si="383"/>
        <v>0</v>
      </c>
      <c r="K1196">
        <f t="shared" si="378"/>
        <v>1285.5659860312498</v>
      </c>
      <c r="L1196">
        <f t="shared" si="384"/>
        <v>0</v>
      </c>
      <c r="M1196" s="21">
        <f t="shared" si="385"/>
        <v>157530.64098603124</v>
      </c>
      <c r="N1196">
        <f t="shared" si="379"/>
        <v>676270290.0507549</v>
      </c>
      <c r="O1196">
        <f t="shared" si="386"/>
        <v>1818302.0603124998</v>
      </c>
      <c r="P1196">
        <f t="shared" si="387"/>
        <v>1818302.0603124998</v>
      </c>
      <c r="Q1196">
        <f t="shared" si="388"/>
        <v>7333051.3378997538</v>
      </c>
      <c r="R1196">
        <f t="shared" si="380"/>
        <v>4292.9444444444434</v>
      </c>
      <c r="S1196">
        <f t="shared" si="389"/>
        <v>1824991.9078125001</v>
      </c>
      <c r="U1196">
        <f t="shared" si="390"/>
        <v>569251085.90130877</v>
      </c>
      <c r="V1196">
        <f t="shared" si="391"/>
        <v>676270.29005075491</v>
      </c>
      <c r="W1196">
        <f t="shared" si="392"/>
        <v>1530557.2898253365</v>
      </c>
      <c r="Y1196">
        <f t="shared" si="393"/>
        <v>22221.367690605315</v>
      </c>
      <c r="Z1196">
        <f t="shared" si="394"/>
        <v>-22202.678567232226</v>
      </c>
      <c r="AB1196">
        <f t="shared" si="395"/>
        <v>1530.5572898253365</v>
      </c>
      <c r="AC1196">
        <f t="shared" si="396"/>
        <v>13042920340.18593</v>
      </c>
      <c r="AE1196">
        <f t="shared" si="397"/>
        <v>1.1734774497622348E-7</v>
      </c>
    </row>
    <row r="1197" spans="2:31" x14ac:dyDescent="0.45">
      <c r="B1197" s="6" t="s">
        <v>11</v>
      </c>
      <c r="C1197" s="26">
        <v>1189</v>
      </c>
      <c r="D1197" s="6">
        <v>167</v>
      </c>
      <c r="E1197" s="12">
        <v>93.1</v>
      </c>
      <c r="F1197" s="15">
        <f t="shared" si="398"/>
        <v>0</v>
      </c>
      <c r="G1197" s="15">
        <f t="shared" si="381"/>
        <v>46.55</v>
      </c>
      <c r="H1197">
        <v>254.31</v>
      </c>
      <c r="I1197">
        <f t="shared" si="382"/>
        <v>1031.2559860312499</v>
      </c>
      <c r="J1197">
        <f t="shared" si="383"/>
        <v>0</v>
      </c>
      <c r="K1197">
        <f t="shared" si="378"/>
        <v>1285.5659860312498</v>
      </c>
      <c r="L1197">
        <f t="shared" si="384"/>
        <v>0</v>
      </c>
      <c r="M1197" s="21">
        <f t="shared" si="385"/>
        <v>157530.64098603124</v>
      </c>
      <c r="N1197">
        <f t="shared" si="379"/>
        <v>680344207.46069932</v>
      </c>
      <c r="O1197">
        <f t="shared" si="386"/>
        <v>1818302.0603124998</v>
      </c>
      <c r="P1197">
        <f t="shared" si="387"/>
        <v>1818302.0603124998</v>
      </c>
      <c r="Q1197">
        <f t="shared" si="388"/>
        <v>7333051.3378997538</v>
      </c>
      <c r="R1197">
        <f t="shared" si="380"/>
        <v>4318.8055555555547</v>
      </c>
      <c r="S1197">
        <f t="shared" si="389"/>
        <v>1848952.1578124999</v>
      </c>
      <c r="U1197">
        <f t="shared" si="390"/>
        <v>572198660.60613894</v>
      </c>
      <c r="V1197">
        <f t="shared" si="391"/>
        <v>680344.20746069937</v>
      </c>
      <c r="W1197">
        <f t="shared" si="392"/>
        <v>1529270.0254941126</v>
      </c>
      <c r="Y1197">
        <f t="shared" si="393"/>
        <v>22202.678567232226</v>
      </c>
      <c r="Z1197">
        <f t="shared" si="394"/>
        <v>-22184.020854150516</v>
      </c>
      <c r="AB1197">
        <f t="shared" si="395"/>
        <v>1529.2700254941126</v>
      </c>
      <c r="AC1197">
        <f t="shared" si="396"/>
        <v>13053889995.644455</v>
      </c>
      <c r="AE1197">
        <f t="shared" si="397"/>
        <v>1.1715052187542311E-7</v>
      </c>
    </row>
    <row r="1198" spans="2:31" x14ac:dyDescent="0.45">
      <c r="B1198" s="6" t="s">
        <v>11</v>
      </c>
      <c r="C1198" s="26">
        <v>1190</v>
      </c>
      <c r="D1198" s="6">
        <v>168</v>
      </c>
      <c r="E1198" s="12">
        <v>93.1</v>
      </c>
      <c r="F1198" s="15">
        <f t="shared" si="398"/>
        <v>0</v>
      </c>
      <c r="G1198" s="15">
        <f t="shared" si="381"/>
        <v>46.55</v>
      </c>
      <c r="H1198">
        <v>254.31</v>
      </c>
      <c r="I1198">
        <f t="shared" si="382"/>
        <v>1031.2559860312499</v>
      </c>
      <c r="J1198">
        <f t="shared" si="383"/>
        <v>0</v>
      </c>
      <c r="K1198">
        <f t="shared" si="378"/>
        <v>1285.5659860312498</v>
      </c>
      <c r="L1198">
        <f t="shared" si="384"/>
        <v>0</v>
      </c>
      <c r="M1198" s="21">
        <f t="shared" si="385"/>
        <v>157530.64098603124</v>
      </c>
      <c r="N1198">
        <f t="shared" si="379"/>
        <v>684418124.87064362</v>
      </c>
      <c r="O1198">
        <f t="shared" si="386"/>
        <v>1818302.0603124998</v>
      </c>
      <c r="P1198">
        <f t="shared" si="387"/>
        <v>1818302.0603124998</v>
      </c>
      <c r="Q1198">
        <f t="shared" si="388"/>
        <v>7333051.3378997538</v>
      </c>
      <c r="R1198">
        <f t="shared" si="380"/>
        <v>4344.6666666666661</v>
      </c>
      <c r="S1198">
        <f t="shared" si="389"/>
        <v>1869038.4000000001</v>
      </c>
      <c r="U1198">
        <f t="shared" si="390"/>
        <v>575141281.40390217</v>
      </c>
      <c r="V1198">
        <f t="shared" si="391"/>
        <v>684418.1248706436</v>
      </c>
      <c r="W1198">
        <f t="shared" si="392"/>
        <v>1527984.9246323525</v>
      </c>
      <c r="Y1198">
        <f t="shared" si="393"/>
        <v>22184.020854150516</v>
      </c>
      <c r="Z1198">
        <f t="shared" si="394"/>
        <v>-22165.394472241071</v>
      </c>
      <c r="AB1198">
        <f t="shared" si="395"/>
        <v>1527.9849246323527</v>
      </c>
      <c r="AC1198">
        <f t="shared" si="396"/>
        <v>13064859651.10298</v>
      </c>
      <c r="AE1198">
        <f t="shared" si="397"/>
        <v>1.1695379555825194E-7</v>
      </c>
    </row>
    <row r="1199" spans="2:31" x14ac:dyDescent="0.45">
      <c r="B1199" s="6" t="s">
        <v>11</v>
      </c>
      <c r="C1199" s="26">
        <v>1191</v>
      </c>
      <c r="D1199" s="6">
        <v>169</v>
      </c>
      <c r="E1199" s="12">
        <v>93.1</v>
      </c>
      <c r="F1199" s="15">
        <f t="shared" si="398"/>
        <v>0</v>
      </c>
      <c r="G1199" s="15">
        <f t="shared" si="381"/>
        <v>46.55</v>
      </c>
      <c r="H1199">
        <v>254.31</v>
      </c>
      <c r="I1199">
        <f t="shared" si="382"/>
        <v>1031.2559860312499</v>
      </c>
      <c r="J1199">
        <f t="shared" si="383"/>
        <v>0</v>
      </c>
      <c r="K1199">
        <f t="shared" si="378"/>
        <v>1285.5659860312498</v>
      </c>
      <c r="L1199">
        <f t="shared" si="384"/>
        <v>0</v>
      </c>
      <c r="M1199" s="21">
        <f t="shared" si="385"/>
        <v>157530.64098603124</v>
      </c>
      <c r="N1199">
        <f t="shared" si="379"/>
        <v>688492042.28058803</v>
      </c>
      <c r="O1199">
        <f t="shared" si="386"/>
        <v>1818302.0603124998</v>
      </c>
      <c r="P1199">
        <f t="shared" si="387"/>
        <v>1818302.0603124998</v>
      </c>
      <c r="Q1199">
        <f t="shared" si="388"/>
        <v>7333051.3378997538</v>
      </c>
      <c r="R1199">
        <f t="shared" si="380"/>
        <v>4370.5277777777774</v>
      </c>
      <c r="S1199">
        <f t="shared" si="389"/>
        <v>1881142.2328124999</v>
      </c>
      <c r="U1199">
        <f t="shared" si="390"/>
        <v>578078960.77295387</v>
      </c>
      <c r="V1199">
        <f t="shared" si="391"/>
        <v>688492.04228058807</v>
      </c>
      <c r="W1199">
        <f t="shared" si="392"/>
        <v>1526701.9817905121</v>
      </c>
      <c r="Y1199">
        <f t="shared" si="393"/>
        <v>22165.394472241071</v>
      </c>
      <c r="Z1199">
        <f t="shared" si="394"/>
        <v>-22146.799342650265</v>
      </c>
      <c r="AB1199">
        <f t="shared" si="395"/>
        <v>1526.701981790512</v>
      </c>
      <c r="AC1199">
        <f t="shared" si="396"/>
        <v>13075829306.561504</v>
      </c>
      <c r="AE1199">
        <f t="shared" si="397"/>
        <v>1.1675756435765086E-7</v>
      </c>
    </row>
    <row r="1200" spans="2:31" x14ac:dyDescent="0.45">
      <c r="B1200" s="6" t="s">
        <v>11</v>
      </c>
      <c r="C1200" s="26">
        <v>1192</v>
      </c>
      <c r="D1200" s="6">
        <v>170</v>
      </c>
      <c r="E1200" s="12">
        <v>93.1</v>
      </c>
      <c r="F1200" s="15">
        <f t="shared" si="398"/>
        <v>0</v>
      </c>
      <c r="G1200" s="15">
        <f t="shared" si="381"/>
        <v>46.55</v>
      </c>
      <c r="H1200">
        <v>254.31</v>
      </c>
      <c r="I1200">
        <f t="shared" si="382"/>
        <v>1031.2559860312499</v>
      </c>
      <c r="J1200">
        <f t="shared" si="383"/>
        <v>0</v>
      </c>
      <c r="K1200">
        <f t="shared" si="378"/>
        <v>1285.5659860312498</v>
      </c>
      <c r="L1200">
        <f t="shared" si="384"/>
        <v>0</v>
      </c>
      <c r="M1200" s="21">
        <f t="shared" si="385"/>
        <v>157530.64098603124</v>
      </c>
      <c r="N1200">
        <f t="shared" si="379"/>
        <v>692565959.69053221</v>
      </c>
      <c r="O1200">
        <f t="shared" si="386"/>
        <v>1818302.0603124998</v>
      </c>
      <c r="P1200">
        <f t="shared" si="387"/>
        <v>1818302.0603124998</v>
      </c>
      <c r="Q1200">
        <f t="shared" si="388"/>
        <v>7333051.3378997538</v>
      </c>
      <c r="R1200">
        <f t="shared" si="380"/>
        <v>4396.3888888888878</v>
      </c>
      <c r="S1200">
        <f t="shared" si="389"/>
        <v>1881142.2328124999</v>
      </c>
      <c r="U1200">
        <f t="shared" si="390"/>
        <v>581011711.14977527</v>
      </c>
      <c r="V1200">
        <f t="shared" si="391"/>
        <v>692565.95969053218</v>
      </c>
      <c r="W1200">
        <f t="shared" si="392"/>
        <v>1525421.191537332</v>
      </c>
      <c r="Y1200">
        <f t="shared" si="393"/>
        <v>22146.799342650265</v>
      </c>
      <c r="Z1200">
        <f t="shared" si="394"/>
        <v>-22128.235386788863</v>
      </c>
      <c r="AB1200">
        <f t="shared" si="395"/>
        <v>1525.4211915373321</v>
      </c>
      <c r="AC1200">
        <f t="shared" si="396"/>
        <v>13086798962.020029</v>
      </c>
      <c r="AE1200">
        <f t="shared" si="397"/>
        <v>1.1656182661354751E-7</v>
      </c>
    </row>
    <row r="1201" spans="2:31" x14ac:dyDescent="0.45">
      <c r="B1201" s="6" t="s">
        <v>11</v>
      </c>
      <c r="C1201" s="26">
        <v>1193</v>
      </c>
      <c r="D1201" s="6">
        <v>171</v>
      </c>
      <c r="E1201" s="12">
        <v>93.1</v>
      </c>
      <c r="F1201" s="15">
        <f t="shared" si="398"/>
        <v>0</v>
      </c>
      <c r="G1201" s="15">
        <f t="shared" si="381"/>
        <v>46.55</v>
      </c>
      <c r="H1201">
        <v>254.31</v>
      </c>
      <c r="I1201">
        <f t="shared" si="382"/>
        <v>1031.2559860312499</v>
      </c>
      <c r="J1201">
        <f t="shared" si="383"/>
        <v>0</v>
      </c>
      <c r="K1201">
        <f t="shared" si="378"/>
        <v>1285.5659860312498</v>
      </c>
      <c r="L1201">
        <f t="shared" si="384"/>
        <v>0</v>
      </c>
      <c r="M1201" s="21">
        <f t="shared" si="385"/>
        <v>157530.64098603124</v>
      </c>
      <c r="N1201">
        <f t="shared" si="379"/>
        <v>696639877.1004765</v>
      </c>
      <c r="O1201">
        <f t="shared" si="386"/>
        <v>1818302.0603124998</v>
      </c>
      <c r="P1201">
        <f t="shared" si="387"/>
        <v>1818302.0603124998</v>
      </c>
      <c r="Q1201">
        <f t="shared" si="388"/>
        <v>7333051.3378997538</v>
      </c>
      <c r="R1201">
        <f t="shared" si="380"/>
        <v>4422.2499999999991</v>
      </c>
      <c r="S1201">
        <f t="shared" si="389"/>
        <v>1881142.2328124999</v>
      </c>
      <c r="U1201">
        <f t="shared" si="390"/>
        <v>583939544.92915046</v>
      </c>
      <c r="V1201">
        <f t="shared" si="391"/>
        <v>696639.87710047653</v>
      </c>
      <c r="W1201">
        <f t="shared" si="392"/>
        <v>1524142.548459765</v>
      </c>
      <c r="Y1201">
        <f t="shared" si="393"/>
        <v>22128.235386788863</v>
      </c>
      <c r="Z1201">
        <f t="shared" si="394"/>
        <v>-22109.702526330915</v>
      </c>
      <c r="AB1201">
        <f t="shared" si="395"/>
        <v>1524.1425484597651</v>
      </c>
      <c r="AC1201">
        <f t="shared" si="396"/>
        <v>13097768617.478554</v>
      </c>
      <c r="AE1201">
        <f t="shared" si="397"/>
        <v>1.1636658067282128E-7</v>
      </c>
    </row>
    <row r="1202" spans="2:31" x14ac:dyDescent="0.45">
      <c r="B1202" s="6" t="s">
        <v>11</v>
      </c>
      <c r="C1202" s="26">
        <v>1194</v>
      </c>
      <c r="D1202" s="6">
        <v>172</v>
      </c>
      <c r="E1202" s="12">
        <v>93.1</v>
      </c>
      <c r="F1202" s="15">
        <f t="shared" si="398"/>
        <v>0</v>
      </c>
      <c r="G1202" s="15">
        <f t="shared" si="381"/>
        <v>46.55</v>
      </c>
      <c r="H1202">
        <v>254.31</v>
      </c>
      <c r="I1202">
        <f t="shared" si="382"/>
        <v>1031.2559860312499</v>
      </c>
      <c r="J1202">
        <f t="shared" si="383"/>
        <v>0</v>
      </c>
      <c r="K1202">
        <f t="shared" si="378"/>
        <v>1285.5659860312498</v>
      </c>
      <c r="L1202">
        <f t="shared" si="384"/>
        <v>0</v>
      </c>
      <c r="M1202" s="21">
        <f t="shared" si="385"/>
        <v>157530.64098603124</v>
      </c>
      <c r="N1202">
        <f t="shared" si="379"/>
        <v>700713794.5104208</v>
      </c>
      <c r="O1202">
        <f t="shared" si="386"/>
        <v>1818302.0603124998</v>
      </c>
      <c r="P1202">
        <f t="shared" si="387"/>
        <v>1818302.0603124998</v>
      </c>
      <c r="Q1202">
        <f t="shared" si="388"/>
        <v>7333051.3378997538</v>
      </c>
      <c r="R1202">
        <f t="shared" si="380"/>
        <v>4448.1111111111104</v>
      </c>
      <c r="S1202">
        <f t="shared" si="389"/>
        <v>1881142.2328124999</v>
      </c>
      <c r="U1202">
        <f t="shared" si="390"/>
        <v>586862474.46433902</v>
      </c>
      <c r="V1202">
        <f t="shared" si="391"/>
        <v>700713.79451042076</v>
      </c>
      <c r="W1202">
        <f t="shared" si="392"/>
        <v>1522866.0471628974</v>
      </c>
      <c r="Y1202">
        <f t="shared" si="393"/>
        <v>22109.702526330915</v>
      </c>
      <c r="Z1202">
        <f t="shared" si="394"/>
        <v>-22115.240319946741</v>
      </c>
      <c r="AB1202">
        <f t="shared" si="395"/>
        <v>1522.8660471628975</v>
      </c>
      <c r="AC1202">
        <f t="shared" si="396"/>
        <v>13127614819.45332</v>
      </c>
      <c r="AE1202">
        <f t="shared" si="397"/>
        <v>1.1600477833233037E-7</v>
      </c>
    </row>
    <row r="1203" spans="2:31" x14ac:dyDescent="0.45">
      <c r="B1203" s="6" t="s">
        <v>11</v>
      </c>
      <c r="C1203" s="26">
        <v>1195</v>
      </c>
      <c r="D1203" s="6">
        <v>173</v>
      </c>
      <c r="E1203" s="12">
        <v>93.1</v>
      </c>
      <c r="F1203" s="15">
        <f t="shared" si="398"/>
        <v>1.3888888888890073E-2</v>
      </c>
      <c r="G1203" s="15">
        <f t="shared" si="381"/>
        <v>46.6</v>
      </c>
      <c r="H1203">
        <v>254.31</v>
      </c>
      <c r="I1203">
        <f t="shared" si="382"/>
        <v>1033.4725485000001</v>
      </c>
      <c r="J1203">
        <f t="shared" si="383"/>
        <v>23.309027777779765</v>
      </c>
      <c r="K1203">
        <f t="shared" si="378"/>
        <v>1311.09157627778</v>
      </c>
      <c r="L1203">
        <f t="shared" si="384"/>
        <v>23.309027777779765</v>
      </c>
      <c r="M1203" s="21">
        <f t="shared" si="385"/>
        <v>157532.85754849997</v>
      </c>
      <c r="N1203">
        <f t="shared" si="379"/>
        <v>704797628.75927913</v>
      </c>
      <c r="O1203">
        <f t="shared" si="386"/>
        <v>1822210.2849999999</v>
      </c>
      <c r="P1203">
        <f t="shared" si="387"/>
        <v>1822210.2849999999</v>
      </c>
      <c r="Q1203">
        <f t="shared" si="388"/>
        <v>7341031.1617600992</v>
      </c>
      <c r="R1203">
        <f t="shared" si="380"/>
        <v>4473.9722222222217</v>
      </c>
      <c r="S1203">
        <f t="shared" si="389"/>
        <v>1881142.2328124999</v>
      </c>
      <c r="U1203">
        <f t="shared" si="390"/>
        <v>589788810.67722106</v>
      </c>
      <c r="V1203">
        <f t="shared" si="391"/>
        <v>704797.62875927915</v>
      </c>
      <c r="W1203">
        <f t="shared" si="392"/>
        <v>1524862.1631799163</v>
      </c>
      <c r="Y1203">
        <f t="shared" si="393"/>
        <v>22115.240319946741</v>
      </c>
      <c r="Z1203">
        <f t="shared" si="394"/>
        <v>-22120.289719344782</v>
      </c>
      <c r="AB1203">
        <f t="shared" si="395"/>
        <v>1524.8621631799163</v>
      </c>
      <c r="AC1203">
        <f t="shared" si="396"/>
        <v>13147953762.605078</v>
      </c>
      <c r="AE1203">
        <f t="shared" si="397"/>
        <v>1.1597714676460703E-7</v>
      </c>
    </row>
    <row r="1204" spans="2:31" x14ac:dyDescent="0.45">
      <c r="B1204" s="6" t="s">
        <v>11</v>
      </c>
      <c r="C1204" s="26">
        <v>1196</v>
      </c>
      <c r="D1204" s="6">
        <v>174</v>
      </c>
      <c r="E1204" s="12">
        <v>93.2</v>
      </c>
      <c r="F1204" s="15">
        <f t="shared" si="398"/>
        <v>1.3888888888890073E-2</v>
      </c>
      <c r="G1204" s="15">
        <f t="shared" si="381"/>
        <v>46.6</v>
      </c>
      <c r="H1204">
        <v>254.31</v>
      </c>
      <c r="I1204">
        <f t="shared" si="382"/>
        <v>1033.4725485000001</v>
      </c>
      <c r="J1204">
        <f t="shared" si="383"/>
        <v>23.309027777779765</v>
      </c>
      <c r="K1204">
        <f t="shared" si="378"/>
        <v>1311.09157627778</v>
      </c>
      <c r="L1204">
        <f t="shared" si="384"/>
        <v>23.309027777779765</v>
      </c>
      <c r="M1204" s="21">
        <f t="shared" si="385"/>
        <v>157700.68254849999</v>
      </c>
      <c r="N1204">
        <f t="shared" si="379"/>
        <v>710389007.98680961</v>
      </c>
      <c r="O1204">
        <f t="shared" si="386"/>
        <v>1822210.2849999999</v>
      </c>
      <c r="P1204">
        <f t="shared" si="387"/>
        <v>1822210.2849999999</v>
      </c>
      <c r="Q1204">
        <f t="shared" si="388"/>
        <v>7348851.8067600997</v>
      </c>
      <c r="R1204">
        <f t="shared" si="380"/>
        <v>4504.666666666667</v>
      </c>
      <c r="S1204">
        <f t="shared" si="389"/>
        <v>1881142.2328124999</v>
      </c>
      <c r="U1204">
        <f t="shared" si="390"/>
        <v>593970742.46388769</v>
      </c>
      <c r="V1204">
        <f t="shared" si="391"/>
        <v>710389.00798680959</v>
      </c>
      <c r="W1204">
        <f t="shared" si="392"/>
        <v>1523587.1948160534</v>
      </c>
      <c r="Y1204">
        <f t="shared" si="393"/>
        <v>22120.289719344782</v>
      </c>
      <c r="Z1204">
        <f t="shared" si="394"/>
        <v>-22125.835652731679</v>
      </c>
      <c r="AB1204">
        <f t="shared" si="395"/>
        <v>1523.5871948160534</v>
      </c>
      <c r="AC1204">
        <f t="shared" si="396"/>
        <v>13177875660.894464</v>
      </c>
      <c r="AE1204">
        <f t="shared" si="397"/>
        <v>1.1561705649851595E-7</v>
      </c>
    </row>
    <row r="1205" spans="2:31" x14ac:dyDescent="0.45">
      <c r="B1205" s="6" t="s">
        <v>11</v>
      </c>
      <c r="C1205" s="26">
        <v>1197</v>
      </c>
      <c r="D1205" s="6">
        <v>175</v>
      </c>
      <c r="E1205" s="12">
        <v>93.2</v>
      </c>
      <c r="F1205" s="15">
        <f t="shared" si="398"/>
        <v>1.3888888888888099E-2</v>
      </c>
      <c r="G1205" s="15">
        <f t="shared" si="381"/>
        <v>46.65</v>
      </c>
      <c r="H1205">
        <v>254.31</v>
      </c>
      <c r="I1205">
        <f t="shared" si="382"/>
        <v>1035.6914905312501</v>
      </c>
      <c r="J1205">
        <f t="shared" si="383"/>
        <v>23.309027777776453</v>
      </c>
      <c r="K1205">
        <f t="shared" si="378"/>
        <v>1313.3105183090265</v>
      </c>
      <c r="L1205">
        <f t="shared" si="384"/>
        <v>23.309027777776453</v>
      </c>
      <c r="M1205" s="21">
        <f t="shared" si="385"/>
        <v>157702.90149053125</v>
      </c>
      <c r="N1205">
        <f t="shared" si="379"/>
        <v>714481756.4751569</v>
      </c>
      <c r="O1205">
        <f t="shared" si="386"/>
        <v>1826122.7053124998</v>
      </c>
      <c r="P1205">
        <f t="shared" si="387"/>
        <v>1826122.7053124998</v>
      </c>
      <c r="Q1205">
        <f t="shared" si="388"/>
        <v>7356840.354533283</v>
      </c>
      <c r="R1205">
        <f t="shared" si="380"/>
        <v>4530.5555555555557</v>
      </c>
      <c r="S1205">
        <f t="shared" si="389"/>
        <v>1881142.2328124999</v>
      </c>
      <c r="U1205">
        <f t="shared" si="390"/>
        <v>596893697.97423291</v>
      </c>
      <c r="V1205">
        <f t="shared" si="391"/>
        <v>714481.75647515687</v>
      </c>
      <c r="W1205">
        <f t="shared" si="392"/>
        <v>1525582.8782894735</v>
      </c>
      <c r="Y1205">
        <f t="shared" si="393"/>
        <v>22125.835652731679</v>
      </c>
      <c r="Z1205">
        <f t="shared" si="394"/>
        <v>-22227.026486072686</v>
      </c>
      <c r="AB1205">
        <f t="shared" si="395"/>
        <v>1525.5828782894735</v>
      </c>
      <c r="AC1205">
        <f t="shared" si="396"/>
        <v>13274186421.189156</v>
      </c>
      <c r="AE1205">
        <f t="shared" si="397"/>
        <v>1.1492854099549443E-7</v>
      </c>
    </row>
    <row r="1206" spans="2:31" x14ac:dyDescent="0.45">
      <c r="B1206" s="6" t="s">
        <v>11</v>
      </c>
      <c r="C1206" s="26">
        <v>1198</v>
      </c>
      <c r="D1206" s="6">
        <v>176</v>
      </c>
      <c r="E1206" s="12">
        <v>93.3</v>
      </c>
      <c r="F1206" s="15">
        <f t="shared" si="398"/>
        <v>6.9444444444444448E-2</v>
      </c>
      <c r="G1206" s="15">
        <f t="shared" si="381"/>
        <v>46.85</v>
      </c>
      <c r="H1206">
        <v>254.31</v>
      </c>
      <c r="I1206">
        <f t="shared" si="382"/>
        <v>1044.5910542812503</v>
      </c>
      <c r="J1206">
        <f t="shared" si="383"/>
        <v>116.5451388888889</v>
      </c>
      <c r="K1206">
        <f t="shared" si="378"/>
        <v>1415.4461931701392</v>
      </c>
      <c r="L1206">
        <f t="shared" si="384"/>
        <v>116.5451388888889</v>
      </c>
      <c r="M1206" s="21">
        <f t="shared" si="385"/>
        <v>157879.62605428125</v>
      </c>
      <c r="N1206">
        <f t="shared" si="379"/>
        <v>720141600.97559488</v>
      </c>
      <c r="O1206">
        <f t="shared" si="386"/>
        <v>1841814.3428125002</v>
      </c>
      <c r="P1206">
        <f t="shared" si="387"/>
        <v>1841814.3428125002</v>
      </c>
      <c r="Q1206">
        <f t="shared" si="388"/>
        <v>7396660.4806430768</v>
      </c>
      <c r="R1206">
        <f t="shared" si="380"/>
        <v>4561.333333333333</v>
      </c>
      <c r="S1206">
        <f t="shared" si="389"/>
        <v>1881142.2328124999</v>
      </c>
      <c r="U1206">
        <f t="shared" si="390"/>
        <v>601119867.25842655</v>
      </c>
      <c r="V1206">
        <f t="shared" si="391"/>
        <v>720141.60097559483</v>
      </c>
      <c r="W1206">
        <f t="shared" si="392"/>
        <v>1537407.631729967</v>
      </c>
      <c r="Y1206">
        <f t="shared" si="393"/>
        <v>22227.026486072686</v>
      </c>
      <c r="Z1206">
        <f t="shared" si="394"/>
        <v>-22423.511561776177</v>
      </c>
      <c r="AB1206">
        <f t="shared" si="395"/>
        <v>1537.4076317299669</v>
      </c>
      <c r="AC1206">
        <f t="shared" si="396"/>
        <v>13418394698.173332</v>
      </c>
      <c r="AE1206">
        <f t="shared" si="397"/>
        <v>1.145746317880526E-7</v>
      </c>
    </row>
    <row r="1207" spans="2:31" x14ac:dyDescent="0.45">
      <c r="B1207" s="6" t="s">
        <v>11</v>
      </c>
      <c r="C1207" s="26">
        <v>1199</v>
      </c>
      <c r="D1207" s="6">
        <v>177</v>
      </c>
      <c r="E1207" s="12">
        <v>93.7</v>
      </c>
      <c r="F1207" s="15">
        <f t="shared" si="398"/>
        <v>0.12500000000000078</v>
      </c>
      <c r="G1207" s="15">
        <f t="shared" si="381"/>
        <v>47.1</v>
      </c>
      <c r="H1207">
        <v>254.31</v>
      </c>
      <c r="I1207">
        <f t="shared" si="382"/>
        <v>1055.7690491250003</v>
      </c>
      <c r="J1207">
        <f t="shared" si="383"/>
        <v>209.78125000000131</v>
      </c>
      <c r="K1207">
        <f t="shared" si="378"/>
        <v>1519.8602991250016</v>
      </c>
      <c r="L1207">
        <f t="shared" si="384"/>
        <v>209.78125000000131</v>
      </c>
      <c r="M1207" s="21">
        <f t="shared" si="385"/>
        <v>158562.10404912499</v>
      </c>
      <c r="N1207">
        <f t="shared" si="379"/>
        <v>730482399.84564805</v>
      </c>
      <c r="O1207">
        <f t="shared" si="386"/>
        <v>1861523.2912500002</v>
      </c>
      <c r="P1207">
        <f t="shared" si="387"/>
        <v>1861523.2912500002</v>
      </c>
      <c r="Q1207">
        <f t="shared" si="388"/>
        <v>7468275.1007137876</v>
      </c>
      <c r="R1207">
        <f t="shared" si="380"/>
        <v>4606.916666666667</v>
      </c>
      <c r="S1207">
        <f t="shared" si="389"/>
        <v>1881142.2328124999</v>
      </c>
      <c r="U1207">
        <f t="shared" si="390"/>
        <v>609243035.73448551</v>
      </c>
      <c r="V1207">
        <f t="shared" si="391"/>
        <v>730482.39984564809</v>
      </c>
      <c r="W1207">
        <f t="shared" si="392"/>
        <v>1552563.2120517101</v>
      </c>
      <c r="Y1207">
        <f t="shared" si="393"/>
        <v>22423.511561776177</v>
      </c>
      <c r="Z1207">
        <f t="shared" si="394"/>
        <v>-22717.241354882812</v>
      </c>
      <c r="AB1207">
        <f t="shared" si="395"/>
        <v>1552.56321205171</v>
      </c>
      <c r="AC1207">
        <f t="shared" si="396"/>
        <v>13630758416.953125</v>
      </c>
      <c r="AE1207">
        <f t="shared" si="397"/>
        <v>1.1390145467773271E-7</v>
      </c>
    </row>
    <row r="1208" spans="2:31" x14ac:dyDescent="0.45">
      <c r="B1208" s="6" t="s">
        <v>11</v>
      </c>
      <c r="C1208" s="26">
        <v>1200</v>
      </c>
      <c r="D1208" s="6">
        <v>178</v>
      </c>
      <c r="E1208" s="12">
        <v>94.2</v>
      </c>
      <c r="F1208" s="15">
        <f t="shared" si="398"/>
        <v>0.18055555555555516</v>
      </c>
      <c r="G1208" s="15">
        <f t="shared" si="381"/>
        <v>47.5</v>
      </c>
      <c r="H1208">
        <v>254.31</v>
      </c>
      <c r="I1208">
        <f t="shared" si="382"/>
        <v>1073.7775781250002</v>
      </c>
      <c r="J1208">
        <f t="shared" si="383"/>
        <v>303.01736111111046</v>
      </c>
      <c r="K1208">
        <f t="shared" si="378"/>
        <v>1631.1049392361106</v>
      </c>
      <c r="L1208">
        <f t="shared" si="384"/>
        <v>303.01736111111046</v>
      </c>
      <c r="M1208" s="21">
        <f t="shared" si="385"/>
        <v>159419.237578125</v>
      </c>
      <c r="N1208">
        <f t="shared" si="379"/>
        <v>742521668.89304698</v>
      </c>
      <c r="O1208">
        <f t="shared" si="386"/>
        <v>1893275.78125</v>
      </c>
      <c r="P1208">
        <f t="shared" si="387"/>
        <v>1893275.78125</v>
      </c>
      <c r="Q1208">
        <f t="shared" si="388"/>
        <v>7572413.7849609377</v>
      </c>
      <c r="R1208">
        <f t="shared" si="380"/>
        <v>4657.666666666667</v>
      </c>
      <c r="S1208">
        <f t="shared" si="389"/>
        <v>1881142.2328124999</v>
      </c>
      <c r="U1208">
        <f t="shared" si="390"/>
        <v>618768057.41087246</v>
      </c>
      <c r="V1208">
        <f t="shared" si="391"/>
        <v>742521.66889304703</v>
      </c>
      <c r="W1208">
        <f t="shared" si="392"/>
        <v>1577729.8177083333</v>
      </c>
      <c r="Y1208">
        <f t="shared" si="393"/>
        <v>22717.241354882812</v>
      </c>
      <c r="Z1208">
        <f t="shared" si="394"/>
        <v>-23084.848396290687</v>
      </c>
      <c r="AB1208">
        <f t="shared" si="395"/>
        <v>1577.7298177083333</v>
      </c>
      <c r="AC1208">
        <f t="shared" si="396"/>
        <v>13873898562.487524</v>
      </c>
      <c r="AE1208">
        <f t="shared" si="397"/>
        <v>1.1371928449687712E-7</v>
      </c>
    </row>
    <row r="1209" spans="2:31" x14ac:dyDescent="0.45">
      <c r="B1209" s="6" t="s">
        <v>11</v>
      </c>
      <c r="C1209" s="26">
        <v>1201</v>
      </c>
      <c r="D1209" s="6">
        <v>179</v>
      </c>
      <c r="E1209" s="12">
        <v>95</v>
      </c>
      <c r="F1209" s="15">
        <f t="shared" si="398"/>
        <v>0.22222222222222143</v>
      </c>
      <c r="G1209" s="15">
        <f t="shared" si="381"/>
        <v>47.9</v>
      </c>
      <c r="H1209">
        <v>254.31</v>
      </c>
      <c r="I1209">
        <f t="shared" si="382"/>
        <v>1091.9383991250002</v>
      </c>
      <c r="J1209">
        <f t="shared" si="383"/>
        <v>372.94444444444309</v>
      </c>
      <c r="K1209">
        <f t="shared" si="378"/>
        <v>1719.1928435694433</v>
      </c>
      <c r="L1209">
        <f t="shared" si="384"/>
        <v>372.94444444444309</v>
      </c>
      <c r="M1209" s="21">
        <f t="shared" si="385"/>
        <v>160779.998399125</v>
      </c>
      <c r="N1209">
        <f t="shared" si="379"/>
        <v>759462186.88253355</v>
      </c>
      <c r="O1209">
        <f t="shared" si="386"/>
        <v>1925296.7912499998</v>
      </c>
      <c r="P1209">
        <f t="shared" si="387"/>
        <v>1925296.7912499998</v>
      </c>
      <c r="Q1209">
        <f t="shared" si="388"/>
        <v>7701361.9233180871</v>
      </c>
      <c r="R1209">
        <f t="shared" si="380"/>
        <v>4723.6111111111113</v>
      </c>
      <c r="S1209">
        <f t="shared" si="389"/>
        <v>1885185.5249999999</v>
      </c>
      <c r="U1209">
        <f t="shared" si="390"/>
        <v>632358190.57663071</v>
      </c>
      <c r="V1209">
        <f t="shared" si="391"/>
        <v>759462.1868825336</v>
      </c>
      <c r="W1209">
        <f t="shared" si="392"/>
        <v>1603078.0942964195</v>
      </c>
      <c r="Y1209">
        <f t="shared" si="393"/>
        <v>23084.848396290687</v>
      </c>
      <c r="Z1209">
        <f t="shared" si="394"/>
        <v>-23405.90188463551</v>
      </c>
      <c r="AB1209">
        <f t="shared" si="395"/>
        <v>1603.0780942964195</v>
      </c>
      <c r="AC1209">
        <f t="shared" si="396"/>
        <v>14080165620.651369</v>
      </c>
      <c r="AE1209">
        <f t="shared" si="397"/>
        <v>1.1385363904705681E-7</v>
      </c>
    </row>
    <row r="1210" spans="2:31" x14ac:dyDescent="0.45">
      <c r="B1210" s="6" t="s">
        <v>11</v>
      </c>
      <c r="C1210" s="26">
        <v>1202</v>
      </c>
      <c r="D1210" s="6">
        <v>180</v>
      </c>
      <c r="E1210" s="12">
        <v>95.8</v>
      </c>
      <c r="F1210" s="15">
        <f t="shared" si="398"/>
        <v>0.19444444444444522</v>
      </c>
      <c r="G1210" s="15">
        <f t="shared" si="381"/>
        <v>48.2</v>
      </c>
      <c r="H1210">
        <v>254.31</v>
      </c>
      <c r="I1210">
        <f t="shared" si="382"/>
        <v>1105.6589565000004</v>
      </c>
      <c r="J1210">
        <f t="shared" si="383"/>
        <v>326.32638888889022</v>
      </c>
      <c r="K1210">
        <f t="shared" si="378"/>
        <v>1686.2953453888906</v>
      </c>
      <c r="L1210">
        <f t="shared" si="384"/>
        <v>326.32638888889022</v>
      </c>
      <c r="M1210" s="21">
        <f t="shared" si="385"/>
        <v>162136.31895650001</v>
      </c>
      <c r="N1210">
        <f t="shared" si="379"/>
        <v>776632967.80163503</v>
      </c>
      <c r="O1210">
        <f t="shared" si="386"/>
        <v>1949488.7650000001</v>
      </c>
      <c r="P1210">
        <f t="shared" si="387"/>
        <v>1949488.7650000001</v>
      </c>
      <c r="Q1210">
        <f t="shared" si="388"/>
        <v>7814970.5737033011</v>
      </c>
      <c r="R1210">
        <f t="shared" si="380"/>
        <v>4790</v>
      </c>
      <c r="S1210">
        <f t="shared" si="389"/>
        <v>1885185.5249999999</v>
      </c>
      <c r="U1210">
        <f t="shared" si="390"/>
        <v>646117277.7051872</v>
      </c>
      <c r="V1210">
        <f t="shared" si="391"/>
        <v>776632.96780163504</v>
      </c>
      <c r="W1210">
        <f t="shared" si="392"/>
        <v>1621870.8527454243</v>
      </c>
      <c r="Y1210">
        <f t="shared" si="393"/>
        <v>23405.90188463551</v>
      </c>
      <c r="Z1210">
        <f t="shared" si="394"/>
        <v>-23630.661060037113</v>
      </c>
      <c r="AB1210">
        <f t="shared" si="395"/>
        <v>1621.8708527454244</v>
      </c>
      <c r="AC1210">
        <f t="shared" si="396"/>
        <v>14229060610.747568</v>
      </c>
      <c r="AE1210">
        <f t="shared" si="397"/>
        <v>1.1398298855515342E-7</v>
      </c>
    </row>
    <row r="1211" spans="2:31" x14ac:dyDescent="0.45">
      <c r="B1211" s="6" t="s">
        <v>11</v>
      </c>
      <c r="C1211" s="26">
        <v>1203</v>
      </c>
      <c r="D1211" s="6">
        <v>181</v>
      </c>
      <c r="E1211" s="12">
        <v>96.4</v>
      </c>
      <c r="F1211" s="15">
        <f t="shared" si="398"/>
        <v>0.1388888888888889</v>
      </c>
      <c r="G1211" s="15">
        <f t="shared" si="381"/>
        <v>48.4</v>
      </c>
      <c r="H1211">
        <v>254.31</v>
      </c>
      <c r="I1211">
        <f t="shared" si="382"/>
        <v>1114.8535860000002</v>
      </c>
      <c r="J1211">
        <f t="shared" si="383"/>
        <v>233.0902777777778</v>
      </c>
      <c r="K1211">
        <f t="shared" si="378"/>
        <v>1602.253863777778</v>
      </c>
      <c r="L1211">
        <f t="shared" si="384"/>
        <v>233.0902777777778</v>
      </c>
      <c r="M1211" s="21">
        <f t="shared" si="385"/>
        <v>163152.46358600003</v>
      </c>
      <c r="N1211">
        <f t="shared" si="379"/>
        <v>790763734.89832306</v>
      </c>
      <c r="O1211">
        <f t="shared" si="386"/>
        <v>1965700.66</v>
      </c>
      <c r="P1211">
        <f t="shared" si="387"/>
        <v>1965700.66</v>
      </c>
      <c r="Q1211">
        <f t="shared" si="388"/>
        <v>7896579.2375624012</v>
      </c>
      <c r="R1211">
        <f t="shared" si="380"/>
        <v>4846.7777777777783</v>
      </c>
      <c r="S1211">
        <f t="shared" si="389"/>
        <v>1889233.1578124997</v>
      </c>
      <c r="U1211">
        <f t="shared" si="390"/>
        <v>657326462.92462432</v>
      </c>
      <c r="V1211">
        <f t="shared" si="391"/>
        <v>790763.73489832308</v>
      </c>
      <c r="W1211">
        <f t="shared" si="392"/>
        <v>1633998.8861180381</v>
      </c>
      <c r="Y1211">
        <f t="shared" si="393"/>
        <v>23630.661060037113</v>
      </c>
      <c r="Z1211">
        <f t="shared" si="394"/>
        <v>-23757.835802409161</v>
      </c>
      <c r="AB1211">
        <f t="shared" si="395"/>
        <v>1633.9988861180382</v>
      </c>
      <c r="AC1211">
        <f t="shared" si="396"/>
        <v>14319581069.401432</v>
      </c>
      <c r="AE1211">
        <f t="shared" si="397"/>
        <v>1.1410940572902811E-7</v>
      </c>
    </row>
    <row r="1212" spans="2:31" x14ac:dyDescent="0.45">
      <c r="B1212" s="6" t="s">
        <v>11</v>
      </c>
      <c r="C1212" s="26">
        <v>1204</v>
      </c>
      <c r="D1212" s="6">
        <v>182</v>
      </c>
      <c r="E1212" s="12">
        <v>96.8</v>
      </c>
      <c r="F1212" s="15">
        <f t="shared" si="398"/>
        <v>8.3333333333332538E-2</v>
      </c>
      <c r="G1212" s="15">
        <f t="shared" si="381"/>
        <v>48.5</v>
      </c>
      <c r="H1212">
        <v>254.31</v>
      </c>
      <c r="I1212">
        <f t="shared" si="382"/>
        <v>1119.4651781250002</v>
      </c>
      <c r="J1212">
        <f t="shared" si="383"/>
        <v>139.85416666666532</v>
      </c>
      <c r="K1212">
        <f t="shared" si="378"/>
        <v>1513.6293447916655</v>
      </c>
      <c r="L1212">
        <f t="shared" si="384"/>
        <v>139.85416666666532</v>
      </c>
      <c r="M1212" s="21">
        <f t="shared" si="385"/>
        <v>163828.37517812502</v>
      </c>
      <c r="N1212">
        <f t="shared" si="379"/>
        <v>801739661.81614864</v>
      </c>
      <c r="O1212">
        <f t="shared" si="386"/>
        <v>1973831.78125</v>
      </c>
      <c r="P1212">
        <f t="shared" si="387"/>
        <v>1973831.78125</v>
      </c>
      <c r="Q1212">
        <f t="shared" si="388"/>
        <v>7945676.1961390637</v>
      </c>
      <c r="R1212">
        <f t="shared" si="380"/>
        <v>4893.7777777777774</v>
      </c>
      <c r="S1212">
        <f t="shared" si="389"/>
        <v>1905467.0953125001</v>
      </c>
      <c r="U1212">
        <f t="shared" si="390"/>
        <v>665896729.08317995</v>
      </c>
      <c r="V1212">
        <f t="shared" si="391"/>
        <v>801739.66181614867</v>
      </c>
      <c r="W1212">
        <f t="shared" si="392"/>
        <v>1639395.1671511626</v>
      </c>
      <c r="Y1212">
        <f t="shared" si="393"/>
        <v>23757.835802409161</v>
      </c>
      <c r="Z1212">
        <f t="shared" si="394"/>
        <v>-23811.611578023556</v>
      </c>
      <c r="AB1212">
        <f t="shared" si="395"/>
        <v>1639.3951671511627</v>
      </c>
      <c r="AC1212">
        <f t="shared" si="396"/>
        <v>14370929789.319696</v>
      </c>
      <c r="AE1212">
        <f t="shared" si="397"/>
        <v>1.1407718158706347E-7</v>
      </c>
    </row>
    <row r="1213" spans="2:31" x14ac:dyDescent="0.45">
      <c r="B1213" s="6" t="s">
        <v>11</v>
      </c>
      <c r="C1213" s="26">
        <v>1205</v>
      </c>
      <c r="D1213" s="6">
        <v>183</v>
      </c>
      <c r="E1213" s="12">
        <v>97</v>
      </c>
      <c r="F1213" s="15">
        <f t="shared" si="398"/>
        <v>4.1666666666666269E-2</v>
      </c>
      <c r="G1213" s="15">
        <f t="shared" si="381"/>
        <v>48.55</v>
      </c>
      <c r="H1213">
        <v>254.31</v>
      </c>
      <c r="I1213">
        <f t="shared" si="382"/>
        <v>1121.7745435312499</v>
      </c>
      <c r="J1213">
        <f t="shared" si="383"/>
        <v>69.927083333332661</v>
      </c>
      <c r="K1213">
        <f t="shared" si="378"/>
        <v>1446.0116268645825</v>
      </c>
      <c r="L1213">
        <f t="shared" si="384"/>
        <v>69.927083333332661</v>
      </c>
      <c r="M1213" s="21">
        <f t="shared" si="385"/>
        <v>164166.33454353124</v>
      </c>
      <c r="N1213">
        <f t="shared" si="379"/>
        <v>809476834.57839525</v>
      </c>
      <c r="O1213">
        <f t="shared" si="386"/>
        <v>1977903.6353124995</v>
      </c>
      <c r="P1213">
        <f t="shared" si="387"/>
        <v>1977903.6353124995</v>
      </c>
      <c r="Q1213">
        <f t="shared" si="388"/>
        <v>7970275.5420884406</v>
      </c>
      <c r="R1213">
        <f t="shared" si="380"/>
        <v>4930.833333333333</v>
      </c>
      <c r="S1213">
        <f t="shared" si="389"/>
        <v>1925857.1812500001</v>
      </c>
      <c r="U1213">
        <f t="shared" si="390"/>
        <v>671765007.94887578</v>
      </c>
      <c r="V1213">
        <f t="shared" si="391"/>
        <v>809476.83457839524</v>
      </c>
      <c r="W1213">
        <f t="shared" si="392"/>
        <v>1641413.8052385887</v>
      </c>
      <c r="Y1213">
        <f t="shared" si="393"/>
        <v>23811.611578023556</v>
      </c>
      <c r="Z1213">
        <f t="shared" si="394"/>
        <v>-23841.052252600293</v>
      </c>
      <c r="AB1213">
        <f t="shared" si="395"/>
        <v>1641.4138052385888</v>
      </c>
      <c r="AC1213">
        <f t="shared" si="396"/>
        <v>14412558520.793045</v>
      </c>
      <c r="AE1213">
        <f t="shared" si="397"/>
        <v>1.1388774608411933E-7</v>
      </c>
    </row>
    <row r="1214" spans="2:31" x14ac:dyDescent="0.45">
      <c r="B1214" s="6" t="s">
        <v>11</v>
      </c>
      <c r="C1214" s="26">
        <v>1206</v>
      </c>
      <c r="D1214" s="6">
        <v>184</v>
      </c>
      <c r="E1214" s="12">
        <v>97.1</v>
      </c>
      <c r="F1214" s="15">
        <f t="shared" si="398"/>
        <v>2.7777777777778172E-2</v>
      </c>
      <c r="G1214" s="15">
        <f t="shared" si="381"/>
        <v>48.6</v>
      </c>
      <c r="H1214">
        <v>254.31</v>
      </c>
      <c r="I1214">
        <f t="shared" si="382"/>
        <v>1124.0862885000001</v>
      </c>
      <c r="J1214">
        <f t="shared" si="383"/>
        <v>46.618055555556218</v>
      </c>
      <c r="K1214">
        <f t="shared" si="378"/>
        <v>1425.0143440555564</v>
      </c>
      <c r="L1214">
        <f t="shared" si="384"/>
        <v>46.618055555556218</v>
      </c>
      <c r="M1214" s="21">
        <f t="shared" si="385"/>
        <v>164336.47128849998</v>
      </c>
      <c r="N1214">
        <f t="shared" si="379"/>
        <v>815583647.39690435</v>
      </c>
      <c r="O1214">
        <f t="shared" si="386"/>
        <v>1981979.6850000001</v>
      </c>
      <c r="P1214">
        <f t="shared" si="387"/>
        <v>1981979.6850000001</v>
      </c>
      <c r="Q1214">
        <f t="shared" si="388"/>
        <v>7986752.5046210987</v>
      </c>
      <c r="R1214">
        <f t="shared" si="380"/>
        <v>4962.8888888888887</v>
      </c>
      <c r="S1214">
        <f t="shared" si="389"/>
        <v>1958707.03125</v>
      </c>
      <c r="U1214">
        <f t="shared" si="390"/>
        <v>676271681.09196055</v>
      </c>
      <c r="V1214">
        <f t="shared" si="391"/>
        <v>815583.6473969043</v>
      </c>
      <c r="W1214">
        <f t="shared" si="392"/>
        <v>1643432.5746268658</v>
      </c>
      <c r="Y1214">
        <f t="shared" si="393"/>
        <v>23841.052252600293</v>
      </c>
      <c r="Z1214">
        <f t="shared" si="394"/>
        <v>-23870.495234248792</v>
      </c>
      <c r="AB1214">
        <f t="shared" si="395"/>
        <v>1643.4325746268657</v>
      </c>
      <c r="AC1214">
        <f t="shared" si="396"/>
        <v>14454267313.863297</v>
      </c>
      <c r="AE1214">
        <f t="shared" si="397"/>
        <v>1.1369878105482564E-7</v>
      </c>
    </row>
    <row r="1215" spans="2:31" x14ac:dyDescent="0.45">
      <c r="B1215" s="6" t="s">
        <v>11</v>
      </c>
      <c r="C1215" s="26">
        <v>1207</v>
      </c>
      <c r="D1215" s="6">
        <v>185</v>
      </c>
      <c r="E1215" s="12">
        <v>97.2</v>
      </c>
      <c r="F1215" s="15">
        <f t="shared" si="398"/>
        <v>2.7777777777778172E-2</v>
      </c>
      <c r="G1215" s="15">
        <f t="shared" si="381"/>
        <v>48.65</v>
      </c>
      <c r="H1215">
        <v>254.31</v>
      </c>
      <c r="I1215">
        <f t="shared" si="382"/>
        <v>1126.4004130312501</v>
      </c>
      <c r="J1215">
        <f t="shared" si="383"/>
        <v>46.618055555556218</v>
      </c>
      <c r="K1215">
        <f t="shared" si="378"/>
        <v>1427.3284685868064</v>
      </c>
      <c r="L1215">
        <f t="shared" si="384"/>
        <v>46.618055555556218</v>
      </c>
      <c r="M1215" s="21">
        <f t="shared" si="385"/>
        <v>164506.61041303125</v>
      </c>
      <c r="N1215">
        <f t="shared" si="379"/>
        <v>821710519.01309109</v>
      </c>
      <c r="O1215">
        <f t="shared" si="386"/>
        <v>1986059.9303124999</v>
      </c>
      <c r="P1215">
        <f t="shared" si="387"/>
        <v>1986059.9303124999</v>
      </c>
      <c r="Q1215">
        <f t="shared" si="388"/>
        <v>8003246.5965939695</v>
      </c>
      <c r="R1215">
        <f t="shared" si="380"/>
        <v>4995</v>
      </c>
      <c r="S1215">
        <f t="shared" si="389"/>
        <v>1991834.6812499997</v>
      </c>
      <c r="U1215">
        <f t="shared" si="390"/>
        <v>680787505.39609873</v>
      </c>
      <c r="V1215">
        <f t="shared" si="391"/>
        <v>821710.51901309111</v>
      </c>
      <c r="W1215">
        <f t="shared" si="392"/>
        <v>1645451.4749896436</v>
      </c>
      <c r="Y1215">
        <f t="shared" si="393"/>
        <v>23870.495234248792</v>
      </c>
      <c r="Z1215">
        <f t="shared" si="394"/>
        <v>-23899.94051830328</v>
      </c>
      <c r="AB1215">
        <f t="shared" si="395"/>
        <v>1645.4514749896437</v>
      </c>
      <c r="AC1215">
        <f t="shared" si="396"/>
        <v>14496056245.523699</v>
      </c>
      <c r="AE1215">
        <f t="shared" si="397"/>
        <v>1.1351028494372392E-7</v>
      </c>
    </row>
    <row r="1216" spans="2:31" x14ac:dyDescent="0.45">
      <c r="B1216" s="6" t="s">
        <v>11</v>
      </c>
      <c r="C1216" s="26">
        <v>1208</v>
      </c>
      <c r="D1216" s="6">
        <v>186</v>
      </c>
      <c r="E1216" s="12">
        <v>97.3</v>
      </c>
      <c r="F1216" s="15">
        <f t="shared" si="398"/>
        <v>2.7777777777778172E-2</v>
      </c>
      <c r="G1216" s="15">
        <f t="shared" si="381"/>
        <v>48.7</v>
      </c>
      <c r="H1216">
        <v>254.31</v>
      </c>
      <c r="I1216">
        <f t="shared" si="382"/>
        <v>1128.7169171250002</v>
      </c>
      <c r="J1216">
        <f t="shared" si="383"/>
        <v>46.618055555556218</v>
      </c>
      <c r="K1216">
        <f t="shared" si="378"/>
        <v>1429.6449726805565</v>
      </c>
      <c r="L1216">
        <f t="shared" si="384"/>
        <v>46.618055555556218</v>
      </c>
      <c r="M1216" s="21">
        <f t="shared" si="385"/>
        <v>164676.75191712502</v>
      </c>
      <c r="N1216">
        <f t="shared" si="379"/>
        <v>827857478.01270688</v>
      </c>
      <c r="O1216">
        <f t="shared" si="386"/>
        <v>1990144.3712500001</v>
      </c>
      <c r="P1216">
        <f t="shared" si="387"/>
        <v>1990144.3712500001</v>
      </c>
      <c r="Q1216">
        <f t="shared" si="388"/>
        <v>8019757.8183639888</v>
      </c>
      <c r="R1216">
        <f t="shared" si="380"/>
        <v>5027.1666666666661</v>
      </c>
      <c r="S1216">
        <f t="shared" si="389"/>
        <v>2016862.7250000001</v>
      </c>
      <c r="U1216">
        <f t="shared" si="390"/>
        <v>685312481.79859841</v>
      </c>
      <c r="V1216">
        <f t="shared" si="391"/>
        <v>827857.47801270685</v>
      </c>
      <c r="W1216">
        <f t="shared" si="392"/>
        <v>1647470.5060016557</v>
      </c>
      <c r="Y1216">
        <f t="shared" si="393"/>
        <v>23899.94051830328</v>
      </c>
      <c r="Z1216">
        <f t="shared" si="394"/>
        <v>-23904.508871059028</v>
      </c>
      <c r="AB1216">
        <f t="shared" si="395"/>
        <v>1647.4705060016556</v>
      </c>
      <c r="AC1216">
        <f t="shared" si="396"/>
        <v>14517937542.782063</v>
      </c>
      <c r="AE1216">
        <f t="shared" si="397"/>
        <v>1.1347827479949001E-7</v>
      </c>
    </row>
    <row r="1217" spans="2:31" x14ac:dyDescent="0.45">
      <c r="B1217" s="6" t="s">
        <v>11</v>
      </c>
      <c r="C1217" s="26">
        <v>1209</v>
      </c>
      <c r="D1217" s="6">
        <v>187</v>
      </c>
      <c r="E1217" s="12">
        <v>97.4</v>
      </c>
      <c r="F1217" s="15">
        <f t="shared" si="398"/>
        <v>1.3888888888890073E-2</v>
      </c>
      <c r="G1217" s="15">
        <f t="shared" si="381"/>
        <v>48.7</v>
      </c>
      <c r="H1217">
        <v>254.31</v>
      </c>
      <c r="I1217">
        <f t="shared" si="382"/>
        <v>1128.7169171250002</v>
      </c>
      <c r="J1217">
        <f t="shared" si="383"/>
        <v>23.309027777779765</v>
      </c>
      <c r="K1217">
        <f t="shared" si="378"/>
        <v>1406.3359449027801</v>
      </c>
      <c r="L1217">
        <f t="shared" si="384"/>
        <v>23.309027777779765</v>
      </c>
      <c r="M1217" s="21">
        <f t="shared" si="385"/>
        <v>164844.57691712503</v>
      </c>
      <c r="N1217">
        <f t="shared" si="379"/>
        <v>834012820.84809232</v>
      </c>
      <c r="O1217">
        <f t="shared" si="386"/>
        <v>1990144.3712500001</v>
      </c>
      <c r="P1217">
        <f t="shared" si="387"/>
        <v>1990144.3712500001</v>
      </c>
      <c r="Q1217">
        <f t="shared" si="388"/>
        <v>8027930.8958639894</v>
      </c>
      <c r="R1217">
        <f t="shared" si="380"/>
        <v>5059.3888888888896</v>
      </c>
      <c r="S1217">
        <f t="shared" si="389"/>
        <v>2033634.9</v>
      </c>
      <c r="U1217">
        <f t="shared" si="390"/>
        <v>689836907.23580837</v>
      </c>
      <c r="V1217">
        <f t="shared" si="391"/>
        <v>834012.82084809232</v>
      </c>
      <c r="W1217">
        <f t="shared" si="392"/>
        <v>1646107.8339536807</v>
      </c>
      <c r="Y1217">
        <f t="shared" si="393"/>
        <v>23904.508871059028</v>
      </c>
      <c r="Z1217">
        <f t="shared" si="394"/>
        <v>-23884.753078603608</v>
      </c>
      <c r="AB1217">
        <f t="shared" si="395"/>
        <v>1646.1078339536807</v>
      </c>
      <c r="AC1217">
        <f t="shared" si="396"/>
        <v>14529945762.420427</v>
      </c>
      <c r="AE1217">
        <f t="shared" si="397"/>
        <v>1.1329070740312721E-7</v>
      </c>
    </row>
    <row r="1218" spans="2:31" x14ac:dyDescent="0.45">
      <c r="B1218" s="6" t="s">
        <v>11</v>
      </c>
      <c r="C1218" s="26">
        <v>1210</v>
      </c>
      <c r="D1218" s="6">
        <v>188</v>
      </c>
      <c r="E1218" s="12">
        <v>97.4</v>
      </c>
      <c r="F1218" s="15">
        <f t="shared" si="398"/>
        <v>0</v>
      </c>
      <c r="G1218" s="15">
        <f t="shared" si="381"/>
        <v>48.7</v>
      </c>
      <c r="H1218">
        <v>254.31</v>
      </c>
      <c r="I1218">
        <f t="shared" si="382"/>
        <v>1128.7169171250002</v>
      </c>
      <c r="J1218">
        <f t="shared" si="383"/>
        <v>0</v>
      </c>
      <c r="K1218">
        <f t="shared" si="378"/>
        <v>1383.0269171250002</v>
      </c>
      <c r="L1218">
        <f t="shared" si="384"/>
        <v>0</v>
      </c>
      <c r="M1218" s="21">
        <f t="shared" si="385"/>
        <v>164844.57691712503</v>
      </c>
      <c r="N1218">
        <f t="shared" si="379"/>
        <v>838472782.45690548</v>
      </c>
      <c r="O1218">
        <f t="shared" si="386"/>
        <v>1990144.3712500001</v>
      </c>
      <c r="P1218">
        <f t="shared" si="387"/>
        <v>1990144.3712500001</v>
      </c>
      <c r="Q1218">
        <f t="shared" si="388"/>
        <v>8027930.8958639894</v>
      </c>
      <c r="R1218">
        <f t="shared" si="380"/>
        <v>5086.4444444444443</v>
      </c>
      <c r="S1218">
        <f t="shared" si="389"/>
        <v>2042047.03125</v>
      </c>
      <c r="U1218">
        <f t="shared" si="390"/>
        <v>692952712.77430201</v>
      </c>
      <c r="V1218">
        <f t="shared" si="391"/>
        <v>838472.78245690546</v>
      </c>
      <c r="W1218">
        <f t="shared" si="392"/>
        <v>1644747.4142561986</v>
      </c>
      <c r="Y1218">
        <f t="shared" si="393"/>
        <v>23884.753078603608</v>
      </c>
      <c r="Z1218">
        <f t="shared" si="394"/>
        <v>-23865.02991338593</v>
      </c>
      <c r="AB1218">
        <f t="shared" si="395"/>
        <v>1644.7474142561985</v>
      </c>
      <c r="AC1218">
        <f t="shared" si="396"/>
        <v>14541953982.05879</v>
      </c>
      <c r="AE1218">
        <f t="shared" si="397"/>
        <v>1.1310360466588011E-7</v>
      </c>
    </row>
    <row r="1219" spans="2:31" x14ac:dyDescent="0.45">
      <c r="B1219" s="6" t="s">
        <v>11</v>
      </c>
      <c r="C1219" s="26">
        <v>1211</v>
      </c>
      <c r="D1219" s="6">
        <v>189</v>
      </c>
      <c r="E1219" s="12">
        <v>97.4</v>
      </c>
      <c r="F1219" s="15">
        <f t="shared" si="398"/>
        <v>0</v>
      </c>
      <c r="G1219" s="15">
        <f t="shared" si="381"/>
        <v>48.7</v>
      </c>
      <c r="H1219">
        <v>254.31</v>
      </c>
      <c r="I1219">
        <f t="shared" si="382"/>
        <v>1128.7169171250002</v>
      </c>
      <c r="J1219">
        <f t="shared" si="383"/>
        <v>0</v>
      </c>
      <c r="K1219">
        <f t="shared" si="378"/>
        <v>1383.0269171250002</v>
      </c>
      <c r="L1219">
        <f t="shared" si="384"/>
        <v>0</v>
      </c>
      <c r="M1219" s="21">
        <f t="shared" si="385"/>
        <v>164844.57691712503</v>
      </c>
      <c r="N1219">
        <f t="shared" si="379"/>
        <v>842932744.06571889</v>
      </c>
      <c r="O1219">
        <f t="shared" si="386"/>
        <v>1990144.3712500001</v>
      </c>
      <c r="P1219">
        <f t="shared" si="387"/>
        <v>1990144.3712500001</v>
      </c>
      <c r="Q1219">
        <f t="shared" si="388"/>
        <v>8027930.8958639894</v>
      </c>
      <c r="R1219">
        <f t="shared" si="380"/>
        <v>5113.5</v>
      </c>
      <c r="S1219">
        <f t="shared" si="389"/>
        <v>2046259.6078124994</v>
      </c>
      <c r="U1219">
        <f t="shared" si="390"/>
        <v>696063372.47375631</v>
      </c>
      <c r="V1219">
        <f t="shared" si="391"/>
        <v>842932.74406571884</v>
      </c>
      <c r="W1219">
        <f t="shared" si="392"/>
        <v>1643389.2413294797</v>
      </c>
      <c r="Y1219">
        <f t="shared" si="393"/>
        <v>23865.02991338593</v>
      </c>
      <c r="Z1219">
        <f t="shared" si="394"/>
        <v>-23820.522680477141</v>
      </c>
      <c r="AB1219">
        <f t="shared" si="395"/>
        <v>1643.3892413294798</v>
      </c>
      <c r="AC1219">
        <f t="shared" si="396"/>
        <v>14533935345.61939</v>
      </c>
      <c r="AE1219">
        <f t="shared" si="397"/>
        <v>1.130725575867383E-7</v>
      </c>
    </row>
    <row r="1220" spans="2:31" x14ac:dyDescent="0.45">
      <c r="B1220" s="6" t="s">
        <v>11</v>
      </c>
      <c r="C1220" s="26">
        <v>1212</v>
      </c>
      <c r="D1220" s="6">
        <v>190</v>
      </c>
      <c r="E1220" s="12">
        <v>97.4</v>
      </c>
      <c r="F1220" s="15">
        <f t="shared" si="398"/>
        <v>-1.3888888888890073E-2</v>
      </c>
      <c r="G1220" s="15">
        <f t="shared" si="381"/>
        <v>48.65</v>
      </c>
      <c r="H1220">
        <v>254.31</v>
      </c>
      <c r="I1220">
        <f t="shared" si="382"/>
        <v>1126.4004130312501</v>
      </c>
      <c r="J1220">
        <f t="shared" si="383"/>
        <v>-23.309027777779765</v>
      </c>
      <c r="K1220">
        <f t="shared" si="378"/>
        <v>1357.4013852534704</v>
      </c>
      <c r="L1220">
        <f t="shared" si="384"/>
        <v>-23.309027777779765</v>
      </c>
      <c r="M1220" s="21">
        <f t="shared" si="385"/>
        <v>164842.26041303127</v>
      </c>
      <c r="N1220">
        <f t="shared" si="379"/>
        <v>847380797.55654359</v>
      </c>
      <c r="O1220">
        <f t="shared" si="386"/>
        <v>1986059.9303124999</v>
      </c>
      <c r="P1220">
        <f t="shared" si="387"/>
        <v>1986059.9303124999</v>
      </c>
      <c r="Q1220">
        <f t="shared" si="388"/>
        <v>8019575.969093971</v>
      </c>
      <c r="R1220">
        <f t="shared" si="380"/>
        <v>5140.5555555555557</v>
      </c>
      <c r="S1220">
        <f t="shared" si="389"/>
        <v>2050476.5250000001</v>
      </c>
      <c r="U1220">
        <f t="shared" si="390"/>
        <v>699159073.89153767</v>
      </c>
      <c r="V1220">
        <f t="shared" si="391"/>
        <v>847380.79755654361</v>
      </c>
      <c r="W1220">
        <f t="shared" si="392"/>
        <v>1638663.3088386965</v>
      </c>
      <c r="Y1220">
        <f t="shared" si="393"/>
        <v>23820.522680477141</v>
      </c>
      <c r="Z1220">
        <f t="shared" si="394"/>
        <v>-23776.653436305274</v>
      </c>
      <c r="AB1220">
        <f t="shared" si="395"/>
        <v>1638.6633088386964</v>
      </c>
      <c r="AC1220">
        <f t="shared" si="396"/>
        <v>14536023277.027861</v>
      </c>
      <c r="AE1220">
        <f t="shared" si="397"/>
        <v>1.1273119735769639E-7</v>
      </c>
    </row>
    <row r="1221" spans="2:31" x14ac:dyDescent="0.45">
      <c r="B1221" s="6" t="s">
        <v>11</v>
      </c>
      <c r="C1221" s="26">
        <v>1213</v>
      </c>
      <c r="D1221" s="6">
        <v>191</v>
      </c>
      <c r="E1221" s="12">
        <v>97.3</v>
      </c>
      <c r="F1221" s="15">
        <f t="shared" si="398"/>
        <v>-1.3888888888890073E-2</v>
      </c>
      <c r="G1221" s="15">
        <f t="shared" si="381"/>
        <v>48.65</v>
      </c>
      <c r="H1221">
        <v>254.31</v>
      </c>
      <c r="I1221">
        <f t="shared" si="382"/>
        <v>1126.4004130312501</v>
      </c>
      <c r="J1221">
        <f t="shared" si="383"/>
        <v>-23.309027777779765</v>
      </c>
      <c r="K1221">
        <f t="shared" si="378"/>
        <v>1357.4013852534704</v>
      </c>
      <c r="L1221">
        <f t="shared" si="384"/>
        <v>-23.309027777779765</v>
      </c>
      <c r="M1221" s="21">
        <f t="shared" si="385"/>
        <v>164674.43541303126</v>
      </c>
      <c r="N1221">
        <f t="shared" si="379"/>
        <v>850099752.79066563</v>
      </c>
      <c r="O1221">
        <f t="shared" si="386"/>
        <v>1986059.9303124999</v>
      </c>
      <c r="P1221">
        <f t="shared" si="387"/>
        <v>1986059.9303124999</v>
      </c>
      <c r="Q1221">
        <f t="shared" si="388"/>
        <v>8011411.2828439707</v>
      </c>
      <c r="R1221">
        <f t="shared" si="380"/>
        <v>5162.3055555555547</v>
      </c>
      <c r="S1221">
        <f t="shared" si="389"/>
        <v>2054697.7828124999</v>
      </c>
      <c r="U1221">
        <f t="shared" si="390"/>
        <v>700824198.50838053</v>
      </c>
      <c r="V1221">
        <f t="shared" si="391"/>
        <v>850099.7527906656</v>
      </c>
      <c r="W1221">
        <f t="shared" si="392"/>
        <v>1637312.3910243199</v>
      </c>
      <c r="Y1221">
        <f t="shared" si="393"/>
        <v>23776.653436305274</v>
      </c>
      <c r="Z1221">
        <f t="shared" si="394"/>
        <v>-23757.068054562023</v>
      </c>
      <c r="AB1221">
        <f t="shared" si="395"/>
        <v>1637.3123910243198</v>
      </c>
      <c r="AC1221">
        <f t="shared" si="396"/>
        <v>14548006808.171329</v>
      </c>
      <c r="AE1221">
        <f t="shared" si="397"/>
        <v>1.1254547874590446E-7</v>
      </c>
    </row>
    <row r="1222" spans="2:31" x14ac:dyDescent="0.45">
      <c r="B1222" s="6" t="s">
        <v>11</v>
      </c>
      <c r="C1222" s="26">
        <v>1214</v>
      </c>
      <c r="D1222" s="6">
        <v>192</v>
      </c>
      <c r="E1222" s="12">
        <v>97.3</v>
      </c>
      <c r="F1222" s="15">
        <f t="shared" si="398"/>
        <v>0</v>
      </c>
      <c r="G1222" s="15">
        <f t="shared" si="381"/>
        <v>48.65</v>
      </c>
      <c r="H1222">
        <v>254.31</v>
      </c>
      <c r="I1222">
        <f t="shared" si="382"/>
        <v>1126.4004130312501</v>
      </c>
      <c r="J1222">
        <f t="shared" si="383"/>
        <v>0</v>
      </c>
      <c r="K1222">
        <f t="shared" si="378"/>
        <v>1380.71041303125</v>
      </c>
      <c r="L1222">
        <f t="shared" si="384"/>
        <v>0</v>
      </c>
      <c r="M1222" s="21">
        <f t="shared" si="385"/>
        <v>164674.43541303126</v>
      </c>
      <c r="N1222">
        <f t="shared" si="379"/>
        <v>854550536.83669019</v>
      </c>
      <c r="O1222">
        <f t="shared" si="386"/>
        <v>1986059.9303124999</v>
      </c>
      <c r="P1222">
        <f t="shared" si="387"/>
        <v>1986059.9303124999</v>
      </c>
      <c r="Q1222">
        <f t="shared" si="388"/>
        <v>8011411.2828439707</v>
      </c>
      <c r="R1222">
        <f t="shared" si="380"/>
        <v>5189.333333333333</v>
      </c>
      <c r="S1222">
        <f t="shared" si="389"/>
        <v>2058923.3812500001</v>
      </c>
      <c r="U1222">
        <f t="shared" si="390"/>
        <v>703913127.54257834</v>
      </c>
      <c r="V1222">
        <f t="shared" si="391"/>
        <v>854550.53683669015</v>
      </c>
      <c r="W1222">
        <f t="shared" si="392"/>
        <v>1635963.6987747117</v>
      </c>
      <c r="Y1222">
        <f t="shared" si="393"/>
        <v>23757.068054562023</v>
      </c>
      <c r="Z1222">
        <f t="shared" si="394"/>
        <v>-23737.514912130286</v>
      </c>
      <c r="AB1222">
        <f t="shared" si="395"/>
        <v>1635.9636987747117</v>
      </c>
      <c r="AC1222">
        <f t="shared" si="396"/>
        <v>14559990339.314798</v>
      </c>
      <c r="AE1222">
        <f t="shared" si="397"/>
        <v>1.1236021869858611E-7</v>
      </c>
    </row>
    <row r="1223" spans="2:31" x14ac:dyDescent="0.45">
      <c r="B1223" s="6" t="s">
        <v>11</v>
      </c>
      <c r="C1223" s="26">
        <v>1215</v>
      </c>
      <c r="D1223" s="6">
        <v>193</v>
      </c>
      <c r="E1223" s="12">
        <v>97.3</v>
      </c>
      <c r="F1223" s="15">
        <f t="shared" si="398"/>
        <v>0</v>
      </c>
      <c r="G1223" s="15">
        <f t="shared" si="381"/>
        <v>48.65</v>
      </c>
      <c r="H1223">
        <v>254.31</v>
      </c>
      <c r="I1223">
        <f t="shared" si="382"/>
        <v>1126.4004130312501</v>
      </c>
      <c r="J1223">
        <f t="shared" si="383"/>
        <v>0</v>
      </c>
      <c r="K1223">
        <f t="shared" si="378"/>
        <v>1380.71041303125</v>
      </c>
      <c r="L1223">
        <f t="shared" si="384"/>
        <v>0</v>
      </c>
      <c r="M1223" s="21">
        <f t="shared" si="385"/>
        <v>164674.43541303126</v>
      </c>
      <c r="N1223">
        <f t="shared" si="379"/>
        <v>859001320.88271451</v>
      </c>
      <c r="O1223">
        <f t="shared" si="386"/>
        <v>1986059.9303124999</v>
      </c>
      <c r="P1223">
        <f t="shared" si="387"/>
        <v>1986059.9303124999</v>
      </c>
      <c r="Q1223">
        <f t="shared" si="388"/>
        <v>8011411.2828439707</v>
      </c>
      <c r="R1223">
        <f t="shared" si="380"/>
        <v>5216.3611111111104</v>
      </c>
      <c r="S1223">
        <f t="shared" si="389"/>
        <v>2058923.3812500001</v>
      </c>
      <c r="U1223">
        <f t="shared" si="390"/>
        <v>706996971.91992962</v>
      </c>
      <c r="V1223">
        <f t="shared" si="391"/>
        <v>859001.32088271447</v>
      </c>
      <c r="W1223">
        <f t="shared" si="392"/>
        <v>1634617.22659465</v>
      </c>
      <c r="Y1223">
        <f t="shared" si="393"/>
        <v>23737.514912130286</v>
      </c>
      <c r="Z1223">
        <f t="shared" si="394"/>
        <v>-23693.284819601944</v>
      </c>
      <c r="AB1223">
        <f t="shared" si="395"/>
        <v>1634.61722659465</v>
      </c>
      <c r="AC1223">
        <f t="shared" si="396"/>
        <v>14551901748.979258</v>
      </c>
      <c r="AE1223">
        <f t="shared" si="397"/>
        <v>1.1233014452625136E-7</v>
      </c>
    </row>
    <row r="1224" spans="2:31" x14ac:dyDescent="0.45">
      <c r="B1224" s="6" t="s">
        <v>11</v>
      </c>
      <c r="C1224" s="26">
        <v>1216</v>
      </c>
      <c r="D1224" s="6">
        <v>194</v>
      </c>
      <c r="E1224" s="12">
        <v>97.3</v>
      </c>
      <c r="F1224" s="15">
        <f t="shared" si="398"/>
        <v>-1.3888888888888099E-2</v>
      </c>
      <c r="G1224" s="15">
        <f t="shared" si="381"/>
        <v>48.6</v>
      </c>
      <c r="H1224">
        <v>254.31</v>
      </c>
      <c r="I1224">
        <f t="shared" si="382"/>
        <v>1124.0862885000001</v>
      </c>
      <c r="J1224">
        <f t="shared" si="383"/>
        <v>-23.309027777776453</v>
      </c>
      <c r="K1224">
        <f t="shared" ref="K1224:K1287" si="399">L1224+254.31+I1224</f>
        <v>1355.0872607222236</v>
      </c>
      <c r="L1224">
        <f t="shared" si="384"/>
        <v>-23.309027777776453</v>
      </c>
      <c r="M1224" s="21">
        <f t="shared" si="385"/>
        <v>164672.1212885</v>
      </c>
      <c r="N1224">
        <f t="shared" ref="N1224:N1287" si="400">M1224*R1224</f>
        <v>863439971.07388437</v>
      </c>
      <c r="O1224">
        <f t="shared" si="386"/>
        <v>1981979.6850000001</v>
      </c>
      <c r="P1224">
        <f t="shared" si="387"/>
        <v>1981979.6850000001</v>
      </c>
      <c r="Q1224">
        <f t="shared" si="388"/>
        <v>8003065.0946211005</v>
      </c>
      <c r="R1224">
        <f t="shared" ref="R1224:R1287" si="401">(E1224/3.6)*D1224</f>
        <v>5243.3888888888887</v>
      </c>
      <c r="S1224">
        <f t="shared" si="389"/>
        <v>2058923.3812500001</v>
      </c>
      <c r="U1224">
        <f t="shared" si="390"/>
        <v>710065765.68576014</v>
      </c>
      <c r="V1224">
        <f t="shared" si="391"/>
        <v>863439.9710738844</v>
      </c>
      <c r="W1224">
        <f t="shared" si="392"/>
        <v>1629917.5041118423</v>
      </c>
      <c r="Y1224">
        <f t="shared" si="393"/>
        <v>23693.284819601944</v>
      </c>
      <c r="Z1224">
        <f t="shared" si="394"/>
        <v>-23625.026177911575</v>
      </c>
      <c r="AB1224">
        <f t="shared" si="395"/>
        <v>1629.9175041118422</v>
      </c>
      <c r="AC1224">
        <f t="shared" si="396"/>
        <v>14533874780.799757</v>
      </c>
      <c r="AE1224">
        <f t="shared" si="397"/>
        <v>1.1214610891412624E-7</v>
      </c>
    </row>
    <row r="1225" spans="2:31" x14ac:dyDescent="0.45">
      <c r="B1225" s="6" t="s">
        <v>11</v>
      </c>
      <c r="C1225" s="26">
        <v>1217</v>
      </c>
      <c r="D1225" s="6">
        <v>195</v>
      </c>
      <c r="E1225" s="12">
        <v>97.2</v>
      </c>
      <c r="F1225" s="15">
        <f t="shared" si="398"/>
        <v>-2.7777777777778172E-2</v>
      </c>
      <c r="G1225" s="15">
        <f t="shared" ref="G1225:G1288" si="402">(E1226-0)/2</f>
        <v>48.55</v>
      </c>
      <c r="H1225">
        <v>254.31</v>
      </c>
      <c r="I1225">
        <f t="shared" ref="I1225:I1288" si="403">0.5*1.225*0.35*2.22*(G1225)^2</f>
        <v>1121.7745435312499</v>
      </c>
      <c r="J1225">
        <f t="shared" ref="J1225:J1288" si="404">SUM(1678.25*F1225)</f>
        <v>-46.618055555556218</v>
      </c>
      <c r="K1225">
        <f t="shared" si="399"/>
        <v>1329.4664879756938</v>
      </c>
      <c r="L1225">
        <f t="shared" ref="L1225:L1288" si="405">(1678.25*F1225)</f>
        <v>-46.618055555556218</v>
      </c>
      <c r="M1225" s="21">
        <f t="shared" ref="M1225:M1288" si="406">254.31+I1225+(E1225*1678.25)</f>
        <v>164501.98454353123</v>
      </c>
      <c r="N1225">
        <f t="shared" si="400"/>
        <v>866102948.62169194</v>
      </c>
      <c r="O1225">
        <f t="shared" ref="O1225:O1288" si="407">0.5*1678.25*(G1225^2)</f>
        <v>1977903.6353124995</v>
      </c>
      <c r="P1225">
        <f t="shared" ref="P1225:P1288" si="408">0.5*1678.25*(G1225^2)</f>
        <v>1977903.6353124995</v>
      </c>
      <c r="Q1225">
        <f t="shared" ref="Q1225:Q1288" si="409">(M1225*G1225)</f>
        <v>7986571.3495884407</v>
      </c>
      <c r="R1225">
        <f t="shared" si="401"/>
        <v>5265</v>
      </c>
      <c r="S1225">
        <f t="shared" ref="S1225:S1288" si="410">(0.5*1678.25*G1219^2)+(0.5*58*G1219^2)</f>
        <v>2058923.3812500001</v>
      </c>
      <c r="U1225">
        <f t="shared" ref="U1225:U1288" si="411">N1225/C1225*1000</f>
        <v>711670459.01535904</v>
      </c>
      <c r="V1225">
        <f t="shared" ref="V1225:V1288" si="412">(N1225/1000)</f>
        <v>866102.9486216919</v>
      </c>
      <c r="W1225">
        <f t="shared" ref="W1225:W1288" si="413">P1225/C1225*1000</f>
        <v>1625228.9525986027</v>
      </c>
      <c r="Y1225">
        <f t="shared" ref="Y1225:Y1288" si="414">Q1225*3.6/C1225</f>
        <v>23625.026177911575</v>
      </c>
      <c r="Z1225">
        <f t="shared" ref="Z1225:Z1288" si="415">-Q1226*3.6/C1226</f>
        <v>-23556.930247209053</v>
      </c>
      <c r="AB1225">
        <f t="shared" ref="AB1225:AB1288" si="416">P1225/C1225</f>
        <v>1625.2289525986027</v>
      </c>
      <c r="AC1225">
        <f t="shared" ref="AC1225:AC1288" si="417">C1226*(P1226+O1226+Q1226)</f>
        <v>14515829604.697376</v>
      </c>
      <c r="AE1225">
        <f t="shared" ref="AE1225:AE1288" si="418">AB1225/AC1225*100%</f>
        <v>1.1196252621156924E-7</v>
      </c>
    </row>
    <row r="1226" spans="2:31" x14ac:dyDescent="0.45">
      <c r="B1226" s="6" t="s">
        <v>11</v>
      </c>
      <c r="C1226" s="26">
        <v>1218</v>
      </c>
      <c r="D1226" s="6">
        <v>196</v>
      </c>
      <c r="E1226" s="12">
        <v>97.1</v>
      </c>
      <c r="F1226" s="15">
        <f t="shared" ref="F1226:F1289" si="419">($E1227-$E1225)/2/3.6</f>
        <v>-2.7777777777778172E-2</v>
      </c>
      <c r="G1226" s="15">
        <f t="shared" si="402"/>
        <v>48.5</v>
      </c>
      <c r="H1226">
        <v>254.31</v>
      </c>
      <c r="I1226">
        <f t="shared" si="403"/>
        <v>1119.4651781250002</v>
      </c>
      <c r="J1226">
        <f t="shared" si="404"/>
        <v>-46.618055555556218</v>
      </c>
      <c r="K1226">
        <f t="shared" si="399"/>
        <v>1327.157122569444</v>
      </c>
      <c r="L1226">
        <f t="shared" si="405"/>
        <v>-46.618055555556218</v>
      </c>
      <c r="M1226" s="21">
        <f t="shared" si="406"/>
        <v>164331.85017812499</v>
      </c>
      <c r="N1226">
        <f t="shared" si="400"/>
        <v>868749455.51388991</v>
      </c>
      <c r="O1226">
        <f t="shared" si="407"/>
        <v>1973831.78125</v>
      </c>
      <c r="P1226">
        <f t="shared" si="408"/>
        <v>1973831.78125</v>
      </c>
      <c r="Q1226">
        <f t="shared" si="409"/>
        <v>7970094.7336390624</v>
      </c>
      <c r="R1226">
        <f t="shared" si="401"/>
        <v>5286.5555555555557</v>
      </c>
      <c r="S1226">
        <f t="shared" si="410"/>
        <v>2054697.7828124999</v>
      </c>
      <c r="U1226">
        <f t="shared" si="411"/>
        <v>713258994.67478645</v>
      </c>
      <c r="V1226">
        <f t="shared" si="412"/>
        <v>868749.4555138899</v>
      </c>
      <c r="W1226">
        <f t="shared" si="413"/>
        <v>1620551.54454023</v>
      </c>
      <c r="Y1226">
        <f t="shared" si="414"/>
        <v>23556.930247209053</v>
      </c>
      <c r="Z1226">
        <f t="shared" si="415"/>
        <v>-23488.996626003038</v>
      </c>
      <c r="AB1226">
        <f t="shared" si="416"/>
        <v>1620.55154454023</v>
      </c>
      <c r="AC1226">
        <f t="shared" si="417"/>
        <v>14497766296.798014</v>
      </c>
      <c r="AE1226">
        <f t="shared" si="418"/>
        <v>1.1177939493328335E-7</v>
      </c>
    </row>
    <row r="1227" spans="2:31" x14ac:dyDescent="0.45">
      <c r="B1227" s="6" t="s">
        <v>11</v>
      </c>
      <c r="C1227" s="26">
        <v>1219</v>
      </c>
      <c r="D1227" s="6">
        <v>197</v>
      </c>
      <c r="E1227" s="12">
        <v>97</v>
      </c>
      <c r="F1227" s="15">
        <f t="shared" si="419"/>
        <v>-2.7777777777776198E-2</v>
      </c>
      <c r="G1227" s="15">
        <f t="shared" si="402"/>
        <v>48.45</v>
      </c>
      <c r="H1227">
        <v>254.31</v>
      </c>
      <c r="I1227">
        <f t="shared" si="403"/>
        <v>1117.1581922812502</v>
      </c>
      <c r="J1227">
        <f t="shared" si="404"/>
        <v>-46.618055555552907</v>
      </c>
      <c r="K1227">
        <f t="shared" si="399"/>
        <v>1324.8501367256972</v>
      </c>
      <c r="L1227">
        <f t="shared" si="405"/>
        <v>-46.618055555552907</v>
      </c>
      <c r="M1227" s="21">
        <f t="shared" si="406"/>
        <v>164161.71819228126</v>
      </c>
      <c r="N1227">
        <f t="shared" si="400"/>
        <v>871379520.26008403</v>
      </c>
      <c r="O1227">
        <f t="shared" si="407"/>
        <v>1969764.1228125002</v>
      </c>
      <c r="P1227">
        <f t="shared" si="408"/>
        <v>1969764.1228125002</v>
      </c>
      <c r="Q1227">
        <f t="shared" si="409"/>
        <v>7953635.2464160277</v>
      </c>
      <c r="R1227">
        <f t="shared" si="401"/>
        <v>5308.0555555555557</v>
      </c>
      <c r="S1227">
        <f t="shared" si="410"/>
        <v>2054697.7828124999</v>
      </c>
      <c r="U1227">
        <f t="shared" si="411"/>
        <v>714831435.81631172</v>
      </c>
      <c r="V1227">
        <f t="shared" si="412"/>
        <v>871379.52026008407</v>
      </c>
      <c r="W1227">
        <f t="shared" si="413"/>
        <v>1615885.2525123055</v>
      </c>
      <c r="Y1227">
        <f t="shared" si="414"/>
        <v>23488.996626003038</v>
      </c>
      <c r="Z1227">
        <f t="shared" si="415"/>
        <v>-23396.700970243033</v>
      </c>
      <c r="AB1227">
        <f t="shared" si="416"/>
        <v>1615.8852525123054</v>
      </c>
      <c r="AC1227">
        <f t="shared" si="417"/>
        <v>14459641032.937426</v>
      </c>
      <c r="AE1227">
        <f t="shared" si="418"/>
        <v>1.1175140854683056E-7</v>
      </c>
    </row>
    <row r="1228" spans="2:31" x14ac:dyDescent="0.45">
      <c r="B1228" s="6" t="s">
        <v>11</v>
      </c>
      <c r="C1228" s="26">
        <v>1220</v>
      </c>
      <c r="D1228" s="6">
        <v>198</v>
      </c>
      <c r="E1228" s="12">
        <v>96.9</v>
      </c>
      <c r="F1228" s="15">
        <f t="shared" si="419"/>
        <v>-4.1666666666666269E-2</v>
      </c>
      <c r="G1228" s="15">
        <f t="shared" si="402"/>
        <v>48.35</v>
      </c>
      <c r="H1228">
        <v>254.31</v>
      </c>
      <c r="I1228">
        <f t="shared" si="403"/>
        <v>1112.5513592812504</v>
      </c>
      <c r="J1228">
        <f t="shared" si="404"/>
        <v>-69.927083333332661</v>
      </c>
      <c r="K1228">
        <f t="shared" si="399"/>
        <v>1296.9342759479177</v>
      </c>
      <c r="L1228">
        <f t="shared" si="405"/>
        <v>-69.927083333332661</v>
      </c>
      <c r="M1228" s="21">
        <f t="shared" si="406"/>
        <v>163989.28635928128</v>
      </c>
      <c r="N1228">
        <f t="shared" si="400"/>
        <v>873980901.65178955</v>
      </c>
      <c r="O1228">
        <f t="shared" si="407"/>
        <v>1961641.3928125002</v>
      </c>
      <c r="P1228">
        <f t="shared" si="408"/>
        <v>1961641.3928125002</v>
      </c>
      <c r="Q1228">
        <f t="shared" si="409"/>
        <v>7928881.9954712503</v>
      </c>
      <c r="R1228">
        <f t="shared" si="401"/>
        <v>5329.5</v>
      </c>
      <c r="S1228">
        <f t="shared" si="410"/>
        <v>2054697.7828124999</v>
      </c>
      <c r="U1228">
        <f t="shared" si="411"/>
        <v>716377788.23917174</v>
      </c>
      <c r="V1228">
        <f t="shared" si="412"/>
        <v>873980.90165178955</v>
      </c>
      <c r="W1228">
        <f t="shared" si="413"/>
        <v>1607902.7809938528</v>
      </c>
      <c r="Y1228">
        <f t="shared" si="414"/>
        <v>23396.700970243033</v>
      </c>
      <c r="Z1228">
        <f t="shared" si="415"/>
        <v>-23256.333342614154</v>
      </c>
      <c r="AB1228">
        <f t="shared" si="416"/>
        <v>1607.9027809938527</v>
      </c>
      <c r="AC1228">
        <f t="shared" si="417"/>
        <v>14391622468.80673</v>
      </c>
      <c r="AE1228">
        <f t="shared" si="418"/>
        <v>1.1172491388506877E-7</v>
      </c>
    </row>
    <row r="1229" spans="2:31" x14ac:dyDescent="0.45">
      <c r="B1229" s="6" t="s">
        <v>11</v>
      </c>
      <c r="C1229" s="26">
        <v>1221</v>
      </c>
      <c r="D1229" s="6">
        <v>199</v>
      </c>
      <c r="E1229" s="12">
        <v>96.7</v>
      </c>
      <c r="F1229" s="15">
        <f t="shared" si="419"/>
        <v>-6.9444444444444448E-2</v>
      </c>
      <c r="G1229" s="15">
        <f t="shared" si="402"/>
        <v>48.2</v>
      </c>
      <c r="H1229">
        <v>254.31</v>
      </c>
      <c r="I1229">
        <f t="shared" si="403"/>
        <v>1105.6589565000004</v>
      </c>
      <c r="J1229">
        <f t="shared" si="404"/>
        <v>-116.5451388888889</v>
      </c>
      <c r="K1229">
        <f t="shared" si="399"/>
        <v>1243.4238176111114</v>
      </c>
      <c r="L1229">
        <f t="shared" si="405"/>
        <v>-116.5451388888889</v>
      </c>
      <c r="M1229" s="21">
        <f t="shared" si="406"/>
        <v>163646.74395649999</v>
      </c>
      <c r="N1229">
        <f t="shared" si="400"/>
        <v>874750941.10503232</v>
      </c>
      <c r="O1229">
        <f t="shared" si="407"/>
        <v>1949488.7650000001</v>
      </c>
      <c r="P1229">
        <f t="shared" si="408"/>
        <v>1949488.7650000001</v>
      </c>
      <c r="Q1229">
        <f t="shared" si="409"/>
        <v>7887773.0587033005</v>
      </c>
      <c r="R1229">
        <f t="shared" si="401"/>
        <v>5345.3611111111113</v>
      </c>
      <c r="S1229">
        <f t="shared" si="410"/>
        <v>2054697.7828124999</v>
      </c>
      <c r="U1229">
        <f t="shared" si="411"/>
        <v>716421737.18675864</v>
      </c>
      <c r="V1229">
        <f t="shared" si="412"/>
        <v>874750.94110503234</v>
      </c>
      <c r="W1229">
        <f t="shared" si="413"/>
        <v>1596632.8951678951</v>
      </c>
      <c r="Y1229">
        <f t="shared" si="414"/>
        <v>23256.333342614154</v>
      </c>
      <c r="Z1229">
        <f t="shared" si="415"/>
        <v>-23092.744779715846</v>
      </c>
      <c r="AB1229">
        <f t="shared" si="416"/>
        <v>1596.6328951678952</v>
      </c>
      <c r="AC1229">
        <f t="shared" si="417"/>
        <v>14313837999.485193</v>
      </c>
      <c r="AE1229">
        <f t="shared" si="418"/>
        <v>1.1154470905883658E-7</v>
      </c>
    </row>
    <row r="1230" spans="2:31" x14ac:dyDescent="0.45">
      <c r="B1230" s="6" t="s">
        <v>11</v>
      </c>
      <c r="C1230" s="26">
        <v>1222</v>
      </c>
      <c r="D1230" s="6">
        <v>200</v>
      </c>
      <c r="E1230" s="12">
        <v>96.4</v>
      </c>
      <c r="F1230" s="15">
        <f t="shared" si="419"/>
        <v>-8.3333333333334522E-2</v>
      </c>
      <c r="G1230" s="15">
        <f t="shared" si="402"/>
        <v>48.05</v>
      </c>
      <c r="H1230">
        <v>254.31</v>
      </c>
      <c r="I1230">
        <f t="shared" si="403"/>
        <v>1098.78796978125</v>
      </c>
      <c r="J1230">
        <f t="shared" si="404"/>
        <v>-139.85416666666868</v>
      </c>
      <c r="K1230">
        <f t="shared" si="399"/>
        <v>1213.2438031145814</v>
      </c>
      <c r="L1230">
        <f t="shared" si="405"/>
        <v>-139.85416666666868</v>
      </c>
      <c r="M1230" s="21">
        <f t="shared" si="406"/>
        <v>163136.39796978128</v>
      </c>
      <c r="N1230">
        <f t="shared" si="400"/>
        <v>873686042.46038413</v>
      </c>
      <c r="O1230">
        <f t="shared" si="407"/>
        <v>1937373.8978124999</v>
      </c>
      <c r="P1230">
        <f t="shared" si="408"/>
        <v>1937373.8978124999</v>
      </c>
      <c r="Q1230">
        <f t="shared" si="409"/>
        <v>7838703.9224479897</v>
      </c>
      <c r="R1230">
        <f t="shared" si="401"/>
        <v>5355.5555555555557</v>
      </c>
      <c r="S1230">
        <f t="shared" si="410"/>
        <v>2050476.5250000001</v>
      </c>
      <c r="U1230">
        <f t="shared" si="411"/>
        <v>714964028.19998705</v>
      </c>
      <c r="V1230">
        <f t="shared" si="412"/>
        <v>873686.04246038408</v>
      </c>
      <c r="W1230">
        <f t="shared" si="413"/>
        <v>1585412.3550020459</v>
      </c>
      <c r="Y1230">
        <f t="shared" si="414"/>
        <v>23092.744779715846</v>
      </c>
      <c r="Z1230">
        <f t="shared" si="415"/>
        <v>-22905.621358293592</v>
      </c>
      <c r="AB1230">
        <f t="shared" si="416"/>
        <v>1585.4123550020458</v>
      </c>
      <c r="AC1230">
        <f t="shared" si="417"/>
        <v>14216283533.460796</v>
      </c>
      <c r="AE1230">
        <f t="shared" si="418"/>
        <v>1.115208733189985E-7</v>
      </c>
    </row>
    <row r="1231" spans="2:31" x14ac:dyDescent="0.45">
      <c r="B1231" s="6" t="s">
        <v>11</v>
      </c>
      <c r="C1231" s="26">
        <v>1223</v>
      </c>
      <c r="D1231" s="6">
        <v>201</v>
      </c>
      <c r="E1231" s="12">
        <v>96.1</v>
      </c>
      <c r="F1231" s="15">
        <f t="shared" si="419"/>
        <v>-9.7222222222222612E-2</v>
      </c>
      <c r="G1231" s="15">
        <f t="shared" si="402"/>
        <v>47.85</v>
      </c>
      <c r="H1231">
        <v>254.31</v>
      </c>
      <c r="I1231">
        <f t="shared" si="403"/>
        <v>1089.6599680312502</v>
      </c>
      <c r="J1231">
        <f t="shared" si="404"/>
        <v>-163.16319444444511</v>
      </c>
      <c r="K1231">
        <f t="shared" si="399"/>
        <v>1180.8067735868051</v>
      </c>
      <c r="L1231">
        <f t="shared" si="405"/>
        <v>-163.16319444444511</v>
      </c>
      <c r="M1231" s="21">
        <f t="shared" si="406"/>
        <v>162623.79496803123</v>
      </c>
      <c r="N1231">
        <f t="shared" si="400"/>
        <v>872571523.8838855</v>
      </c>
      <c r="O1231">
        <f t="shared" si="407"/>
        <v>1921279.4803124999</v>
      </c>
      <c r="P1231">
        <f t="shared" si="408"/>
        <v>1921279.4803124999</v>
      </c>
      <c r="Q1231">
        <f t="shared" si="409"/>
        <v>7781548.5892202947</v>
      </c>
      <c r="R1231">
        <f t="shared" si="401"/>
        <v>5365.583333333333</v>
      </c>
      <c r="S1231">
        <f t="shared" si="410"/>
        <v>2046259.6078124994</v>
      </c>
      <c r="U1231">
        <f t="shared" si="411"/>
        <v>713468130.73089576</v>
      </c>
      <c r="V1231">
        <f t="shared" si="412"/>
        <v>872571.52388388547</v>
      </c>
      <c r="W1231">
        <f t="shared" si="413"/>
        <v>1570956.2390126737</v>
      </c>
      <c r="Y1231">
        <f t="shared" si="414"/>
        <v>22905.621358293592</v>
      </c>
      <c r="Z1231">
        <f t="shared" si="415"/>
        <v>-22744.159957136373</v>
      </c>
      <c r="AB1231">
        <f t="shared" si="416"/>
        <v>1570.9562390126737</v>
      </c>
      <c r="AC1231">
        <f t="shared" si="417"/>
        <v>14148863833.886873</v>
      </c>
      <c r="AE1231">
        <f t="shared" si="418"/>
        <v>1.1103055746781556E-7</v>
      </c>
    </row>
    <row r="1232" spans="2:31" x14ac:dyDescent="0.45">
      <c r="B1232" s="6" t="s">
        <v>11</v>
      </c>
      <c r="C1232" s="26">
        <v>1224</v>
      </c>
      <c r="D1232" s="6">
        <v>202</v>
      </c>
      <c r="E1232" s="12">
        <v>95.7</v>
      </c>
      <c r="F1232" s="15">
        <f t="shared" si="419"/>
        <v>-8.3333333333332538E-2</v>
      </c>
      <c r="G1232" s="15">
        <f t="shared" si="402"/>
        <v>47.75</v>
      </c>
      <c r="H1232">
        <v>254.31</v>
      </c>
      <c r="I1232">
        <f t="shared" si="403"/>
        <v>1085.1102445312501</v>
      </c>
      <c r="J1232">
        <f t="shared" si="404"/>
        <v>-139.85416666666532</v>
      </c>
      <c r="K1232">
        <f t="shared" si="399"/>
        <v>1199.5660778645847</v>
      </c>
      <c r="L1232">
        <f t="shared" si="405"/>
        <v>-139.85416666666532</v>
      </c>
      <c r="M1232" s="21">
        <f t="shared" si="406"/>
        <v>161947.94524453123</v>
      </c>
      <c r="N1232">
        <f t="shared" si="400"/>
        <v>869633474.63892531</v>
      </c>
      <c r="O1232">
        <f t="shared" si="407"/>
        <v>1913257.4453125</v>
      </c>
      <c r="P1232">
        <f t="shared" si="408"/>
        <v>1913257.4453125</v>
      </c>
      <c r="Q1232">
        <f t="shared" si="409"/>
        <v>7733014.3854263667</v>
      </c>
      <c r="R1232">
        <f t="shared" si="401"/>
        <v>5369.833333333333</v>
      </c>
      <c r="S1232">
        <f t="shared" si="410"/>
        <v>2042047.03125</v>
      </c>
      <c r="U1232">
        <f t="shared" si="411"/>
        <v>710484864.90108287</v>
      </c>
      <c r="V1232">
        <f t="shared" si="412"/>
        <v>869633.47463892528</v>
      </c>
      <c r="W1232">
        <f t="shared" si="413"/>
        <v>1563118.8278696896</v>
      </c>
      <c r="Y1232">
        <f t="shared" si="414"/>
        <v>22744.159957136373</v>
      </c>
      <c r="Z1232">
        <f t="shared" si="415"/>
        <v>-22630.362693419022</v>
      </c>
      <c r="AB1232">
        <f t="shared" si="416"/>
        <v>1563.1188278696895</v>
      </c>
      <c r="AC1232">
        <f t="shared" si="417"/>
        <v>14101114543.72727</v>
      </c>
      <c r="AE1232">
        <f t="shared" si="418"/>
        <v>1.10850729069854E-7</v>
      </c>
    </row>
    <row r="1233" spans="2:31" x14ac:dyDescent="0.45">
      <c r="B1233" s="6" t="s">
        <v>11</v>
      </c>
      <c r="C1233" s="26">
        <v>1225</v>
      </c>
      <c r="D1233" s="6">
        <v>203</v>
      </c>
      <c r="E1233" s="12">
        <v>95.5</v>
      </c>
      <c r="F1233" s="15">
        <f t="shared" si="419"/>
        <v>-5.5555555555556344E-2</v>
      </c>
      <c r="G1233" s="15">
        <f t="shared" si="402"/>
        <v>47.65</v>
      </c>
      <c r="H1233">
        <v>254.31</v>
      </c>
      <c r="I1233">
        <f t="shared" si="403"/>
        <v>1080.5700392812503</v>
      </c>
      <c r="J1233">
        <f t="shared" si="404"/>
        <v>-93.236111111112436</v>
      </c>
      <c r="K1233">
        <f t="shared" si="399"/>
        <v>1241.6439281701378</v>
      </c>
      <c r="L1233">
        <f t="shared" si="405"/>
        <v>-93.236111111112436</v>
      </c>
      <c r="M1233" s="21">
        <f t="shared" si="406"/>
        <v>161607.75503928124</v>
      </c>
      <c r="N1233">
        <f t="shared" si="400"/>
        <v>870280206.4080627</v>
      </c>
      <c r="O1233">
        <f t="shared" si="407"/>
        <v>1905252.1928125001</v>
      </c>
      <c r="P1233">
        <f t="shared" si="408"/>
        <v>1905252.1928125001</v>
      </c>
      <c r="Q1233">
        <f t="shared" si="409"/>
        <v>7700609.5276217507</v>
      </c>
      <c r="R1233">
        <f t="shared" si="401"/>
        <v>5385.1388888888887</v>
      </c>
      <c r="S1233">
        <f t="shared" si="410"/>
        <v>2037838.7953125003</v>
      </c>
      <c r="U1233">
        <f t="shared" si="411"/>
        <v>710432821.55760217</v>
      </c>
      <c r="V1233">
        <f t="shared" si="412"/>
        <v>870280.20640806272</v>
      </c>
      <c r="W1233">
        <f t="shared" si="413"/>
        <v>1555307.9125000001</v>
      </c>
      <c r="Y1233">
        <f t="shared" si="414"/>
        <v>22630.362693419022</v>
      </c>
      <c r="Z1233">
        <f t="shared" si="415"/>
        <v>-22540.945780088223</v>
      </c>
      <c r="AB1233">
        <f t="shared" si="416"/>
        <v>1555.3079125000002</v>
      </c>
      <c r="AC1233">
        <f t="shared" si="417"/>
        <v>14073200096.317745</v>
      </c>
      <c r="AE1233">
        <f t="shared" si="418"/>
        <v>1.1051558294171818E-7</v>
      </c>
    </row>
    <row r="1234" spans="2:31" x14ac:dyDescent="0.45">
      <c r="B1234" s="6" t="s">
        <v>11</v>
      </c>
      <c r="C1234" s="26">
        <v>1226</v>
      </c>
      <c r="D1234" s="6">
        <v>204</v>
      </c>
      <c r="E1234" s="12">
        <v>95.3</v>
      </c>
      <c r="F1234" s="15">
        <f t="shared" si="419"/>
        <v>-4.1666666666666269E-2</v>
      </c>
      <c r="G1234" s="15">
        <f t="shared" si="402"/>
        <v>47.6</v>
      </c>
      <c r="H1234">
        <v>254.31</v>
      </c>
      <c r="I1234">
        <f t="shared" si="403"/>
        <v>1078.3035060000002</v>
      </c>
      <c r="J1234">
        <f t="shared" si="404"/>
        <v>-69.927083333332661</v>
      </c>
      <c r="K1234">
        <f t="shared" si="399"/>
        <v>1262.6864226666676</v>
      </c>
      <c r="L1234">
        <f t="shared" si="405"/>
        <v>-69.927083333332661</v>
      </c>
      <c r="M1234" s="21">
        <f t="shared" si="406"/>
        <v>161269.838506</v>
      </c>
      <c r="N1234">
        <f t="shared" si="400"/>
        <v>870910884.54523528</v>
      </c>
      <c r="O1234">
        <f t="shared" si="407"/>
        <v>1901255.86</v>
      </c>
      <c r="P1234">
        <f t="shared" si="408"/>
        <v>1901255.86</v>
      </c>
      <c r="Q1234">
        <f t="shared" si="409"/>
        <v>7676444.3128856001</v>
      </c>
      <c r="R1234">
        <f t="shared" si="401"/>
        <v>5400.333333333333</v>
      </c>
      <c r="S1234">
        <f t="shared" si="410"/>
        <v>2029435.3453125004</v>
      </c>
      <c r="U1234">
        <f t="shared" si="411"/>
        <v>710367768.79709232</v>
      </c>
      <c r="V1234">
        <f t="shared" si="412"/>
        <v>870910.88454523531</v>
      </c>
      <c r="W1234">
        <f t="shared" si="413"/>
        <v>1550779.6574225123</v>
      </c>
      <c r="Y1234">
        <f t="shared" si="414"/>
        <v>22540.945780088223</v>
      </c>
      <c r="Z1234">
        <f t="shared" si="415"/>
        <v>-22451.239100129889</v>
      </c>
      <c r="AB1234">
        <f t="shared" si="416"/>
        <v>1550.7796574225124</v>
      </c>
      <c r="AC1234">
        <f t="shared" si="417"/>
        <v>14035263086.95957</v>
      </c>
      <c r="AE1234">
        <f t="shared" si="418"/>
        <v>1.104916700039183E-7</v>
      </c>
    </row>
    <row r="1235" spans="2:31" x14ac:dyDescent="0.45">
      <c r="B1235" s="6" t="s">
        <v>11</v>
      </c>
      <c r="C1235" s="26">
        <v>1227</v>
      </c>
      <c r="D1235" s="6">
        <v>205</v>
      </c>
      <c r="E1235" s="12">
        <v>95.2</v>
      </c>
      <c r="F1235" s="15">
        <f t="shared" si="419"/>
        <v>-4.1666666666666269E-2</v>
      </c>
      <c r="G1235" s="15">
        <f t="shared" si="402"/>
        <v>47.5</v>
      </c>
      <c r="H1235">
        <v>254.31</v>
      </c>
      <c r="I1235">
        <f t="shared" si="403"/>
        <v>1073.7775781250002</v>
      </c>
      <c r="J1235">
        <f t="shared" si="404"/>
        <v>-69.927083333332661</v>
      </c>
      <c r="K1235">
        <f t="shared" si="399"/>
        <v>1258.1604947916676</v>
      </c>
      <c r="L1235">
        <f t="shared" si="405"/>
        <v>-69.927083333332661</v>
      </c>
      <c r="M1235" s="21">
        <f t="shared" si="406"/>
        <v>161097.487578125</v>
      </c>
      <c r="N1235">
        <f t="shared" si="400"/>
        <v>873327379.88185751</v>
      </c>
      <c r="O1235">
        <f t="shared" si="407"/>
        <v>1893275.78125</v>
      </c>
      <c r="P1235">
        <f t="shared" si="408"/>
        <v>1893275.78125</v>
      </c>
      <c r="Q1235">
        <f t="shared" si="409"/>
        <v>7652130.6599609377</v>
      </c>
      <c r="R1235">
        <f t="shared" si="401"/>
        <v>5421.1111111111104</v>
      </c>
      <c r="S1235">
        <f t="shared" si="410"/>
        <v>2016862.7250000001</v>
      </c>
      <c r="U1235">
        <f t="shared" si="411"/>
        <v>711758255.81243479</v>
      </c>
      <c r="V1235">
        <f t="shared" si="412"/>
        <v>873327.37988185755</v>
      </c>
      <c r="W1235">
        <f t="shared" si="413"/>
        <v>1543012.0466585166</v>
      </c>
      <c r="Y1235">
        <f t="shared" si="414"/>
        <v>22451.239100129889</v>
      </c>
      <c r="Z1235">
        <f t="shared" si="415"/>
        <v>-22362.338066214012</v>
      </c>
      <c r="AB1235">
        <f t="shared" si="416"/>
        <v>1543.0120466585167</v>
      </c>
      <c r="AC1235">
        <f t="shared" si="417"/>
        <v>14007336796.072409</v>
      </c>
      <c r="AE1235">
        <f t="shared" si="418"/>
        <v>1.1015741743935008E-7</v>
      </c>
    </row>
    <row r="1236" spans="2:31" x14ac:dyDescent="0.45">
      <c r="B1236" s="6" t="s">
        <v>11</v>
      </c>
      <c r="C1236" s="26">
        <v>1228</v>
      </c>
      <c r="D1236" s="6">
        <v>206</v>
      </c>
      <c r="E1236" s="12">
        <v>95</v>
      </c>
      <c r="F1236" s="15">
        <f t="shared" si="419"/>
        <v>-4.1666666666666269E-2</v>
      </c>
      <c r="G1236" s="15">
        <f t="shared" si="402"/>
        <v>47.45</v>
      </c>
      <c r="H1236">
        <v>254.31</v>
      </c>
      <c r="I1236">
        <f t="shared" si="403"/>
        <v>1071.5181835312501</v>
      </c>
      <c r="J1236">
        <f t="shared" si="404"/>
        <v>-69.927083333332661</v>
      </c>
      <c r="K1236">
        <f t="shared" si="399"/>
        <v>1255.9011001979175</v>
      </c>
      <c r="L1236">
        <f t="shared" si="405"/>
        <v>-69.927083333332661</v>
      </c>
      <c r="M1236" s="21">
        <f t="shared" si="406"/>
        <v>160759.57818353124</v>
      </c>
      <c r="N1236">
        <f t="shared" si="400"/>
        <v>873906929.18102956</v>
      </c>
      <c r="O1236">
        <f t="shared" si="407"/>
        <v>1889292.0353125001</v>
      </c>
      <c r="P1236">
        <f t="shared" si="408"/>
        <v>1889292.0353125001</v>
      </c>
      <c r="Q1236">
        <f t="shared" si="409"/>
        <v>7628041.9848085577</v>
      </c>
      <c r="R1236">
        <f t="shared" si="401"/>
        <v>5436.1111111111113</v>
      </c>
      <c r="S1236">
        <f t="shared" si="410"/>
        <v>2004329.1703124999</v>
      </c>
      <c r="U1236">
        <f t="shared" si="411"/>
        <v>711650593.79562664</v>
      </c>
      <c r="V1236">
        <f t="shared" si="412"/>
        <v>873906.92918102955</v>
      </c>
      <c r="W1236">
        <f t="shared" si="413"/>
        <v>1538511.4294075733</v>
      </c>
      <c r="Y1236">
        <f t="shared" si="414"/>
        <v>22362.338066214012</v>
      </c>
      <c r="Z1236">
        <f t="shared" si="415"/>
        <v>-22273.149871212787</v>
      </c>
      <c r="AB1236">
        <f t="shared" si="416"/>
        <v>1538.5114294075734</v>
      </c>
      <c r="AC1236">
        <f t="shared" si="417"/>
        <v>13969404100.926046</v>
      </c>
      <c r="AE1236">
        <f t="shared" si="418"/>
        <v>1.1013436351988585E-7</v>
      </c>
    </row>
    <row r="1237" spans="2:31" x14ac:dyDescent="0.45">
      <c r="B1237" s="6" t="s">
        <v>11</v>
      </c>
      <c r="C1237" s="26">
        <v>1229</v>
      </c>
      <c r="D1237" s="6">
        <v>207</v>
      </c>
      <c r="E1237" s="12">
        <v>94.9</v>
      </c>
      <c r="F1237" s="15">
        <f t="shared" si="419"/>
        <v>-4.1666666666666269E-2</v>
      </c>
      <c r="G1237" s="15">
        <f t="shared" si="402"/>
        <v>47.35</v>
      </c>
      <c r="H1237">
        <v>254.31</v>
      </c>
      <c r="I1237">
        <f t="shared" si="403"/>
        <v>1067.0065330312502</v>
      </c>
      <c r="J1237">
        <f t="shared" si="404"/>
        <v>-69.927083333332661</v>
      </c>
      <c r="K1237">
        <f t="shared" si="399"/>
        <v>1251.3894496979176</v>
      </c>
      <c r="L1237">
        <f t="shared" si="405"/>
        <v>-69.927083333332661</v>
      </c>
      <c r="M1237" s="21">
        <f t="shared" si="406"/>
        <v>160587.24153303128</v>
      </c>
      <c r="N1237">
        <f t="shared" si="400"/>
        <v>876284430.23536849</v>
      </c>
      <c r="O1237">
        <f t="shared" si="407"/>
        <v>1881337.1303125001</v>
      </c>
      <c r="P1237">
        <f t="shared" si="408"/>
        <v>1881337.1303125001</v>
      </c>
      <c r="Q1237">
        <f t="shared" si="409"/>
        <v>7603805.8865890317</v>
      </c>
      <c r="R1237">
        <f t="shared" si="401"/>
        <v>5456.75</v>
      </c>
      <c r="S1237">
        <f t="shared" si="410"/>
        <v>1987678.5328124999</v>
      </c>
      <c r="U1237">
        <f t="shared" si="411"/>
        <v>713006045.75701261</v>
      </c>
      <c r="V1237">
        <f t="shared" si="412"/>
        <v>876284.43023536843</v>
      </c>
      <c r="W1237">
        <f t="shared" si="413"/>
        <v>1530786.9245829943</v>
      </c>
      <c r="Y1237">
        <f t="shared" si="414"/>
        <v>22273.149871212787</v>
      </c>
      <c r="Z1237">
        <f t="shared" si="415"/>
        <v>-22160.999924449501</v>
      </c>
      <c r="AB1237">
        <f t="shared" si="416"/>
        <v>1530.7869245829943</v>
      </c>
      <c r="AC1237">
        <f t="shared" si="417"/>
        <v>13921721777.468653</v>
      </c>
      <c r="AE1237">
        <f t="shared" si="418"/>
        <v>1.0995672439456931E-7</v>
      </c>
    </row>
    <row r="1238" spans="2:31" x14ac:dyDescent="0.45">
      <c r="B1238" s="6" t="s">
        <v>11</v>
      </c>
      <c r="C1238" s="26">
        <v>1230</v>
      </c>
      <c r="D1238" s="6">
        <v>208</v>
      </c>
      <c r="E1238" s="12">
        <v>94.7</v>
      </c>
      <c r="F1238" s="15">
        <f t="shared" si="419"/>
        <v>-5.5555555555556344E-2</v>
      </c>
      <c r="G1238" s="15">
        <f t="shared" si="402"/>
        <v>47.25</v>
      </c>
      <c r="H1238">
        <v>254.31</v>
      </c>
      <c r="I1238">
        <f t="shared" si="403"/>
        <v>1062.5044007812501</v>
      </c>
      <c r="J1238">
        <f t="shared" si="404"/>
        <v>-93.236111111112436</v>
      </c>
      <c r="K1238">
        <f t="shared" si="399"/>
        <v>1223.5782896701376</v>
      </c>
      <c r="L1238">
        <f t="shared" si="405"/>
        <v>-93.236111111112436</v>
      </c>
      <c r="M1238" s="21">
        <f t="shared" si="406"/>
        <v>160247.08940078123</v>
      </c>
      <c r="N1238">
        <f t="shared" si="400"/>
        <v>876800852.27245235</v>
      </c>
      <c r="O1238">
        <f t="shared" si="407"/>
        <v>1873399.0078125</v>
      </c>
      <c r="P1238">
        <f t="shared" si="408"/>
        <v>1873399.0078125</v>
      </c>
      <c r="Q1238">
        <f t="shared" si="409"/>
        <v>7571674.9741869131</v>
      </c>
      <c r="R1238">
        <f t="shared" si="401"/>
        <v>5471.5555555555557</v>
      </c>
      <c r="S1238">
        <f t="shared" si="410"/>
        <v>1979379.2578125</v>
      </c>
      <c r="U1238">
        <f t="shared" si="411"/>
        <v>712846221.35971737</v>
      </c>
      <c r="V1238">
        <f t="shared" si="412"/>
        <v>876800.85227245232</v>
      </c>
      <c r="W1238">
        <f t="shared" si="413"/>
        <v>1523088.6242378049</v>
      </c>
      <c r="Y1238">
        <f t="shared" si="414"/>
        <v>22160.999924449501</v>
      </c>
      <c r="Z1238">
        <f t="shared" si="415"/>
        <v>-22072.924360948564</v>
      </c>
      <c r="AB1238">
        <f t="shared" si="416"/>
        <v>1523.0886242378049</v>
      </c>
      <c r="AC1238">
        <f t="shared" si="417"/>
        <v>13893787781.916496</v>
      </c>
      <c r="AE1238">
        <f t="shared" si="418"/>
        <v>1.096237144358996E-7</v>
      </c>
    </row>
    <row r="1239" spans="2:31" x14ac:dyDescent="0.45">
      <c r="B1239" s="6" t="s">
        <v>11</v>
      </c>
      <c r="C1239" s="26">
        <v>1231</v>
      </c>
      <c r="D1239" s="6">
        <v>209</v>
      </c>
      <c r="E1239" s="12">
        <v>94.5</v>
      </c>
      <c r="F1239" s="15">
        <f t="shared" si="419"/>
        <v>-4.1666666666666269E-2</v>
      </c>
      <c r="G1239" s="15">
        <f t="shared" si="402"/>
        <v>47.2</v>
      </c>
      <c r="H1239">
        <v>254.31</v>
      </c>
      <c r="I1239">
        <f t="shared" si="403"/>
        <v>1060.2569040000003</v>
      </c>
      <c r="J1239">
        <f t="shared" si="404"/>
        <v>-69.927083333332661</v>
      </c>
      <c r="K1239">
        <f t="shared" si="399"/>
        <v>1244.6398206666677</v>
      </c>
      <c r="L1239">
        <f t="shared" si="405"/>
        <v>-69.927083333332661</v>
      </c>
      <c r="M1239" s="21">
        <f t="shared" si="406"/>
        <v>159909.19190400001</v>
      </c>
      <c r="N1239">
        <f t="shared" si="400"/>
        <v>877301804.08332002</v>
      </c>
      <c r="O1239">
        <f t="shared" si="407"/>
        <v>1869436.2400000002</v>
      </c>
      <c r="P1239">
        <f t="shared" si="408"/>
        <v>1869436.2400000002</v>
      </c>
      <c r="Q1239">
        <f t="shared" si="409"/>
        <v>7547713.8578688009</v>
      </c>
      <c r="R1239">
        <f t="shared" si="401"/>
        <v>5486.25</v>
      </c>
      <c r="S1239">
        <f t="shared" si="410"/>
        <v>1971097.3453125001</v>
      </c>
      <c r="U1239">
        <f t="shared" si="411"/>
        <v>712674089.42593014</v>
      </c>
      <c r="V1239">
        <f t="shared" si="412"/>
        <v>877301.80408332008</v>
      </c>
      <c r="W1239">
        <f t="shared" si="413"/>
        <v>1518632.201462226</v>
      </c>
      <c r="Y1239">
        <f t="shared" si="414"/>
        <v>22072.924360948564</v>
      </c>
      <c r="Z1239">
        <f t="shared" si="415"/>
        <v>-22031.861253512732</v>
      </c>
      <c r="AB1239">
        <f t="shared" si="416"/>
        <v>1518.632201462226</v>
      </c>
      <c r="AC1239">
        <f t="shared" si="417"/>
        <v>13895315277.374365</v>
      </c>
      <c r="AE1239">
        <f t="shared" si="418"/>
        <v>1.0929094958608123E-7</v>
      </c>
    </row>
    <row r="1240" spans="2:31" x14ac:dyDescent="0.45">
      <c r="B1240" s="6" t="s">
        <v>11</v>
      </c>
      <c r="C1240" s="26">
        <v>1232</v>
      </c>
      <c r="D1240" s="6">
        <v>210</v>
      </c>
      <c r="E1240" s="12">
        <v>94.4</v>
      </c>
      <c r="F1240" s="15">
        <f t="shared" si="419"/>
        <v>-1.3888888888888099E-2</v>
      </c>
      <c r="G1240" s="15">
        <f t="shared" si="402"/>
        <v>47.2</v>
      </c>
      <c r="H1240">
        <v>254.31</v>
      </c>
      <c r="I1240">
        <f t="shared" si="403"/>
        <v>1060.2569040000003</v>
      </c>
      <c r="J1240">
        <f t="shared" si="404"/>
        <v>-23.309027777776453</v>
      </c>
      <c r="K1240">
        <f t="shared" si="399"/>
        <v>1291.2578762222238</v>
      </c>
      <c r="L1240">
        <f t="shared" si="405"/>
        <v>-23.309027777776453</v>
      </c>
      <c r="M1240" s="21">
        <f t="shared" si="406"/>
        <v>159741.36690400002</v>
      </c>
      <c r="N1240">
        <f t="shared" si="400"/>
        <v>879642460.41802669</v>
      </c>
      <c r="O1240">
        <f t="shared" si="407"/>
        <v>1869436.2400000002</v>
      </c>
      <c r="P1240">
        <f t="shared" si="408"/>
        <v>1869436.2400000002</v>
      </c>
      <c r="Q1240">
        <f t="shared" si="409"/>
        <v>7539792.517868802</v>
      </c>
      <c r="R1240">
        <f t="shared" si="401"/>
        <v>5506.6666666666661</v>
      </c>
      <c r="S1240">
        <f t="shared" si="410"/>
        <v>1966962.9000000001</v>
      </c>
      <c r="U1240">
        <f t="shared" si="411"/>
        <v>713995503.58606064</v>
      </c>
      <c r="V1240">
        <f t="shared" si="412"/>
        <v>879642.46041802666</v>
      </c>
      <c r="W1240">
        <f t="shared" si="413"/>
        <v>1517399.5454545456</v>
      </c>
      <c r="Y1240">
        <f t="shared" si="414"/>
        <v>22031.861253512732</v>
      </c>
      <c r="Z1240">
        <f t="shared" si="415"/>
        <v>-21990.363772983172</v>
      </c>
      <c r="AB1240">
        <f t="shared" si="416"/>
        <v>1517.3995454545457</v>
      </c>
      <c r="AC1240">
        <f t="shared" si="417"/>
        <v>13886853526.065849</v>
      </c>
      <c r="AE1240">
        <f t="shared" si="418"/>
        <v>1.0926878018885719E-7</v>
      </c>
    </row>
    <row r="1241" spans="2:31" x14ac:dyDescent="0.45">
      <c r="B1241" s="6" t="s">
        <v>11</v>
      </c>
      <c r="C1241" s="26">
        <v>1233</v>
      </c>
      <c r="D1241" s="6">
        <v>211</v>
      </c>
      <c r="E1241" s="12">
        <v>94.4</v>
      </c>
      <c r="F1241" s="15">
        <f t="shared" si="419"/>
        <v>-1.3888888888890073E-2</v>
      </c>
      <c r="G1241" s="15">
        <f t="shared" si="402"/>
        <v>47.15</v>
      </c>
      <c r="H1241">
        <v>254.31</v>
      </c>
      <c r="I1241">
        <f t="shared" si="403"/>
        <v>1058.0117867812501</v>
      </c>
      <c r="J1241">
        <f t="shared" si="404"/>
        <v>-23.309027777779765</v>
      </c>
      <c r="K1241">
        <f t="shared" si="399"/>
        <v>1289.0127590034704</v>
      </c>
      <c r="L1241">
        <f t="shared" si="405"/>
        <v>-23.309027777779765</v>
      </c>
      <c r="M1241" s="21">
        <f t="shared" si="406"/>
        <v>159739.12178678127</v>
      </c>
      <c r="N1241">
        <f t="shared" si="400"/>
        <v>883818812.05495107</v>
      </c>
      <c r="O1241">
        <f t="shared" si="407"/>
        <v>1865477.6678124999</v>
      </c>
      <c r="P1241">
        <f t="shared" si="408"/>
        <v>1865477.6678124999</v>
      </c>
      <c r="Q1241">
        <f t="shared" si="409"/>
        <v>7531699.5922467364</v>
      </c>
      <c r="R1241">
        <f t="shared" si="401"/>
        <v>5532.8888888888887</v>
      </c>
      <c r="S1241">
        <f t="shared" si="410"/>
        <v>1958707.03125</v>
      </c>
      <c r="U1241">
        <f t="shared" si="411"/>
        <v>716803578.3089627</v>
      </c>
      <c r="V1241">
        <f t="shared" si="412"/>
        <v>883818.81205495109</v>
      </c>
      <c r="W1241">
        <f t="shared" si="413"/>
        <v>1512958.3680555555</v>
      </c>
      <c r="Y1241">
        <f t="shared" si="414"/>
        <v>21990.363772983172</v>
      </c>
      <c r="Z1241">
        <f t="shared" si="415"/>
        <v>-21949.458603394043</v>
      </c>
      <c r="AB1241">
        <f t="shared" si="416"/>
        <v>1512.9583680555554</v>
      </c>
      <c r="AC1241">
        <f t="shared" si="417"/>
        <v>13888351602.236221</v>
      </c>
      <c r="AE1241">
        <f t="shared" si="418"/>
        <v>1.0893721669690071E-7</v>
      </c>
    </row>
    <row r="1242" spans="2:31" x14ac:dyDescent="0.45">
      <c r="B1242" s="6" t="s">
        <v>11</v>
      </c>
      <c r="C1242" s="26">
        <v>1234</v>
      </c>
      <c r="D1242" s="6">
        <v>212</v>
      </c>
      <c r="E1242" s="12">
        <v>94.3</v>
      </c>
      <c r="F1242" s="15">
        <f t="shared" si="419"/>
        <v>-1.3888888888890073E-2</v>
      </c>
      <c r="G1242" s="15">
        <f t="shared" si="402"/>
        <v>47.15</v>
      </c>
      <c r="H1242">
        <v>254.31</v>
      </c>
      <c r="I1242">
        <f t="shared" si="403"/>
        <v>1058.0117867812501</v>
      </c>
      <c r="J1242">
        <f t="shared" si="404"/>
        <v>-23.309027777779765</v>
      </c>
      <c r="K1242">
        <f t="shared" si="399"/>
        <v>1289.0127590034704</v>
      </c>
      <c r="L1242">
        <f t="shared" si="405"/>
        <v>-23.309027777779765</v>
      </c>
      <c r="M1242" s="21">
        <f t="shared" si="406"/>
        <v>159571.29678678125</v>
      </c>
      <c r="N1242">
        <f t="shared" si="400"/>
        <v>886134871.34517109</v>
      </c>
      <c r="O1242">
        <f t="shared" si="407"/>
        <v>1865477.6678124999</v>
      </c>
      <c r="P1242">
        <f t="shared" si="408"/>
        <v>1865477.6678124999</v>
      </c>
      <c r="Q1242">
        <f t="shared" si="409"/>
        <v>7523786.643496736</v>
      </c>
      <c r="R1242">
        <f t="shared" si="401"/>
        <v>5553.2222222222217</v>
      </c>
      <c r="S1242">
        <f t="shared" si="410"/>
        <v>1954585.6078125001</v>
      </c>
      <c r="U1242">
        <f t="shared" si="411"/>
        <v>718099571.59252119</v>
      </c>
      <c r="V1242">
        <f t="shared" si="412"/>
        <v>886134.87134517112</v>
      </c>
      <c r="W1242">
        <f t="shared" si="413"/>
        <v>1511732.307789708</v>
      </c>
      <c r="Y1242">
        <f t="shared" si="414"/>
        <v>21949.458603394043</v>
      </c>
      <c r="Z1242">
        <f t="shared" si="415"/>
        <v>-21884.556196750502</v>
      </c>
      <c r="AB1242">
        <f t="shared" si="416"/>
        <v>1511.7323077897081</v>
      </c>
      <c r="AC1242">
        <f t="shared" si="417"/>
        <v>13860114533.913204</v>
      </c>
      <c r="AE1242">
        <f t="shared" si="418"/>
        <v>1.090706937587544E-7</v>
      </c>
    </row>
    <row r="1243" spans="2:31" x14ac:dyDescent="0.45">
      <c r="B1243" s="6" t="s">
        <v>11</v>
      </c>
      <c r="C1243" s="26">
        <v>1235</v>
      </c>
      <c r="D1243" s="6">
        <v>213</v>
      </c>
      <c r="E1243" s="12">
        <v>94.3</v>
      </c>
      <c r="F1243" s="15">
        <f t="shared" si="419"/>
        <v>-2.7777777777778172E-2</v>
      </c>
      <c r="G1243" s="15">
        <f t="shared" si="402"/>
        <v>47.05</v>
      </c>
      <c r="H1243">
        <v>254.31</v>
      </c>
      <c r="I1243">
        <f t="shared" si="403"/>
        <v>1053.52869103125</v>
      </c>
      <c r="J1243">
        <f t="shared" si="404"/>
        <v>-46.618055555556218</v>
      </c>
      <c r="K1243">
        <f t="shared" si="399"/>
        <v>1261.2206354756938</v>
      </c>
      <c r="L1243">
        <f t="shared" si="405"/>
        <v>-46.618055555556218</v>
      </c>
      <c r="M1243" s="21">
        <f t="shared" si="406"/>
        <v>159566.81369103125</v>
      </c>
      <c r="N1243">
        <f t="shared" si="400"/>
        <v>890289739.7546345</v>
      </c>
      <c r="O1243">
        <f t="shared" si="407"/>
        <v>1857573.1103124998</v>
      </c>
      <c r="P1243">
        <f t="shared" si="408"/>
        <v>1857573.1103124998</v>
      </c>
      <c r="Q1243">
        <f t="shared" si="409"/>
        <v>7507618.5841630194</v>
      </c>
      <c r="R1243">
        <f t="shared" si="401"/>
        <v>5579.4166666666661</v>
      </c>
      <c r="S1243">
        <f t="shared" si="410"/>
        <v>1946355.7828125001</v>
      </c>
      <c r="U1243">
        <f t="shared" si="411"/>
        <v>720882380.36812508</v>
      </c>
      <c r="V1243">
        <f t="shared" si="412"/>
        <v>890289.73975463444</v>
      </c>
      <c r="W1243">
        <f t="shared" si="413"/>
        <v>1504107.7816295545</v>
      </c>
      <c r="Y1243">
        <f t="shared" si="414"/>
        <v>21884.556196750502</v>
      </c>
      <c r="Z1243">
        <f t="shared" si="415"/>
        <v>-21773.863400476577</v>
      </c>
      <c r="AB1243">
        <f t="shared" si="416"/>
        <v>1504.1077816295544</v>
      </c>
      <c r="AC1243">
        <f t="shared" si="417"/>
        <v>13812378821.51874</v>
      </c>
      <c r="AE1243">
        <f t="shared" si="418"/>
        <v>1.0889563637555738E-7</v>
      </c>
    </row>
    <row r="1244" spans="2:31" x14ac:dyDescent="0.45">
      <c r="B1244" s="6" t="s">
        <v>11</v>
      </c>
      <c r="C1244" s="26">
        <v>1236</v>
      </c>
      <c r="D1244" s="6">
        <v>214</v>
      </c>
      <c r="E1244" s="12">
        <v>94.1</v>
      </c>
      <c r="F1244" s="15">
        <f t="shared" si="419"/>
        <v>-5.5555555555554373E-2</v>
      </c>
      <c r="G1244" s="15">
        <f t="shared" si="402"/>
        <v>46.95</v>
      </c>
      <c r="H1244">
        <v>254.31</v>
      </c>
      <c r="I1244">
        <f t="shared" si="403"/>
        <v>1049.0551135312503</v>
      </c>
      <c r="J1244">
        <f t="shared" si="404"/>
        <v>-93.236111111109125</v>
      </c>
      <c r="K1244">
        <f t="shared" si="399"/>
        <v>1210.1290024201412</v>
      </c>
      <c r="L1244">
        <f t="shared" si="405"/>
        <v>-93.236111111109125</v>
      </c>
      <c r="M1244" s="21">
        <f t="shared" si="406"/>
        <v>159226.69011353122</v>
      </c>
      <c r="N1244">
        <f t="shared" si="400"/>
        <v>890669874.85895097</v>
      </c>
      <c r="O1244">
        <f t="shared" si="407"/>
        <v>1849685.3353125001</v>
      </c>
      <c r="P1244">
        <f t="shared" si="408"/>
        <v>1849685.3353125001</v>
      </c>
      <c r="Q1244">
        <f t="shared" si="409"/>
        <v>7475693.1008302914</v>
      </c>
      <c r="R1244">
        <f t="shared" si="401"/>
        <v>5593.7222222222217</v>
      </c>
      <c r="S1244">
        <f t="shared" si="410"/>
        <v>1938143.3203125</v>
      </c>
      <c r="U1244">
        <f t="shared" si="411"/>
        <v>720606694.86970139</v>
      </c>
      <c r="V1244">
        <f t="shared" si="412"/>
        <v>890669.87485895096</v>
      </c>
      <c r="W1244">
        <f t="shared" si="413"/>
        <v>1496509.1709648059</v>
      </c>
      <c r="Y1244">
        <f t="shared" si="414"/>
        <v>21773.863400476577</v>
      </c>
      <c r="Z1244">
        <f t="shared" si="415"/>
        <v>-21593.28085705292</v>
      </c>
      <c r="AB1244">
        <f t="shared" si="416"/>
        <v>1496.5091709648059</v>
      </c>
      <c r="AC1244">
        <f t="shared" si="417"/>
        <v>13705675329.593559</v>
      </c>
      <c r="AE1244">
        <f t="shared" si="418"/>
        <v>1.0918901367330032E-7</v>
      </c>
    </row>
    <row r="1245" spans="2:31" x14ac:dyDescent="0.45">
      <c r="B1245" s="6" t="s">
        <v>11</v>
      </c>
      <c r="C1245" s="26">
        <v>1237</v>
      </c>
      <c r="D1245" s="6">
        <v>215</v>
      </c>
      <c r="E1245" s="12">
        <v>93.9</v>
      </c>
      <c r="F1245" s="15">
        <f t="shared" si="419"/>
        <v>-9.7222222222220642E-2</v>
      </c>
      <c r="G1245" s="15">
        <f t="shared" si="402"/>
        <v>46.7</v>
      </c>
      <c r="H1245">
        <v>254.31</v>
      </c>
      <c r="I1245">
        <f t="shared" si="403"/>
        <v>1037.9128121250003</v>
      </c>
      <c r="J1245">
        <f t="shared" si="404"/>
        <v>-163.16319444444179</v>
      </c>
      <c r="K1245">
        <f t="shared" si="399"/>
        <v>1129.0596176805584</v>
      </c>
      <c r="L1245">
        <f t="shared" si="405"/>
        <v>-163.16319444444179</v>
      </c>
      <c r="M1245" s="21">
        <f t="shared" si="406"/>
        <v>158879.89781212501</v>
      </c>
      <c r="N1245">
        <f t="shared" si="400"/>
        <v>890985226.93891275</v>
      </c>
      <c r="O1245">
        <f t="shared" si="407"/>
        <v>1830039.3212500003</v>
      </c>
      <c r="P1245">
        <f t="shared" si="408"/>
        <v>1830039.3212500003</v>
      </c>
      <c r="Q1245">
        <f t="shared" si="409"/>
        <v>7419691.2278262386</v>
      </c>
      <c r="R1245">
        <f t="shared" si="401"/>
        <v>5607.916666666667</v>
      </c>
      <c r="S1245">
        <f t="shared" si="410"/>
        <v>1934043.6000000003</v>
      </c>
      <c r="U1245">
        <f t="shared" si="411"/>
        <v>720279084.02499008</v>
      </c>
      <c r="V1245">
        <f t="shared" si="412"/>
        <v>890985.22693891276</v>
      </c>
      <c r="W1245">
        <f t="shared" si="413"/>
        <v>1479417.3979385612</v>
      </c>
      <c r="Y1245">
        <f t="shared" si="414"/>
        <v>21593.28085705292</v>
      </c>
      <c r="Z1245">
        <f t="shared" si="415"/>
        <v>-21322.221611805369</v>
      </c>
      <c r="AB1245">
        <f t="shared" si="416"/>
        <v>1479.4173979385612</v>
      </c>
      <c r="AC1245">
        <f t="shared" si="417"/>
        <v>13550752110.783283</v>
      </c>
      <c r="AE1245">
        <f t="shared" si="418"/>
        <v>1.0917603582765602E-7</v>
      </c>
    </row>
    <row r="1246" spans="2:31" x14ac:dyDescent="0.45">
      <c r="B1246" s="6" t="s">
        <v>11</v>
      </c>
      <c r="C1246" s="26">
        <v>1238</v>
      </c>
      <c r="D1246" s="6">
        <v>216</v>
      </c>
      <c r="E1246" s="12">
        <v>93.4</v>
      </c>
      <c r="F1246" s="15">
        <f t="shared" si="419"/>
        <v>-0.15277777777777896</v>
      </c>
      <c r="G1246" s="15">
        <f t="shared" si="402"/>
        <v>46.4</v>
      </c>
      <c r="H1246">
        <v>254.31</v>
      </c>
      <c r="I1246">
        <f t="shared" si="403"/>
        <v>1024.6205760000003</v>
      </c>
      <c r="J1246">
        <f t="shared" si="404"/>
        <v>-256.39930555555753</v>
      </c>
      <c r="K1246">
        <f t="shared" si="399"/>
        <v>1022.5312704444427</v>
      </c>
      <c r="L1246">
        <f t="shared" si="405"/>
        <v>-256.39930555555753</v>
      </c>
      <c r="M1246" s="21">
        <f t="shared" si="406"/>
        <v>158027.48057600003</v>
      </c>
      <c r="N1246">
        <f t="shared" si="400"/>
        <v>885586001.14790416</v>
      </c>
      <c r="O1246">
        <f t="shared" si="407"/>
        <v>1806602.56</v>
      </c>
      <c r="P1246">
        <f t="shared" si="408"/>
        <v>1806602.56</v>
      </c>
      <c r="Q1246">
        <f t="shared" si="409"/>
        <v>7332475.0987264011</v>
      </c>
      <c r="R1246">
        <f t="shared" si="401"/>
        <v>5604</v>
      </c>
      <c r="S1246">
        <f t="shared" si="410"/>
        <v>1934043.6000000003</v>
      </c>
      <c r="U1246">
        <f t="shared" si="411"/>
        <v>715336026.7753669</v>
      </c>
      <c r="V1246">
        <f t="shared" si="412"/>
        <v>885586.0011479042</v>
      </c>
      <c r="W1246">
        <f t="shared" si="413"/>
        <v>1459291.2439418416</v>
      </c>
      <c r="Y1246">
        <f t="shared" si="414"/>
        <v>21322.221611805369</v>
      </c>
      <c r="Z1246">
        <f t="shared" si="415"/>
        <v>-20984.412433220343</v>
      </c>
      <c r="AB1246">
        <f t="shared" si="416"/>
        <v>1459.2912439418417</v>
      </c>
      <c r="AC1246">
        <f t="shared" si="417"/>
        <v>13348133913.804901</v>
      </c>
      <c r="AE1246">
        <f t="shared" si="418"/>
        <v>1.0932548724527061E-7</v>
      </c>
    </row>
    <row r="1247" spans="2:31" x14ac:dyDescent="0.45">
      <c r="B1247" s="6" t="s">
        <v>11</v>
      </c>
      <c r="C1247" s="26">
        <v>1239</v>
      </c>
      <c r="D1247" s="6">
        <v>217</v>
      </c>
      <c r="E1247" s="12">
        <v>92.8</v>
      </c>
      <c r="F1247" s="15">
        <f t="shared" si="419"/>
        <v>-0.19444444444444522</v>
      </c>
      <c r="G1247" s="15">
        <f t="shared" si="402"/>
        <v>46</v>
      </c>
      <c r="H1247">
        <v>254.31</v>
      </c>
      <c r="I1247">
        <f t="shared" si="403"/>
        <v>1007.0308500000001</v>
      </c>
      <c r="J1247">
        <f t="shared" si="404"/>
        <v>-326.32638888889022</v>
      </c>
      <c r="K1247">
        <f t="shared" si="399"/>
        <v>935.01446111110988</v>
      </c>
      <c r="L1247">
        <f t="shared" si="405"/>
        <v>-326.32638888889022</v>
      </c>
      <c r="M1247" s="21">
        <f t="shared" si="406"/>
        <v>157002.94085000001</v>
      </c>
      <c r="N1247">
        <f t="shared" si="400"/>
        <v>878239561.5724889</v>
      </c>
      <c r="O1247">
        <f t="shared" si="407"/>
        <v>1775588.5</v>
      </c>
      <c r="P1247">
        <f t="shared" si="408"/>
        <v>1775588.5</v>
      </c>
      <c r="Q1247">
        <f t="shared" si="409"/>
        <v>7222135.2791000009</v>
      </c>
      <c r="R1247">
        <f t="shared" si="401"/>
        <v>5593.7777777777774</v>
      </c>
      <c r="S1247">
        <f t="shared" si="410"/>
        <v>1929948.2203124999</v>
      </c>
      <c r="U1247">
        <f t="shared" si="411"/>
        <v>708829347.51613307</v>
      </c>
      <c r="V1247">
        <f t="shared" si="412"/>
        <v>878239.56157248886</v>
      </c>
      <c r="W1247">
        <f t="shared" si="413"/>
        <v>1433081.9209039549</v>
      </c>
      <c r="Y1247">
        <f t="shared" si="414"/>
        <v>20984.412433220343</v>
      </c>
      <c r="Z1247">
        <f t="shared" si="415"/>
        <v>-20627.99321546196</v>
      </c>
      <c r="AB1247">
        <f t="shared" si="416"/>
        <v>1433.0819209039548</v>
      </c>
      <c r="AC1247">
        <f t="shared" si="417"/>
        <v>13147150342.423418</v>
      </c>
      <c r="AE1247">
        <f t="shared" si="418"/>
        <v>1.0900323519384007E-7</v>
      </c>
    </row>
    <row r="1248" spans="2:31" x14ac:dyDescent="0.45">
      <c r="B1248" s="6" t="s">
        <v>11</v>
      </c>
      <c r="C1248" s="26">
        <v>1240</v>
      </c>
      <c r="D1248" s="6">
        <v>218</v>
      </c>
      <c r="E1248" s="12">
        <v>92</v>
      </c>
      <c r="F1248" s="15">
        <f t="shared" si="419"/>
        <v>-0.20833333333333331</v>
      </c>
      <c r="G1248" s="15">
        <f t="shared" si="402"/>
        <v>45.65</v>
      </c>
      <c r="H1248">
        <v>254.31</v>
      </c>
      <c r="I1248">
        <f t="shared" si="403"/>
        <v>991.76476678125005</v>
      </c>
      <c r="J1248">
        <f t="shared" si="404"/>
        <v>-349.63541666666663</v>
      </c>
      <c r="K1248">
        <f t="shared" si="399"/>
        <v>896.43935011458348</v>
      </c>
      <c r="L1248">
        <f t="shared" si="405"/>
        <v>-349.63541666666663</v>
      </c>
      <c r="M1248" s="21">
        <f t="shared" si="406"/>
        <v>155645.07476678124</v>
      </c>
      <c r="N1248">
        <f t="shared" si="400"/>
        <v>867116005.42293453</v>
      </c>
      <c r="O1248">
        <f t="shared" si="407"/>
        <v>1748671.4678124997</v>
      </c>
      <c r="P1248">
        <f t="shared" si="408"/>
        <v>1748671.4678124997</v>
      </c>
      <c r="Q1248">
        <f t="shared" si="409"/>
        <v>7105197.6631035637</v>
      </c>
      <c r="R1248">
        <f t="shared" si="401"/>
        <v>5571.1111111111104</v>
      </c>
      <c r="S1248">
        <f t="shared" si="410"/>
        <v>1929948.2203124999</v>
      </c>
      <c r="U1248">
        <f t="shared" si="411"/>
        <v>699287101.14752781</v>
      </c>
      <c r="V1248">
        <f t="shared" si="412"/>
        <v>867116.00542293454</v>
      </c>
      <c r="W1248">
        <f t="shared" si="413"/>
        <v>1410218.9256552418</v>
      </c>
      <c r="Y1248">
        <f t="shared" si="414"/>
        <v>20627.99321546196</v>
      </c>
      <c r="Z1248">
        <f t="shared" si="415"/>
        <v>-20296.97494601849</v>
      </c>
      <c r="AB1248">
        <f t="shared" si="416"/>
        <v>1410.2189256552417</v>
      </c>
      <c r="AC1248">
        <f t="shared" si="417"/>
        <v>12956956292.697805</v>
      </c>
      <c r="AE1248">
        <f t="shared" si="418"/>
        <v>1.088387499192232E-7</v>
      </c>
    </row>
    <row r="1249" spans="2:31" x14ac:dyDescent="0.45">
      <c r="B1249" s="6" t="s">
        <v>11</v>
      </c>
      <c r="C1249" s="26">
        <v>1241</v>
      </c>
      <c r="D1249" s="6">
        <v>219</v>
      </c>
      <c r="E1249" s="12">
        <v>91.3</v>
      </c>
      <c r="F1249" s="15">
        <f t="shared" si="419"/>
        <v>-0.19444444444444522</v>
      </c>
      <c r="G1249" s="15">
        <f t="shared" si="402"/>
        <v>45.3</v>
      </c>
      <c r="H1249">
        <v>254.31</v>
      </c>
      <c r="I1249">
        <f t="shared" si="403"/>
        <v>976.61528212500002</v>
      </c>
      <c r="J1249">
        <f t="shared" si="404"/>
        <v>-326.32638888889022</v>
      </c>
      <c r="K1249">
        <f t="shared" si="399"/>
        <v>904.5988932361098</v>
      </c>
      <c r="L1249">
        <f t="shared" si="405"/>
        <v>-326.32638888889022</v>
      </c>
      <c r="M1249" s="21">
        <f t="shared" si="406"/>
        <v>154455.15028212502</v>
      </c>
      <c r="N1249">
        <f t="shared" si="400"/>
        <v>857856775.92944586</v>
      </c>
      <c r="O1249">
        <f t="shared" si="407"/>
        <v>1721960.0212499998</v>
      </c>
      <c r="P1249">
        <f t="shared" si="408"/>
        <v>1721960.0212499998</v>
      </c>
      <c r="Q1249">
        <f t="shared" si="409"/>
        <v>6996818.307780263</v>
      </c>
      <c r="R1249">
        <f t="shared" si="401"/>
        <v>5554.083333333333</v>
      </c>
      <c r="S1249">
        <f t="shared" si="410"/>
        <v>1921770.4828124999</v>
      </c>
      <c r="U1249">
        <f t="shared" si="411"/>
        <v>691262510.82147133</v>
      </c>
      <c r="V1249">
        <f t="shared" si="412"/>
        <v>857856.77592944587</v>
      </c>
      <c r="W1249">
        <f t="shared" si="413"/>
        <v>1387558.4377518129</v>
      </c>
      <c r="Y1249">
        <f t="shared" si="414"/>
        <v>20296.97494601849</v>
      </c>
      <c r="Z1249">
        <f t="shared" si="415"/>
        <v>-19991.410801630431</v>
      </c>
      <c r="AB1249">
        <f t="shared" si="416"/>
        <v>1387.5584377518128</v>
      </c>
      <c r="AC1249">
        <f t="shared" si="417"/>
        <v>12787002276.890625</v>
      </c>
      <c r="AE1249">
        <f t="shared" si="418"/>
        <v>1.0851319235779639E-7</v>
      </c>
    </row>
    <row r="1250" spans="2:31" x14ac:dyDescent="0.45">
      <c r="B1250" s="6" t="s">
        <v>11</v>
      </c>
      <c r="C1250" s="26">
        <v>1242</v>
      </c>
      <c r="D1250" s="6">
        <v>220</v>
      </c>
      <c r="E1250" s="12">
        <v>90.6</v>
      </c>
      <c r="F1250" s="15">
        <f t="shared" si="419"/>
        <v>-0.18055555555555516</v>
      </c>
      <c r="G1250" s="15">
        <f t="shared" si="402"/>
        <v>45</v>
      </c>
      <c r="H1250">
        <v>254.31</v>
      </c>
      <c r="I1250">
        <f t="shared" si="403"/>
        <v>963.72281250000015</v>
      </c>
      <c r="J1250">
        <f t="shared" si="404"/>
        <v>-303.01736111111046</v>
      </c>
      <c r="K1250">
        <f t="shared" si="399"/>
        <v>915.01545138888969</v>
      </c>
      <c r="L1250">
        <f t="shared" si="405"/>
        <v>-303.01736111111046</v>
      </c>
      <c r="M1250" s="21">
        <f t="shared" si="406"/>
        <v>153267.48281249998</v>
      </c>
      <c r="N1250">
        <f t="shared" si="400"/>
        <v>848590963.17187476</v>
      </c>
      <c r="O1250">
        <f t="shared" si="407"/>
        <v>1699228.125</v>
      </c>
      <c r="P1250">
        <f t="shared" si="408"/>
        <v>1699228.125</v>
      </c>
      <c r="Q1250">
        <f t="shared" si="409"/>
        <v>6897036.7265624991</v>
      </c>
      <c r="R1250">
        <f t="shared" si="401"/>
        <v>5536.6666666666661</v>
      </c>
      <c r="S1250">
        <f t="shared" si="410"/>
        <v>1913610.1078125001</v>
      </c>
      <c r="U1250">
        <f t="shared" si="411"/>
        <v>683245542.00634038</v>
      </c>
      <c r="V1250">
        <f t="shared" si="412"/>
        <v>848590.96317187476</v>
      </c>
      <c r="W1250">
        <f t="shared" si="413"/>
        <v>1368138.5869565217</v>
      </c>
      <c r="Y1250">
        <f t="shared" si="414"/>
        <v>19991.410801630431</v>
      </c>
      <c r="Z1250">
        <f t="shared" si="415"/>
        <v>-19687.817958799151</v>
      </c>
      <c r="AB1250">
        <f t="shared" si="416"/>
        <v>1368.1385869565217</v>
      </c>
      <c r="AC1250">
        <f t="shared" si="417"/>
        <v>12608448802.452614</v>
      </c>
      <c r="AE1250">
        <f t="shared" si="418"/>
        <v>1.0850966747712767E-7</v>
      </c>
    </row>
    <row r="1251" spans="2:31" x14ac:dyDescent="0.45">
      <c r="B1251" s="6" t="s">
        <v>11</v>
      </c>
      <c r="C1251" s="26">
        <v>1243</v>
      </c>
      <c r="D1251" s="6">
        <v>221</v>
      </c>
      <c r="E1251" s="12">
        <v>90</v>
      </c>
      <c r="F1251" s="15">
        <f t="shared" si="419"/>
        <v>-0.18055555555555516</v>
      </c>
      <c r="G1251" s="15">
        <f t="shared" si="402"/>
        <v>44.65</v>
      </c>
      <c r="H1251">
        <v>254.31</v>
      </c>
      <c r="I1251">
        <f t="shared" si="403"/>
        <v>948.78986803125008</v>
      </c>
      <c r="J1251">
        <f t="shared" si="404"/>
        <v>-303.01736111111046</v>
      </c>
      <c r="K1251">
        <f t="shared" si="399"/>
        <v>900.08250692013962</v>
      </c>
      <c r="L1251">
        <f t="shared" si="405"/>
        <v>-303.01736111111046</v>
      </c>
      <c r="M1251" s="21">
        <f t="shared" si="406"/>
        <v>152245.59986803125</v>
      </c>
      <c r="N1251">
        <f t="shared" si="400"/>
        <v>841156939.27087259</v>
      </c>
      <c r="O1251">
        <f t="shared" si="407"/>
        <v>1672898.4803124999</v>
      </c>
      <c r="P1251">
        <f t="shared" si="408"/>
        <v>1672898.4803124999</v>
      </c>
      <c r="Q1251">
        <f t="shared" si="409"/>
        <v>6797766.0341075948</v>
      </c>
      <c r="R1251">
        <f t="shared" si="401"/>
        <v>5525</v>
      </c>
      <c r="S1251">
        <f t="shared" si="410"/>
        <v>1893285.1312500003</v>
      </c>
      <c r="U1251">
        <f t="shared" si="411"/>
        <v>676715156.29193294</v>
      </c>
      <c r="V1251">
        <f t="shared" si="412"/>
        <v>841156.93927087262</v>
      </c>
      <c r="W1251">
        <f t="shared" si="413"/>
        <v>1345855.5754726466</v>
      </c>
      <c r="Y1251">
        <f t="shared" si="414"/>
        <v>19687.817958799151</v>
      </c>
      <c r="Z1251">
        <f t="shared" si="415"/>
        <v>-19387.410868620213</v>
      </c>
      <c r="AB1251">
        <f t="shared" si="416"/>
        <v>1345.8555754726467</v>
      </c>
      <c r="AC1251">
        <f t="shared" si="417"/>
        <v>12440516532.578903</v>
      </c>
      <c r="AE1251">
        <f t="shared" si="418"/>
        <v>1.0818325524894042E-7</v>
      </c>
    </row>
    <row r="1252" spans="2:31" x14ac:dyDescent="0.45">
      <c r="B1252" s="6" t="s">
        <v>11</v>
      </c>
      <c r="C1252" s="26">
        <v>1244</v>
      </c>
      <c r="D1252" s="6">
        <v>222</v>
      </c>
      <c r="E1252" s="12">
        <v>89.3</v>
      </c>
      <c r="F1252" s="15">
        <f t="shared" si="419"/>
        <v>-0.18055555555555516</v>
      </c>
      <c r="G1252" s="15">
        <f t="shared" si="402"/>
        <v>44.35</v>
      </c>
      <c r="H1252">
        <v>254.31</v>
      </c>
      <c r="I1252">
        <f t="shared" si="403"/>
        <v>936.08300428125017</v>
      </c>
      <c r="J1252">
        <f t="shared" si="404"/>
        <v>-303.01736111111046</v>
      </c>
      <c r="K1252">
        <f t="shared" si="399"/>
        <v>887.37564317013971</v>
      </c>
      <c r="L1252">
        <f t="shared" si="405"/>
        <v>-303.01736111111046</v>
      </c>
      <c r="M1252" s="21">
        <f t="shared" si="406"/>
        <v>151058.11800428125</v>
      </c>
      <c r="N1252">
        <f t="shared" si="400"/>
        <v>831851879.49657607</v>
      </c>
      <c r="O1252">
        <f t="shared" si="407"/>
        <v>1650493.8428125002</v>
      </c>
      <c r="P1252">
        <f t="shared" si="408"/>
        <v>1650493.8428125002</v>
      </c>
      <c r="Q1252">
        <f t="shared" si="409"/>
        <v>6699427.5334898736</v>
      </c>
      <c r="R1252">
        <f t="shared" si="401"/>
        <v>5506.833333333333</v>
      </c>
      <c r="S1252">
        <f t="shared" si="410"/>
        <v>1869038.4000000001</v>
      </c>
      <c r="U1252">
        <f t="shared" si="411"/>
        <v>668691221.46027017</v>
      </c>
      <c r="V1252">
        <f t="shared" si="412"/>
        <v>831851.87949657603</v>
      </c>
      <c r="W1252">
        <f t="shared" si="413"/>
        <v>1326763.5392383442</v>
      </c>
      <c r="Y1252">
        <f t="shared" si="414"/>
        <v>19387.410868620213</v>
      </c>
      <c r="Z1252">
        <f t="shared" si="415"/>
        <v>-19110.933937592137</v>
      </c>
      <c r="AB1252">
        <f t="shared" si="416"/>
        <v>1326.7635392383443</v>
      </c>
      <c r="AC1252">
        <f t="shared" si="417"/>
        <v>12282769710.55764</v>
      </c>
      <c r="AE1252">
        <f t="shared" si="418"/>
        <v>1.0801827034971813E-7</v>
      </c>
    </row>
    <row r="1253" spans="2:31" x14ac:dyDescent="0.45">
      <c r="B1253" s="6" t="s">
        <v>11</v>
      </c>
      <c r="C1253" s="26">
        <v>1245</v>
      </c>
      <c r="D1253" s="6">
        <v>223</v>
      </c>
      <c r="E1253" s="12">
        <v>88.7</v>
      </c>
      <c r="F1253" s="15">
        <f t="shared" si="419"/>
        <v>-0.16666666666666705</v>
      </c>
      <c r="G1253" s="15">
        <f t="shared" si="402"/>
        <v>44.05</v>
      </c>
      <c r="H1253">
        <v>254.31</v>
      </c>
      <c r="I1253">
        <f t="shared" si="403"/>
        <v>923.46180478124995</v>
      </c>
      <c r="J1253">
        <f t="shared" si="404"/>
        <v>-279.708333333334</v>
      </c>
      <c r="K1253">
        <f t="shared" si="399"/>
        <v>898.06347144791596</v>
      </c>
      <c r="L1253">
        <f t="shared" si="405"/>
        <v>-279.708333333334</v>
      </c>
      <c r="M1253" s="21">
        <f t="shared" si="406"/>
        <v>150038.54680478125</v>
      </c>
      <c r="N1253">
        <f t="shared" si="400"/>
        <v>824382627.68145943</v>
      </c>
      <c r="O1253">
        <f t="shared" si="407"/>
        <v>1628240.2478124998</v>
      </c>
      <c r="P1253">
        <f t="shared" si="408"/>
        <v>1628240.2478124998</v>
      </c>
      <c r="Q1253">
        <f t="shared" si="409"/>
        <v>6609197.9867506139</v>
      </c>
      <c r="R1253">
        <f t="shared" si="401"/>
        <v>5494.4722222222226</v>
      </c>
      <c r="S1253">
        <f t="shared" si="410"/>
        <v>1836952.5</v>
      </c>
      <c r="U1253">
        <f t="shared" si="411"/>
        <v>662154721.0292846</v>
      </c>
      <c r="V1253">
        <f t="shared" si="412"/>
        <v>824382.62768145942</v>
      </c>
      <c r="W1253">
        <f t="shared" si="413"/>
        <v>1307823.4922188753</v>
      </c>
      <c r="Y1253">
        <f t="shared" si="414"/>
        <v>19110.933937592137</v>
      </c>
      <c r="Z1253">
        <f t="shared" si="415"/>
        <v>-18814.888721848401</v>
      </c>
      <c r="AB1253">
        <f t="shared" si="416"/>
        <v>1307.8234922188753</v>
      </c>
      <c r="AC1253">
        <f t="shared" si="417"/>
        <v>12107356187.179777</v>
      </c>
      <c r="AE1253">
        <f t="shared" si="418"/>
        <v>1.0801891610355876E-7</v>
      </c>
    </row>
    <row r="1254" spans="2:31" x14ac:dyDescent="0.45">
      <c r="B1254" s="6" t="s">
        <v>11</v>
      </c>
      <c r="C1254" s="26">
        <v>1246</v>
      </c>
      <c r="D1254" s="6">
        <v>224</v>
      </c>
      <c r="E1254" s="12">
        <v>88.1</v>
      </c>
      <c r="F1254" s="15">
        <f t="shared" si="419"/>
        <v>-0.18055555555555516</v>
      </c>
      <c r="G1254" s="15">
        <f t="shared" si="402"/>
        <v>43.7</v>
      </c>
      <c r="H1254">
        <v>254.31</v>
      </c>
      <c r="I1254">
        <f t="shared" si="403"/>
        <v>908.84534212500023</v>
      </c>
      <c r="J1254">
        <f t="shared" si="404"/>
        <v>-303.01736111111046</v>
      </c>
      <c r="K1254">
        <f t="shared" si="399"/>
        <v>860.13798101388977</v>
      </c>
      <c r="L1254">
        <f t="shared" si="405"/>
        <v>-303.01736111111046</v>
      </c>
      <c r="M1254" s="21">
        <f t="shared" si="406"/>
        <v>149016.980342125</v>
      </c>
      <c r="N1254">
        <f t="shared" si="400"/>
        <v>816877971.35100865</v>
      </c>
      <c r="O1254">
        <f t="shared" si="407"/>
        <v>1602468.6212500003</v>
      </c>
      <c r="P1254">
        <f t="shared" si="408"/>
        <v>1602468.6212500003</v>
      </c>
      <c r="Q1254">
        <f t="shared" si="409"/>
        <v>6512042.0409508627</v>
      </c>
      <c r="R1254">
        <f t="shared" si="401"/>
        <v>5481.7777777777774</v>
      </c>
      <c r="S1254">
        <f t="shared" si="410"/>
        <v>1809105.2203124997</v>
      </c>
      <c r="U1254">
        <f t="shared" si="411"/>
        <v>655600298.03451729</v>
      </c>
      <c r="V1254">
        <f t="shared" si="412"/>
        <v>816877.97135100863</v>
      </c>
      <c r="W1254">
        <f t="shared" si="413"/>
        <v>1286090.3862359554</v>
      </c>
      <c r="Y1254">
        <f t="shared" si="414"/>
        <v>18814.888721848401</v>
      </c>
      <c r="Z1254">
        <f t="shared" si="415"/>
        <v>-18500.394319888983</v>
      </c>
      <c r="AB1254">
        <f t="shared" si="416"/>
        <v>1286.0903862359553</v>
      </c>
      <c r="AC1254">
        <f t="shared" si="417"/>
        <v>11923983832.792778</v>
      </c>
      <c r="AE1254">
        <f t="shared" si="418"/>
        <v>1.0785744129399187E-7</v>
      </c>
    </row>
    <row r="1255" spans="2:31" x14ac:dyDescent="0.45">
      <c r="B1255" s="6" t="s">
        <v>11</v>
      </c>
      <c r="C1255" s="26">
        <v>1247</v>
      </c>
      <c r="D1255" s="6">
        <v>225</v>
      </c>
      <c r="E1255" s="12">
        <v>87.4</v>
      </c>
      <c r="F1255" s="15">
        <f t="shared" si="419"/>
        <v>-0.19444444444444325</v>
      </c>
      <c r="G1255" s="15">
        <f t="shared" si="402"/>
        <v>43.35</v>
      </c>
      <c r="H1255">
        <v>254.31</v>
      </c>
      <c r="I1255">
        <f t="shared" si="403"/>
        <v>894.3454780312502</v>
      </c>
      <c r="J1255">
        <f t="shared" si="404"/>
        <v>-326.32638888888687</v>
      </c>
      <c r="K1255">
        <f t="shared" si="399"/>
        <v>822.32908914236327</v>
      </c>
      <c r="L1255">
        <f t="shared" si="405"/>
        <v>-326.32638888888687</v>
      </c>
      <c r="M1255" s="21">
        <f t="shared" si="406"/>
        <v>147827.70547803128</v>
      </c>
      <c r="N1255">
        <f t="shared" si="400"/>
        <v>807508841.17374587</v>
      </c>
      <c r="O1255">
        <f t="shared" si="407"/>
        <v>1576902.5803125</v>
      </c>
      <c r="P1255">
        <f t="shared" si="408"/>
        <v>1576902.5803125</v>
      </c>
      <c r="Q1255">
        <f t="shared" si="409"/>
        <v>6408331.0324726561</v>
      </c>
      <c r="R1255">
        <f t="shared" si="401"/>
        <v>5462.5</v>
      </c>
      <c r="S1255">
        <f t="shared" si="410"/>
        <v>1781470.6312499999</v>
      </c>
      <c r="U1255">
        <f t="shared" si="411"/>
        <v>647561219.86667669</v>
      </c>
      <c r="V1255">
        <f t="shared" si="412"/>
        <v>807508.84117374592</v>
      </c>
      <c r="W1255">
        <f t="shared" si="413"/>
        <v>1264557.0010525263</v>
      </c>
      <c r="Y1255">
        <f t="shared" si="414"/>
        <v>18500.394319888983</v>
      </c>
      <c r="Z1255">
        <f t="shared" si="415"/>
        <v>-18188.81979847356</v>
      </c>
      <c r="AB1255">
        <f t="shared" si="416"/>
        <v>1264.5570010525262</v>
      </c>
      <c r="AC1255">
        <f t="shared" si="417"/>
        <v>11741860141.611603</v>
      </c>
      <c r="AE1255">
        <f t="shared" si="418"/>
        <v>1.0769647958683335E-7</v>
      </c>
    </row>
    <row r="1256" spans="2:31" x14ac:dyDescent="0.45">
      <c r="B1256" s="6" t="s">
        <v>11</v>
      </c>
      <c r="C1256" s="26">
        <v>1248</v>
      </c>
      <c r="D1256" s="6">
        <v>226</v>
      </c>
      <c r="E1256" s="12">
        <v>86.7</v>
      </c>
      <c r="F1256" s="15">
        <f t="shared" si="419"/>
        <v>-0.19444444444444522</v>
      </c>
      <c r="G1256" s="15">
        <f t="shared" si="402"/>
        <v>43</v>
      </c>
      <c r="H1256">
        <v>254.31</v>
      </c>
      <c r="I1256">
        <f t="shared" si="403"/>
        <v>879.96221250000008</v>
      </c>
      <c r="J1256">
        <f t="shared" si="404"/>
        <v>-326.32638888889022</v>
      </c>
      <c r="K1256">
        <f t="shared" si="399"/>
        <v>807.94582361110986</v>
      </c>
      <c r="L1256">
        <f t="shared" si="405"/>
        <v>-326.32638888889022</v>
      </c>
      <c r="M1256" s="21">
        <f t="shared" si="406"/>
        <v>146638.54721250001</v>
      </c>
      <c r="N1256">
        <f t="shared" si="400"/>
        <v>798129172.71976876</v>
      </c>
      <c r="O1256">
        <f t="shared" si="407"/>
        <v>1551542.125</v>
      </c>
      <c r="P1256">
        <f t="shared" si="408"/>
        <v>1551542.125</v>
      </c>
      <c r="Q1256">
        <f t="shared" si="409"/>
        <v>6305457.5301375007</v>
      </c>
      <c r="R1256">
        <f t="shared" si="401"/>
        <v>5442.833333333333</v>
      </c>
      <c r="S1256">
        <f t="shared" si="410"/>
        <v>1757953.125</v>
      </c>
      <c r="U1256">
        <f t="shared" si="411"/>
        <v>639526580.70494294</v>
      </c>
      <c r="V1256">
        <f t="shared" si="412"/>
        <v>798129.17271976871</v>
      </c>
      <c r="W1256">
        <f t="shared" si="413"/>
        <v>1243222.856570513</v>
      </c>
      <c r="Y1256">
        <f t="shared" si="414"/>
        <v>18188.81979847356</v>
      </c>
      <c r="Z1256">
        <f t="shared" si="415"/>
        <v>-17880.157791401816</v>
      </c>
      <c r="AB1256">
        <f t="shared" si="416"/>
        <v>1243.2228565705129</v>
      </c>
      <c r="AC1256">
        <f t="shared" si="417"/>
        <v>11560988706.755243</v>
      </c>
      <c r="AE1256">
        <f t="shared" si="418"/>
        <v>1.0753603243674832E-7</v>
      </c>
    </row>
    <row r="1257" spans="2:31" x14ac:dyDescent="0.45">
      <c r="B1257" s="6" t="s">
        <v>11</v>
      </c>
      <c r="C1257" s="26">
        <v>1249</v>
      </c>
      <c r="D1257" s="6">
        <v>227</v>
      </c>
      <c r="E1257" s="12">
        <v>86</v>
      </c>
      <c r="F1257" s="15">
        <f t="shared" si="419"/>
        <v>-0.19444444444444522</v>
      </c>
      <c r="G1257" s="15">
        <f t="shared" si="402"/>
        <v>42.65</v>
      </c>
      <c r="H1257">
        <v>254.31</v>
      </c>
      <c r="I1257">
        <f t="shared" si="403"/>
        <v>865.69554553124999</v>
      </c>
      <c r="J1257">
        <f t="shared" si="404"/>
        <v>-326.32638888889022</v>
      </c>
      <c r="K1257">
        <f t="shared" si="399"/>
        <v>793.67915664235977</v>
      </c>
      <c r="L1257">
        <f t="shared" si="405"/>
        <v>-326.32638888889022</v>
      </c>
      <c r="M1257" s="21">
        <f t="shared" si="406"/>
        <v>145449.50554553125</v>
      </c>
      <c r="N1257">
        <f t="shared" si="400"/>
        <v>788740346.46107256</v>
      </c>
      <c r="O1257">
        <f t="shared" si="407"/>
        <v>1526387.2553124998</v>
      </c>
      <c r="P1257">
        <f t="shared" si="408"/>
        <v>1526387.2553124998</v>
      </c>
      <c r="Q1257">
        <f t="shared" si="409"/>
        <v>6203421.4115169076</v>
      </c>
      <c r="R1257">
        <f t="shared" si="401"/>
        <v>5422.7777777777783</v>
      </c>
      <c r="S1257">
        <f t="shared" si="410"/>
        <v>1730713.5328124999</v>
      </c>
      <c r="U1257">
        <f t="shared" si="411"/>
        <v>631497475.14897728</v>
      </c>
      <c r="V1257">
        <f t="shared" si="412"/>
        <v>788740.34646107256</v>
      </c>
      <c r="W1257">
        <f t="shared" si="413"/>
        <v>1222087.4742293833</v>
      </c>
      <c r="Y1257">
        <f t="shared" si="414"/>
        <v>17880.157791401816</v>
      </c>
      <c r="Z1257">
        <f t="shared" si="415"/>
        <v>-17595.420159734458</v>
      </c>
      <c r="AB1257">
        <f t="shared" si="416"/>
        <v>1222.0874742293834</v>
      </c>
      <c r="AC1257">
        <f t="shared" si="417"/>
        <v>11399375030.527107</v>
      </c>
      <c r="AE1257">
        <f t="shared" si="418"/>
        <v>1.0720653289822276E-7</v>
      </c>
    </row>
    <row r="1258" spans="2:31" x14ac:dyDescent="0.45">
      <c r="B1258" s="6" t="s">
        <v>11</v>
      </c>
      <c r="C1258" s="26">
        <v>1250</v>
      </c>
      <c r="D1258" s="6">
        <v>228</v>
      </c>
      <c r="E1258" s="12">
        <v>85.3</v>
      </c>
      <c r="F1258" s="15">
        <f t="shared" si="419"/>
        <v>-0.18055555555555516</v>
      </c>
      <c r="G1258" s="15">
        <f t="shared" si="402"/>
        <v>42.35</v>
      </c>
      <c r="H1258">
        <v>254.31</v>
      </c>
      <c r="I1258">
        <f t="shared" si="403"/>
        <v>853.55977678125009</v>
      </c>
      <c r="J1258">
        <f t="shared" si="404"/>
        <v>-303.01736111111046</v>
      </c>
      <c r="K1258">
        <f t="shared" si="399"/>
        <v>804.85241567013964</v>
      </c>
      <c r="L1258">
        <f t="shared" si="405"/>
        <v>-303.01736111111046</v>
      </c>
      <c r="M1258" s="21">
        <f t="shared" si="406"/>
        <v>144262.59477678125</v>
      </c>
      <c r="N1258">
        <f t="shared" si="400"/>
        <v>779354624.51576447</v>
      </c>
      <c r="O1258">
        <f t="shared" si="407"/>
        <v>1504989.5678125001</v>
      </c>
      <c r="P1258">
        <f t="shared" si="408"/>
        <v>1504989.5678125001</v>
      </c>
      <c r="Q1258">
        <f t="shared" si="409"/>
        <v>6109520.8887966862</v>
      </c>
      <c r="R1258">
        <f t="shared" si="401"/>
        <v>5402.333333333333</v>
      </c>
      <c r="S1258">
        <f t="shared" si="410"/>
        <v>1707534.5953125001</v>
      </c>
      <c r="U1258">
        <f t="shared" si="411"/>
        <v>623483699.61261153</v>
      </c>
      <c r="V1258">
        <f t="shared" si="412"/>
        <v>779354.62451576453</v>
      </c>
      <c r="W1258">
        <f t="shared" si="413"/>
        <v>1203991.6542499999</v>
      </c>
      <c r="Y1258">
        <f t="shared" si="414"/>
        <v>17595.420159734458</v>
      </c>
      <c r="Z1258">
        <f t="shared" si="415"/>
        <v>-17333.505484804104</v>
      </c>
      <c r="AB1258">
        <f t="shared" si="416"/>
        <v>1203.99165425</v>
      </c>
      <c r="AC1258">
        <f t="shared" si="417"/>
        <v>11247589630.994627</v>
      </c>
      <c r="AE1258">
        <f t="shared" si="418"/>
        <v>1.0704441518138235E-7</v>
      </c>
    </row>
    <row r="1259" spans="2:31" x14ac:dyDescent="0.45">
      <c r="B1259" s="6" t="s">
        <v>11</v>
      </c>
      <c r="C1259" s="26">
        <v>1251</v>
      </c>
      <c r="D1259" s="6">
        <v>229</v>
      </c>
      <c r="E1259" s="12">
        <v>84.7</v>
      </c>
      <c r="F1259" s="15">
        <f t="shared" si="419"/>
        <v>-0.16666666666666705</v>
      </c>
      <c r="G1259" s="15">
        <f t="shared" si="402"/>
        <v>42.05</v>
      </c>
      <c r="H1259">
        <v>254.31</v>
      </c>
      <c r="I1259">
        <f t="shared" si="403"/>
        <v>841.50967228125012</v>
      </c>
      <c r="J1259">
        <f t="shared" si="404"/>
        <v>-279.708333333334</v>
      </c>
      <c r="K1259">
        <f t="shared" si="399"/>
        <v>816.11133894791612</v>
      </c>
      <c r="L1259">
        <f t="shared" si="405"/>
        <v>-279.708333333334</v>
      </c>
      <c r="M1259" s="21">
        <f t="shared" si="406"/>
        <v>143243.59467228124</v>
      </c>
      <c r="N1259">
        <f t="shared" si="400"/>
        <v>771776593.15054691</v>
      </c>
      <c r="O1259">
        <f t="shared" si="407"/>
        <v>1483742.9228124998</v>
      </c>
      <c r="P1259">
        <f t="shared" si="408"/>
        <v>1483742.9228124998</v>
      </c>
      <c r="Q1259">
        <f t="shared" si="409"/>
        <v>6023393.155969426</v>
      </c>
      <c r="R1259">
        <f t="shared" si="401"/>
        <v>5387.8611111111113</v>
      </c>
      <c r="S1259">
        <f t="shared" si="410"/>
        <v>1684511.9203124999</v>
      </c>
      <c r="U1259">
        <f t="shared" si="411"/>
        <v>616927732.33456993</v>
      </c>
      <c r="V1259">
        <f t="shared" si="412"/>
        <v>771776.59315054689</v>
      </c>
      <c r="W1259">
        <f t="shared" si="413"/>
        <v>1186045.5018485212</v>
      </c>
      <c r="Y1259">
        <f t="shared" si="414"/>
        <v>17333.505484804104</v>
      </c>
      <c r="Z1259">
        <f t="shared" si="415"/>
        <v>-17073.777507088096</v>
      </c>
      <c r="AB1259">
        <f t="shared" si="416"/>
        <v>1186.0455018485211</v>
      </c>
      <c r="AC1259">
        <f t="shared" si="417"/>
        <v>11096695150.471006</v>
      </c>
      <c r="AE1259">
        <f t="shared" si="418"/>
        <v>1.0688276876725577E-7</v>
      </c>
    </row>
    <row r="1260" spans="2:31" x14ac:dyDescent="0.45">
      <c r="B1260" s="6" t="s">
        <v>11</v>
      </c>
      <c r="C1260" s="26">
        <v>1252</v>
      </c>
      <c r="D1260" s="6">
        <v>230</v>
      </c>
      <c r="E1260" s="12">
        <v>84.1</v>
      </c>
      <c r="F1260" s="15">
        <f t="shared" si="419"/>
        <v>-0.16666666666666705</v>
      </c>
      <c r="G1260" s="15">
        <f t="shared" si="402"/>
        <v>41.75</v>
      </c>
      <c r="H1260">
        <v>254.31</v>
      </c>
      <c r="I1260">
        <f t="shared" si="403"/>
        <v>829.54523203125018</v>
      </c>
      <c r="J1260">
        <f t="shared" si="404"/>
        <v>-279.708333333334</v>
      </c>
      <c r="K1260">
        <f t="shared" si="399"/>
        <v>804.14689869791619</v>
      </c>
      <c r="L1260">
        <f t="shared" si="405"/>
        <v>-279.708333333334</v>
      </c>
      <c r="M1260" s="21">
        <f t="shared" si="406"/>
        <v>142224.68023203124</v>
      </c>
      <c r="N1260">
        <f t="shared" si="400"/>
        <v>764181108.25782788</v>
      </c>
      <c r="O1260">
        <f t="shared" si="407"/>
        <v>1462647.3203125</v>
      </c>
      <c r="P1260">
        <f t="shared" si="408"/>
        <v>1462647.3203125</v>
      </c>
      <c r="Q1260">
        <f t="shared" si="409"/>
        <v>5937880.3996873042</v>
      </c>
      <c r="R1260">
        <f t="shared" si="401"/>
        <v>5373.0555555555557</v>
      </c>
      <c r="S1260">
        <f t="shared" si="410"/>
        <v>1657849.6312500003</v>
      </c>
      <c r="U1260">
        <f t="shared" si="411"/>
        <v>610368297.3305335</v>
      </c>
      <c r="V1260">
        <f t="shared" si="412"/>
        <v>764181.10825782793</v>
      </c>
      <c r="W1260">
        <f t="shared" si="413"/>
        <v>1168248.6583965656</v>
      </c>
      <c r="Y1260">
        <f t="shared" si="414"/>
        <v>17073.777507088096</v>
      </c>
      <c r="Z1260">
        <f t="shared" si="415"/>
        <v>-16816.230769568225</v>
      </c>
      <c r="AB1260">
        <f t="shared" si="416"/>
        <v>1168.2486583965656</v>
      </c>
      <c r="AC1260">
        <f t="shared" si="417"/>
        <v>10946694243.537302</v>
      </c>
      <c r="AE1260">
        <f t="shared" si="418"/>
        <v>1.0672159397219621E-7</v>
      </c>
    </row>
    <row r="1261" spans="2:31" x14ac:dyDescent="0.45">
      <c r="B1261" s="6" t="s">
        <v>11</v>
      </c>
      <c r="C1261" s="26">
        <v>1253</v>
      </c>
      <c r="D1261" s="6">
        <v>231</v>
      </c>
      <c r="E1261" s="12">
        <v>83.5</v>
      </c>
      <c r="F1261" s="15">
        <f t="shared" si="419"/>
        <v>-0.16666666666666508</v>
      </c>
      <c r="G1261" s="15">
        <f t="shared" si="402"/>
        <v>41.45</v>
      </c>
      <c r="H1261">
        <v>254.31</v>
      </c>
      <c r="I1261">
        <f t="shared" si="403"/>
        <v>817.66645603125016</v>
      </c>
      <c r="J1261">
        <f t="shared" si="404"/>
        <v>-279.70833333333064</v>
      </c>
      <c r="K1261">
        <f t="shared" si="399"/>
        <v>792.26812269791958</v>
      </c>
      <c r="L1261">
        <f t="shared" si="405"/>
        <v>-279.70833333333064</v>
      </c>
      <c r="M1261" s="21">
        <f t="shared" si="406"/>
        <v>141205.85145603126</v>
      </c>
      <c r="N1261">
        <f t="shared" si="400"/>
        <v>756569184.94712746</v>
      </c>
      <c r="O1261">
        <f t="shared" si="407"/>
        <v>1441702.7603125002</v>
      </c>
      <c r="P1261">
        <f t="shared" si="408"/>
        <v>1441702.7603125002</v>
      </c>
      <c r="Q1261">
        <f t="shared" si="409"/>
        <v>5852982.5428524958</v>
      </c>
      <c r="R1261">
        <f t="shared" si="401"/>
        <v>5357.9166666666661</v>
      </c>
      <c r="S1261">
        <f t="shared" si="410"/>
        <v>1631400.0328124999</v>
      </c>
      <c r="U1261">
        <f t="shared" si="411"/>
        <v>603806213.04639065</v>
      </c>
      <c r="V1261">
        <f t="shared" si="412"/>
        <v>756569.18494712748</v>
      </c>
      <c r="W1261">
        <f t="shared" si="413"/>
        <v>1150600.7664106146</v>
      </c>
      <c r="Y1261">
        <f t="shared" si="414"/>
        <v>16816.230769568225</v>
      </c>
      <c r="Z1261">
        <f t="shared" si="415"/>
        <v>-16560.859832633036</v>
      </c>
      <c r="AB1261">
        <f t="shared" si="416"/>
        <v>1150.6007664106146</v>
      </c>
      <c r="AC1261">
        <f t="shared" si="417"/>
        <v>10797589564.466187</v>
      </c>
      <c r="AE1261">
        <f t="shared" si="418"/>
        <v>1.0656089116381395E-7</v>
      </c>
    </row>
    <row r="1262" spans="2:31" x14ac:dyDescent="0.45">
      <c r="B1262" s="6" t="s">
        <v>11</v>
      </c>
      <c r="C1262" s="26">
        <v>1254</v>
      </c>
      <c r="D1262" s="6">
        <v>232</v>
      </c>
      <c r="E1262" s="12">
        <v>82.9</v>
      </c>
      <c r="F1262" s="15">
        <f t="shared" si="419"/>
        <v>-0.16666666666666705</v>
      </c>
      <c r="G1262" s="15">
        <f t="shared" si="402"/>
        <v>41.15</v>
      </c>
      <c r="H1262">
        <v>254.31</v>
      </c>
      <c r="I1262">
        <f t="shared" si="403"/>
        <v>805.87334428125007</v>
      </c>
      <c r="J1262">
        <f t="shared" si="404"/>
        <v>-279.708333333334</v>
      </c>
      <c r="K1262">
        <f t="shared" si="399"/>
        <v>780.47501094791608</v>
      </c>
      <c r="L1262">
        <f t="shared" si="405"/>
        <v>-279.708333333334</v>
      </c>
      <c r="M1262" s="21">
        <f t="shared" si="406"/>
        <v>140187.10834428127</v>
      </c>
      <c r="N1262">
        <f t="shared" si="400"/>
        <v>748941838.15663683</v>
      </c>
      <c r="O1262">
        <f t="shared" si="407"/>
        <v>1420909.2428125001</v>
      </c>
      <c r="P1262">
        <f t="shared" si="408"/>
        <v>1420909.2428125001</v>
      </c>
      <c r="Q1262">
        <f t="shared" si="409"/>
        <v>5768699.5083671743</v>
      </c>
      <c r="R1262">
        <f t="shared" si="401"/>
        <v>5342.4444444444443</v>
      </c>
      <c r="S1262">
        <f t="shared" si="410"/>
        <v>1605163.125</v>
      </c>
      <c r="U1262">
        <f t="shared" si="411"/>
        <v>597242295.18073106</v>
      </c>
      <c r="V1262">
        <f t="shared" si="412"/>
        <v>748941.8381566368</v>
      </c>
      <c r="W1262">
        <f t="shared" si="413"/>
        <v>1133101.4695474482</v>
      </c>
      <c r="Y1262">
        <f t="shared" si="414"/>
        <v>16560.859832633036</v>
      </c>
      <c r="Z1262">
        <f t="shared" si="415"/>
        <v>-16307.659274008491</v>
      </c>
      <c r="AB1262">
        <f t="shared" si="416"/>
        <v>1133.1014695474482</v>
      </c>
      <c r="AC1262">
        <f t="shared" si="417"/>
        <v>10649383767.221935</v>
      </c>
      <c r="AE1262">
        <f t="shared" si="418"/>
        <v>1.0640066076264956E-7</v>
      </c>
    </row>
    <row r="1263" spans="2:31" x14ac:dyDescent="0.45">
      <c r="B1263" s="6" t="s">
        <v>11</v>
      </c>
      <c r="C1263" s="26">
        <v>1255</v>
      </c>
      <c r="D1263" s="6">
        <v>233</v>
      </c>
      <c r="E1263" s="12">
        <v>82.3</v>
      </c>
      <c r="F1263" s="15">
        <f t="shared" si="419"/>
        <v>-0.16666666666666705</v>
      </c>
      <c r="G1263" s="15">
        <f t="shared" si="402"/>
        <v>40.85</v>
      </c>
      <c r="H1263">
        <v>254.31</v>
      </c>
      <c r="I1263">
        <f t="shared" si="403"/>
        <v>794.16589678125013</v>
      </c>
      <c r="J1263">
        <f t="shared" si="404"/>
        <v>-279.708333333334</v>
      </c>
      <c r="K1263">
        <f t="shared" si="399"/>
        <v>768.76756344791613</v>
      </c>
      <c r="L1263">
        <f t="shared" si="405"/>
        <v>-279.708333333334</v>
      </c>
      <c r="M1263" s="21">
        <f t="shared" si="406"/>
        <v>139168.45089678126</v>
      </c>
      <c r="N1263">
        <f t="shared" si="400"/>
        <v>741300082.65321875</v>
      </c>
      <c r="O1263">
        <f t="shared" si="407"/>
        <v>1400266.7678125</v>
      </c>
      <c r="P1263">
        <f t="shared" si="408"/>
        <v>1400266.7678125</v>
      </c>
      <c r="Q1263">
        <f t="shared" si="409"/>
        <v>5685031.2191335149</v>
      </c>
      <c r="R1263">
        <f t="shared" si="401"/>
        <v>5326.6388888888887</v>
      </c>
      <c r="S1263">
        <f t="shared" si="410"/>
        <v>1579138.9078124999</v>
      </c>
      <c r="U1263">
        <f t="shared" si="411"/>
        <v>590677356.69579184</v>
      </c>
      <c r="V1263">
        <f t="shared" si="412"/>
        <v>741300.08265321876</v>
      </c>
      <c r="W1263">
        <f t="shared" si="413"/>
        <v>1115750.4125996016</v>
      </c>
      <c r="Y1263">
        <f t="shared" si="414"/>
        <v>16307.659274008491</v>
      </c>
      <c r="Z1263">
        <f t="shared" si="415"/>
        <v>-16056.623688688924</v>
      </c>
      <c r="AB1263">
        <f t="shared" si="416"/>
        <v>1115.7504125996015</v>
      </c>
      <c r="AC1263">
        <f t="shared" si="417"/>
        <v>10502079505.460436</v>
      </c>
      <c r="AE1263">
        <f t="shared" si="418"/>
        <v>1.062409032439223E-7</v>
      </c>
    </row>
    <row r="1264" spans="2:31" x14ac:dyDescent="0.45">
      <c r="B1264" s="6" t="s">
        <v>11</v>
      </c>
      <c r="C1264" s="26">
        <v>1256</v>
      </c>
      <c r="D1264" s="6">
        <v>234</v>
      </c>
      <c r="E1264" s="12">
        <v>81.7</v>
      </c>
      <c r="F1264" s="15">
        <f t="shared" si="419"/>
        <v>-0.16666666666666705</v>
      </c>
      <c r="G1264" s="15">
        <f t="shared" si="402"/>
        <v>40.549999999999997</v>
      </c>
      <c r="H1264">
        <v>254.31</v>
      </c>
      <c r="I1264">
        <f t="shared" si="403"/>
        <v>782.54411353124999</v>
      </c>
      <c r="J1264">
        <f t="shared" si="404"/>
        <v>-279.708333333334</v>
      </c>
      <c r="K1264">
        <f t="shared" si="399"/>
        <v>757.145780197916</v>
      </c>
      <c r="L1264">
        <f t="shared" si="405"/>
        <v>-279.708333333334</v>
      </c>
      <c r="M1264" s="21">
        <f t="shared" si="406"/>
        <v>138149.87911353123</v>
      </c>
      <c r="N1264">
        <f t="shared" si="400"/>
        <v>733644933.03240776</v>
      </c>
      <c r="O1264">
        <f t="shared" si="407"/>
        <v>1379775.3353124999</v>
      </c>
      <c r="P1264">
        <f t="shared" si="408"/>
        <v>1379775.3353124999</v>
      </c>
      <c r="Q1264">
        <f t="shared" si="409"/>
        <v>5601977.598053691</v>
      </c>
      <c r="R1264">
        <f t="shared" si="401"/>
        <v>5310.5000000000009</v>
      </c>
      <c r="S1264">
        <f t="shared" si="410"/>
        <v>1557001.7203125001</v>
      </c>
      <c r="U1264">
        <f t="shared" si="411"/>
        <v>584112207.82835019</v>
      </c>
      <c r="V1264">
        <f t="shared" si="412"/>
        <v>733644.93303240777</v>
      </c>
      <c r="W1264">
        <f t="shared" si="413"/>
        <v>1098547.2414908437</v>
      </c>
      <c r="Y1264">
        <f t="shared" si="414"/>
        <v>16056.623688688924</v>
      </c>
      <c r="Z1264">
        <f t="shared" si="415"/>
        <v>-15807.747688868396</v>
      </c>
      <c r="AB1264">
        <f t="shared" si="416"/>
        <v>1098.5472414908438</v>
      </c>
      <c r="AC1264">
        <f t="shared" si="417"/>
        <v>10355679432.529186</v>
      </c>
      <c r="AE1264">
        <f t="shared" si="418"/>
        <v>1.0608161913935797E-7</v>
      </c>
    </row>
    <row r="1265" spans="2:31" x14ac:dyDescent="0.45">
      <c r="B1265" s="6" t="s">
        <v>11</v>
      </c>
      <c r="C1265" s="26">
        <v>1257</v>
      </c>
      <c r="D1265" s="6">
        <v>235</v>
      </c>
      <c r="E1265" s="12">
        <v>81.099999999999994</v>
      </c>
      <c r="F1265" s="15">
        <f t="shared" si="419"/>
        <v>-0.16666666666666705</v>
      </c>
      <c r="G1265" s="15">
        <f t="shared" si="402"/>
        <v>40.25</v>
      </c>
      <c r="H1265">
        <v>254.31</v>
      </c>
      <c r="I1265">
        <f t="shared" si="403"/>
        <v>771.00799453125012</v>
      </c>
      <c r="J1265">
        <f t="shared" si="404"/>
        <v>-279.708333333334</v>
      </c>
      <c r="K1265">
        <f t="shared" si="399"/>
        <v>745.60966119791613</v>
      </c>
      <c r="L1265">
        <f t="shared" si="405"/>
        <v>-279.708333333334</v>
      </c>
      <c r="M1265" s="21">
        <f t="shared" si="406"/>
        <v>137131.39299453123</v>
      </c>
      <c r="N1265">
        <f t="shared" si="400"/>
        <v>725977403.71840918</v>
      </c>
      <c r="O1265">
        <f t="shared" si="407"/>
        <v>1359434.9453125</v>
      </c>
      <c r="P1265">
        <f t="shared" si="408"/>
        <v>1359434.9453125</v>
      </c>
      <c r="Q1265">
        <f t="shared" si="409"/>
        <v>5519538.5680298815</v>
      </c>
      <c r="R1265">
        <f t="shared" si="401"/>
        <v>5294.0277777777774</v>
      </c>
      <c r="S1265">
        <f t="shared" si="410"/>
        <v>1535020.7953124999</v>
      </c>
      <c r="U1265">
        <f t="shared" si="411"/>
        <v>577547656.10056412</v>
      </c>
      <c r="V1265">
        <f t="shared" si="412"/>
        <v>725977.40371840913</v>
      </c>
      <c r="W1265">
        <f t="shared" si="413"/>
        <v>1081491.6032716786</v>
      </c>
      <c r="Y1265">
        <f t="shared" si="414"/>
        <v>15807.747688868396</v>
      </c>
      <c r="Z1265">
        <f t="shared" si="415"/>
        <v>-15561.025903872291</v>
      </c>
      <c r="AB1265">
        <f t="shared" si="416"/>
        <v>1081.4916032716785</v>
      </c>
      <c r="AC1265">
        <f t="shared" si="417"/>
        <v>10210186201.467293</v>
      </c>
      <c r="AE1265">
        <f t="shared" si="418"/>
        <v>1.0592280903910045E-7</v>
      </c>
    </row>
    <row r="1266" spans="2:31" x14ac:dyDescent="0.45">
      <c r="B1266" s="6" t="s">
        <v>11</v>
      </c>
      <c r="C1266" s="26">
        <v>1258</v>
      </c>
      <c r="D1266" s="6">
        <v>236</v>
      </c>
      <c r="E1266" s="12">
        <v>80.5</v>
      </c>
      <c r="F1266" s="15">
        <f t="shared" si="419"/>
        <v>-0.16666666666666508</v>
      </c>
      <c r="G1266" s="15">
        <f t="shared" si="402"/>
        <v>39.950000000000003</v>
      </c>
      <c r="H1266">
        <v>254.31</v>
      </c>
      <c r="I1266">
        <f t="shared" si="403"/>
        <v>759.55753978125028</v>
      </c>
      <c r="J1266">
        <f t="shared" si="404"/>
        <v>-279.70833333333064</v>
      </c>
      <c r="K1266">
        <f t="shared" si="399"/>
        <v>734.15920644791959</v>
      </c>
      <c r="L1266">
        <f t="shared" si="405"/>
        <v>-279.70833333333064</v>
      </c>
      <c r="M1266" s="21">
        <f t="shared" si="406"/>
        <v>136112.99253978126</v>
      </c>
      <c r="N1266">
        <f t="shared" si="400"/>
        <v>718298508.9641012</v>
      </c>
      <c r="O1266">
        <f t="shared" si="407"/>
        <v>1339245.5978125003</v>
      </c>
      <c r="P1266">
        <f t="shared" si="408"/>
        <v>1339245.5978125003</v>
      </c>
      <c r="Q1266">
        <f t="shared" si="409"/>
        <v>5437714.0519642616</v>
      </c>
      <c r="R1266">
        <f t="shared" si="401"/>
        <v>5277.2222222222217</v>
      </c>
      <c r="S1266">
        <f t="shared" si="410"/>
        <v>1513196.1328125</v>
      </c>
      <c r="U1266">
        <f t="shared" si="411"/>
        <v>570984506.33076406</v>
      </c>
      <c r="V1266">
        <f t="shared" si="412"/>
        <v>718298.5089641012</v>
      </c>
      <c r="W1266">
        <f t="shared" si="413"/>
        <v>1064583.1461148651</v>
      </c>
      <c r="Y1266">
        <f t="shared" si="414"/>
        <v>15561.025903872291</v>
      </c>
      <c r="Z1266">
        <f t="shared" si="415"/>
        <v>-15335.981892787378</v>
      </c>
      <c r="AB1266">
        <f t="shared" si="416"/>
        <v>1064.583146114865</v>
      </c>
      <c r="AC1266">
        <f t="shared" si="417"/>
        <v>10082584047.896753</v>
      </c>
      <c r="AE1266">
        <f t="shared" si="418"/>
        <v>1.0558633987652591E-7</v>
      </c>
    </row>
    <row r="1267" spans="2:31" x14ac:dyDescent="0.45">
      <c r="B1267" s="6" t="s">
        <v>11</v>
      </c>
      <c r="C1267" s="26">
        <v>1259</v>
      </c>
      <c r="D1267" s="6">
        <v>237</v>
      </c>
      <c r="E1267" s="12">
        <v>79.900000000000006</v>
      </c>
      <c r="F1267" s="15">
        <f t="shared" si="419"/>
        <v>-0.15277777777777699</v>
      </c>
      <c r="G1267" s="15">
        <f t="shared" si="402"/>
        <v>39.700000000000003</v>
      </c>
      <c r="H1267">
        <v>254.31</v>
      </c>
      <c r="I1267">
        <f t="shared" si="403"/>
        <v>750.08093212500023</v>
      </c>
      <c r="J1267">
        <f t="shared" si="404"/>
        <v>-256.39930555555424</v>
      </c>
      <c r="K1267">
        <f t="shared" si="399"/>
        <v>747.991626569446</v>
      </c>
      <c r="L1267">
        <f t="shared" si="405"/>
        <v>-256.39930555555424</v>
      </c>
      <c r="M1267" s="21">
        <f t="shared" si="406"/>
        <v>135096.56593212503</v>
      </c>
      <c r="N1267">
        <f t="shared" si="400"/>
        <v>710619194.85013878</v>
      </c>
      <c r="O1267">
        <f t="shared" si="407"/>
        <v>1322536.5212500002</v>
      </c>
      <c r="P1267">
        <f t="shared" si="408"/>
        <v>1322536.5212500002</v>
      </c>
      <c r="Q1267">
        <f t="shared" si="409"/>
        <v>5363333.6675053639</v>
      </c>
      <c r="R1267">
        <f t="shared" si="401"/>
        <v>5260.0833333333339</v>
      </c>
      <c r="S1267">
        <f t="shared" si="410"/>
        <v>1491527.7328125001</v>
      </c>
      <c r="U1267">
        <f t="shared" si="411"/>
        <v>564431449.44411337</v>
      </c>
      <c r="V1267">
        <f t="shared" si="412"/>
        <v>710619.19485013874</v>
      </c>
      <c r="W1267">
        <f t="shared" si="413"/>
        <v>1050465.862787927</v>
      </c>
      <c r="Y1267">
        <f t="shared" si="414"/>
        <v>15335.981892787378</v>
      </c>
      <c r="Z1267">
        <f t="shared" si="415"/>
        <v>-15151.060422531249</v>
      </c>
      <c r="AB1267">
        <f t="shared" si="416"/>
        <v>1050.4658627879271</v>
      </c>
      <c r="AC1267">
        <f t="shared" si="417"/>
        <v>9980914495.0862808</v>
      </c>
      <c r="AE1267">
        <f t="shared" si="418"/>
        <v>1.0524745636335063E-7</v>
      </c>
    </row>
    <row r="1268" spans="2:31" x14ac:dyDescent="0.45">
      <c r="B1268" s="6" t="s">
        <v>11</v>
      </c>
      <c r="C1268" s="26">
        <v>1260</v>
      </c>
      <c r="D1268" s="6">
        <v>238</v>
      </c>
      <c r="E1268" s="12">
        <v>79.400000000000006</v>
      </c>
      <c r="F1268" s="15">
        <f t="shared" si="419"/>
        <v>-0.12500000000000078</v>
      </c>
      <c r="G1268" s="15">
        <f t="shared" si="402"/>
        <v>39.5</v>
      </c>
      <c r="H1268">
        <v>254.31</v>
      </c>
      <c r="I1268">
        <f t="shared" si="403"/>
        <v>742.54247812500012</v>
      </c>
      <c r="J1268">
        <f t="shared" si="404"/>
        <v>-209.78125000000131</v>
      </c>
      <c r="K1268">
        <f t="shared" si="399"/>
        <v>787.07122812499881</v>
      </c>
      <c r="L1268">
        <f t="shared" si="405"/>
        <v>-209.78125000000131</v>
      </c>
      <c r="M1268" s="21">
        <f t="shared" si="406"/>
        <v>134249.902478125</v>
      </c>
      <c r="N1268">
        <f t="shared" si="400"/>
        <v>704707571.41934001</v>
      </c>
      <c r="O1268">
        <f t="shared" si="407"/>
        <v>1309244.78125</v>
      </c>
      <c r="P1268">
        <f t="shared" si="408"/>
        <v>1309244.78125</v>
      </c>
      <c r="Q1268">
        <f t="shared" si="409"/>
        <v>5302871.1478859372</v>
      </c>
      <c r="R1268">
        <f t="shared" si="401"/>
        <v>5249.2222222222226</v>
      </c>
      <c r="S1268">
        <f t="shared" si="410"/>
        <v>1470015.5953125001</v>
      </c>
      <c r="U1268">
        <f t="shared" si="411"/>
        <v>559291723.34868252</v>
      </c>
      <c r="V1268">
        <f t="shared" si="412"/>
        <v>704707.57141933998</v>
      </c>
      <c r="W1268">
        <f t="shared" si="413"/>
        <v>1039083.1597222222</v>
      </c>
      <c r="Y1268">
        <f t="shared" si="414"/>
        <v>15151.060422531249</v>
      </c>
      <c r="Z1268">
        <f t="shared" si="415"/>
        <v>-15005.509471402547</v>
      </c>
      <c r="AB1268">
        <f t="shared" si="416"/>
        <v>1039.0831597222223</v>
      </c>
      <c r="AC1268">
        <f t="shared" si="417"/>
        <v>9904822818.1637039</v>
      </c>
      <c r="AE1268">
        <f t="shared" si="418"/>
        <v>1.0490678922764033E-7</v>
      </c>
    </row>
    <row r="1269" spans="2:31" x14ac:dyDescent="0.45">
      <c r="B1269" s="6" t="s">
        <v>11</v>
      </c>
      <c r="C1269" s="26">
        <v>1261</v>
      </c>
      <c r="D1269" s="6">
        <v>239</v>
      </c>
      <c r="E1269" s="12">
        <v>79</v>
      </c>
      <c r="F1269" s="15">
        <f t="shared" si="419"/>
        <v>-9.7222222222222612E-2</v>
      </c>
      <c r="G1269" s="15">
        <f t="shared" si="402"/>
        <v>39.35</v>
      </c>
      <c r="H1269">
        <v>254.31</v>
      </c>
      <c r="I1269">
        <f t="shared" si="403"/>
        <v>736.91362303125015</v>
      </c>
      <c r="J1269">
        <f t="shared" si="404"/>
        <v>-163.16319444444511</v>
      </c>
      <c r="K1269">
        <f t="shared" si="399"/>
        <v>828.06042858680507</v>
      </c>
      <c r="L1269">
        <f t="shared" si="405"/>
        <v>-163.16319444444511</v>
      </c>
      <c r="M1269" s="21">
        <f t="shared" si="406"/>
        <v>133572.97362303126</v>
      </c>
      <c r="N1269">
        <f t="shared" si="400"/>
        <v>700553143.04901469</v>
      </c>
      <c r="O1269">
        <f t="shared" si="407"/>
        <v>1299320.0303125002</v>
      </c>
      <c r="P1269">
        <f t="shared" si="408"/>
        <v>1299320.0303125002</v>
      </c>
      <c r="Q1269">
        <f t="shared" si="409"/>
        <v>5256096.5120662805</v>
      </c>
      <c r="R1269">
        <f t="shared" si="401"/>
        <v>5244.7222222222217</v>
      </c>
      <c r="S1269">
        <f t="shared" si="410"/>
        <v>1448659.7203124999</v>
      </c>
      <c r="U1269">
        <f t="shared" si="411"/>
        <v>555553642.38621306</v>
      </c>
      <c r="V1269">
        <f t="shared" si="412"/>
        <v>700553.14304901473</v>
      </c>
      <c r="W1269">
        <f t="shared" si="413"/>
        <v>1030388.6045301349</v>
      </c>
      <c r="Y1269">
        <f t="shared" si="414"/>
        <v>15005.509471402547</v>
      </c>
      <c r="Z1269">
        <f t="shared" si="415"/>
        <v>-14937.103942106662</v>
      </c>
      <c r="AB1269">
        <f t="shared" si="416"/>
        <v>1030.3886045301349</v>
      </c>
      <c r="AC1269">
        <f t="shared" si="417"/>
        <v>9887675137.2788944</v>
      </c>
      <c r="AE1269">
        <f t="shared" si="418"/>
        <v>1.0420939100692376E-7</v>
      </c>
    </row>
    <row r="1270" spans="2:31" x14ac:dyDescent="0.45">
      <c r="B1270" s="6" t="s">
        <v>11</v>
      </c>
      <c r="C1270" s="26">
        <v>1262</v>
      </c>
      <c r="D1270" s="6">
        <v>240</v>
      </c>
      <c r="E1270" s="12">
        <v>78.7</v>
      </c>
      <c r="F1270" s="15">
        <f t="shared" si="419"/>
        <v>-4.1666666666666269E-2</v>
      </c>
      <c r="G1270" s="15">
        <f t="shared" si="402"/>
        <v>39.35</v>
      </c>
      <c r="H1270">
        <v>254.31</v>
      </c>
      <c r="I1270">
        <f t="shared" si="403"/>
        <v>736.91362303125015</v>
      </c>
      <c r="J1270">
        <f t="shared" si="404"/>
        <v>-69.927083333332661</v>
      </c>
      <c r="K1270">
        <f t="shared" si="399"/>
        <v>921.29653969791752</v>
      </c>
      <c r="L1270">
        <f t="shared" si="405"/>
        <v>-69.927083333332661</v>
      </c>
      <c r="M1270" s="21">
        <f t="shared" si="406"/>
        <v>133069.49862303125</v>
      </c>
      <c r="N1270">
        <f t="shared" si="400"/>
        <v>698171302.77550399</v>
      </c>
      <c r="O1270">
        <f t="shared" si="407"/>
        <v>1299320.0303125002</v>
      </c>
      <c r="P1270">
        <f t="shared" si="408"/>
        <v>1299320.0303125002</v>
      </c>
      <c r="Q1270">
        <f t="shared" si="409"/>
        <v>5236284.7708162796</v>
      </c>
      <c r="R1270">
        <f t="shared" si="401"/>
        <v>5246.666666666667</v>
      </c>
      <c r="S1270">
        <f t="shared" si="410"/>
        <v>1427460.1078124999</v>
      </c>
      <c r="U1270">
        <f t="shared" si="411"/>
        <v>553226071.92987633</v>
      </c>
      <c r="V1270">
        <f t="shared" si="412"/>
        <v>698171.30277550395</v>
      </c>
      <c r="W1270">
        <f t="shared" si="413"/>
        <v>1029572.1317848654</v>
      </c>
      <c r="Y1270">
        <f t="shared" si="414"/>
        <v>14937.103942106662</v>
      </c>
      <c r="Z1270">
        <f t="shared" si="415"/>
        <v>-14944.452477784986</v>
      </c>
      <c r="AB1270">
        <f t="shared" si="416"/>
        <v>1029.5721317848654</v>
      </c>
      <c r="AC1270">
        <f t="shared" si="417"/>
        <v>9912352692.7477207</v>
      </c>
      <c r="AE1270">
        <f t="shared" si="418"/>
        <v>1.0386758458848444E-7</v>
      </c>
    </row>
    <row r="1271" spans="2:31" x14ac:dyDescent="0.45">
      <c r="B1271" s="6" t="s">
        <v>11</v>
      </c>
      <c r="C1271" s="26">
        <v>1263</v>
      </c>
      <c r="D1271" s="6">
        <v>241</v>
      </c>
      <c r="E1271" s="12">
        <v>78.7</v>
      </c>
      <c r="F1271" s="15">
        <f t="shared" si="419"/>
        <v>1.3888888888888099E-2</v>
      </c>
      <c r="G1271" s="15">
        <f t="shared" si="402"/>
        <v>39.4</v>
      </c>
      <c r="H1271">
        <v>254.31</v>
      </c>
      <c r="I1271">
        <f t="shared" si="403"/>
        <v>738.78752850000001</v>
      </c>
      <c r="J1271">
        <f t="shared" si="404"/>
        <v>23.309027777776453</v>
      </c>
      <c r="K1271">
        <f t="shared" si="399"/>
        <v>1016.4065562777764</v>
      </c>
      <c r="L1271">
        <f t="shared" si="405"/>
        <v>23.309027777776453</v>
      </c>
      <c r="M1271" s="21">
        <f t="shared" si="406"/>
        <v>133071.37252849998</v>
      </c>
      <c r="N1271">
        <f t="shared" si="400"/>
        <v>701090222.59341681</v>
      </c>
      <c r="O1271">
        <f t="shared" si="407"/>
        <v>1302624.085</v>
      </c>
      <c r="P1271">
        <f t="shared" si="408"/>
        <v>1302624.085</v>
      </c>
      <c r="Q1271">
        <f t="shared" si="409"/>
        <v>5243012.0776228989</v>
      </c>
      <c r="R1271">
        <f t="shared" si="401"/>
        <v>5268.5277777777774</v>
      </c>
      <c r="S1271">
        <f t="shared" si="410"/>
        <v>1406416.7578125</v>
      </c>
      <c r="U1271">
        <f t="shared" si="411"/>
        <v>555099146.94648993</v>
      </c>
      <c r="V1271">
        <f t="shared" si="412"/>
        <v>701090.22259341681</v>
      </c>
      <c r="W1271">
        <f t="shared" si="413"/>
        <v>1031372.988915281</v>
      </c>
      <c r="Y1271">
        <f t="shared" si="414"/>
        <v>14944.452477784986</v>
      </c>
      <c r="Z1271">
        <f t="shared" si="415"/>
        <v>-15009.018510207599</v>
      </c>
      <c r="AB1271">
        <f t="shared" si="416"/>
        <v>1031.372988915281</v>
      </c>
      <c r="AC1271">
        <f t="shared" si="417"/>
        <v>9979224398.4490662</v>
      </c>
      <c r="AE1271">
        <f t="shared" si="418"/>
        <v>1.0335201892800137E-7</v>
      </c>
    </row>
    <row r="1272" spans="2:31" x14ac:dyDescent="0.45">
      <c r="B1272" s="6" t="s">
        <v>11</v>
      </c>
      <c r="C1272" s="26">
        <v>1264</v>
      </c>
      <c r="D1272" s="6">
        <v>242</v>
      </c>
      <c r="E1272" s="12">
        <v>78.8</v>
      </c>
      <c r="F1272" s="15">
        <f t="shared" si="419"/>
        <v>5.5555555555554373E-2</v>
      </c>
      <c r="G1272" s="15">
        <f t="shared" si="402"/>
        <v>39.549999999999997</v>
      </c>
      <c r="H1272">
        <v>254.31</v>
      </c>
      <c r="I1272">
        <f t="shared" si="403"/>
        <v>744.42352228125003</v>
      </c>
      <c r="J1272">
        <f t="shared" si="404"/>
        <v>93.236111111109125</v>
      </c>
      <c r="K1272">
        <f t="shared" si="399"/>
        <v>1091.9696333923591</v>
      </c>
      <c r="L1272">
        <f t="shared" si="405"/>
        <v>93.236111111109125</v>
      </c>
      <c r="M1272" s="21">
        <f t="shared" si="406"/>
        <v>133244.83352228126</v>
      </c>
      <c r="N1272">
        <f t="shared" si="400"/>
        <v>705812688.14902639</v>
      </c>
      <c r="O1272">
        <f t="shared" si="407"/>
        <v>1312561.4228124998</v>
      </c>
      <c r="P1272">
        <f t="shared" si="408"/>
        <v>1312561.4228124998</v>
      </c>
      <c r="Q1272">
        <f t="shared" si="409"/>
        <v>5269833.1658062236</v>
      </c>
      <c r="R1272">
        <f t="shared" si="401"/>
        <v>5297.1111111111113</v>
      </c>
      <c r="S1272">
        <f t="shared" si="410"/>
        <v>1385529.6703125003</v>
      </c>
      <c r="U1272">
        <f t="shared" si="411"/>
        <v>558396114.0419513</v>
      </c>
      <c r="V1272">
        <f t="shared" si="412"/>
        <v>705812.68814902636</v>
      </c>
      <c r="W1272">
        <f t="shared" si="413"/>
        <v>1038418.8471617879</v>
      </c>
      <c r="Y1272">
        <f t="shared" si="414"/>
        <v>15009.018510207599</v>
      </c>
      <c r="Z1272">
        <f t="shared" si="415"/>
        <v>-15111.55479131961</v>
      </c>
      <c r="AB1272">
        <f t="shared" si="416"/>
        <v>1038.4188471617879</v>
      </c>
      <c r="AC1272">
        <f t="shared" si="417"/>
        <v>10063208444.856785</v>
      </c>
      <c r="AE1272">
        <f t="shared" si="418"/>
        <v>1.0318963905517771E-7</v>
      </c>
    </row>
    <row r="1273" spans="2:31" x14ac:dyDescent="0.45">
      <c r="B1273" s="6" t="s">
        <v>11</v>
      </c>
      <c r="C1273" s="26">
        <v>1265</v>
      </c>
      <c r="D1273" s="6">
        <v>243</v>
      </c>
      <c r="E1273" s="12">
        <v>79.099999999999994</v>
      </c>
      <c r="F1273" s="15">
        <f t="shared" si="419"/>
        <v>8.3333333333334522E-2</v>
      </c>
      <c r="G1273" s="15">
        <f t="shared" si="402"/>
        <v>39.700000000000003</v>
      </c>
      <c r="H1273">
        <v>254.31</v>
      </c>
      <c r="I1273">
        <f t="shared" si="403"/>
        <v>750.08093212500023</v>
      </c>
      <c r="J1273">
        <f t="shared" si="404"/>
        <v>139.85416666666868</v>
      </c>
      <c r="K1273">
        <f t="shared" si="399"/>
        <v>1144.2450987916689</v>
      </c>
      <c r="L1273">
        <f t="shared" si="405"/>
        <v>139.85416666666868</v>
      </c>
      <c r="M1273" s="21">
        <f t="shared" si="406"/>
        <v>133753.96593212499</v>
      </c>
      <c r="N1273">
        <f t="shared" si="400"/>
        <v>714145862.60309839</v>
      </c>
      <c r="O1273">
        <f t="shared" si="407"/>
        <v>1322536.5212500002</v>
      </c>
      <c r="P1273">
        <f t="shared" si="408"/>
        <v>1322536.5212500002</v>
      </c>
      <c r="Q1273">
        <f t="shared" si="409"/>
        <v>5310032.4475053623</v>
      </c>
      <c r="R1273">
        <f t="shared" si="401"/>
        <v>5339.25</v>
      </c>
      <c r="S1273">
        <f t="shared" si="410"/>
        <v>1368243.1312500003</v>
      </c>
      <c r="U1273">
        <f t="shared" si="411"/>
        <v>564542183.87596714</v>
      </c>
      <c r="V1273">
        <f t="shared" si="412"/>
        <v>714145.86260309839</v>
      </c>
      <c r="W1273">
        <f t="shared" si="413"/>
        <v>1045483.4160079054</v>
      </c>
      <c r="Y1273">
        <f t="shared" si="414"/>
        <v>15111.55479131961</v>
      </c>
      <c r="Z1273">
        <f t="shared" si="415"/>
        <v>-15195.061798784933</v>
      </c>
      <c r="AB1273">
        <f t="shared" si="416"/>
        <v>1045.4834160079054</v>
      </c>
      <c r="AC1273">
        <f t="shared" si="417"/>
        <v>10130547018.017038</v>
      </c>
      <c r="AE1273">
        <f t="shared" si="418"/>
        <v>1.0320108224645002E-7</v>
      </c>
    </row>
    <row r="1274" spans="2:31" x14ac:dyDescent="0.45">
      <c r="B1274" s="6" t="s">
        <v>11</v>
      </c>
      <c r="C1274" s="26">
        <v>1266</v>
      </c>
      <c r="D1274" s="6">
        <v>244</v>
      </c>
      <c r="E1274" s="12">
        <v>79.400000000000006</v>
      </c>
      <c r="F1274" s="15">
        <f t="shared" si="419"/>
        <v>6.9444444444444448E-2</v>
      </c>
      <c r="G1274" s="15">
        <f t="shared" si="402"/>
        <v>39.799999999999997</v>
      </c>
      <c r="H1274">
        <v>254.31</v>
      </c>
      <c r="I1274">
        <f t="shared" si="403"/>
        <v>753.86443650000001</v>
      </c>
      <c r="J1274">
        <f t="shared" si="404"/>
        <v>116.5451388888889</v>
      </c>
      <c r="K1274">
        <f t="shared" si="399"/>
        <v>1124.7195753888889</v>
      </c>
      <c r="L1274">
        <f t="shared" si="405"/>
        <v>116.5451388888889</v>
      </c>
      <c r="M1274" s="21">
        <f t="shared" si="406"/>
        <v>134261.22443650002</v>
      </c>
      <c r="N1274">
        <f t="shared" si="400"/>
        <v>722534238.26193798</v>
      </c>
      <c r="O1274">
        <f t="shared" si="407"/>
        <v>1329207.5649999997</v>
      </c>
      <c r="P1274">
        <f t="shared" si="408"/>
        <v>1329207.5649999997</v>
      </c>
      <c r="Q1274">
        <f t="shared" si="409"/>
        <v>5343596.7325727008</v>
      </c>
      <c r="R1274">
        <f t="shared" si="401"/>
        <v>5381.5555555555557</v>
      </c>
      <c r="S1274">
        <f t="shared" si="410"/>
        <v>1354492.03125</v>
      </c>
      <c r="U1274">
        <f t="shared" si="411"/>
        <v>570722147.12633336</v>
      </c>
      <c r="V1274">
        <f t="shared" si="412"/>
        <v>722534.23826193798</v>
      </c>
      <c r="W1274">
        <f t="shared" si="413"/>
        <v>1049926.9865718798</v>
      </c>
      <c r="Y1274">
        <f t="shared" si="414"/>
        <v>15195.061798784933</v>
      </c>
      <c r="Z1274">
        <f t="shared" si="415"/>
        <v>-15259.699979343894</v>
      </c>
      <c r="AB1274">
        <f t="shared" si="416"/>
        <v>1049.9269865718798</v>
      </c>
      <c r="AC1274">
        <f t="shared" si="417"/>
        <v>10189666843.688883</v>
      </c>
      <c r="AE1274">
        <f t="shared" si="418"/>
        <v>1.0303840181214239E-7</v>
      </c>
    </row>
    <row r="1275" spans="2:31" x14ac:dyDescent="0.45">
      <c r="B1275" s="6" t="s">
        <v>11</v>
      </c>
      <c r="C1275" s="26">
        <v>1267</v>
      </c>
      <c r="D1275" s="6">
        <v>245</v>
      </c>
      <c r="E1275" s="12">
        <v>79.599999999999994</v>
      </c>
      <c r="F1275" s="15">
        <f t="shared" si="419"/>
        <v>5.5555555555554373E-2</v>
      </c>
      <c r="G1275" s="15">
        <f t="shared" si="402"/>
        <v>39.9</v>
      </c>
      <c r="H1275">
        <v>254.31</v>
      </c>
      <c r="I1275">
        <f t="shared" si="403"/>
        <v>757.65745912500006</v>
      </c>
      <c r="J1275">
        <f t="shared" si="404"/>
        <v>93.236111111109125</v>
      </c>
      <c r="K1275">
        <f t="shared" si="399"/>
        <v>1105.203570236109</v>
      </c>
      <c r="L1275">
        <f t="shared" si="405"/>
        <v>93.236111111109125</v>
      </c>
      <c r="M1275" s="21">
        <f t="shared" si="406"/>
        <v>134600.66745912499</v>
      </c>
      <c r="N1275">
        <f t="shared" si="400"/>
        <v>729161726.88551533</v>
      </c>
      <c r="O1275">
        <f t="shared" si="407"/>
        <v>1335895.3912500001</v>
      </c>
      <c r="P1275">
        <f t="shared" si="408"/>
        <v>1335895.3912500001</v>
      </c>
      <c r="Q1275">
        <f t="shared" si="409"/>
        <v>5370566.6316190865</v>
      </c>
      <c r="R1275">
        <f t="shared" si="401"/>
        <v>5417.2222222222217</v>
      </c>
      <c r="S1275">
        <f t="shared" si="410"/>
        <v>1344224.2828125001</v>
      </c>
      <c r="U1275">
        <f t="shared" si="411"/>
        <v>575502546.87096715</v>
      </c>
      <c r="V1275">
        <f t="shared" si="412"/>
        <v>729161.72688551538</v>
      </c>
      <c r="W1275">
        <f t="shared" si="413"/>
        <v>1054376.7886740332</v>
      </c>
      <c r="Y1275">
        <f t="shared" si="414"/>
        <v>15259.699979343894</v>
      </c>
      <c r="Z1275">
        <f t="shared" si="415"/>
        <v>-15285.688201757663</v>
      </c>
      <c r="AB1275">
        <f t="shared" si="416"/>
        <v>1054.3767886740332</v>
      </c>
      <c r="AC1275">
        <f t="shared" si="417"/>
        <v>10214690808.683002</v>
      </c>
      <c r="AE1275">
        <f t="shared" si="418"/>
        <v>1.0322160586375847E-7</v>
      </c>
    </row>
    <row r="1276" spans="2:31" x14ac:dyDescent="0.45">
      <c r="B1276" s="6" t="s">
        <v>11</v>
      </c>
      <c r="C1276" s="26">
        <v>1268</v>
      </c>
      <c r="D1276" s="6">
        <v>246</v>
      </c>
      <c r="E1276" s="12">
        <v>79.8</v>
      </c>
      <c r="F1276" s="15">
        <f t="shared" si="419"/>
        <v>2.7777777777778172E-2</v>
      </c>
      <c r="G1276" s="15">
        <f t="shared" si="402"/>
        <v>39.9</v>
      </c>
      <c r="H1276">
        <v>254.31</v>
      </c>
      <c r="I1276">
        <f t="shared" si="403"/>
        <v>757.65745912500006</v>
      </c>
      <c r="J1276">
        <f t="shared" si="404"/>
        <v>46.618055555556218</v>
      </c>
      <c r="K1276">
        <f t="shared" si="399"/>
        <v>1058.5855146805563</v>
      </c>
      <c r="L1276">
        <f t="shared" si="405"/>
        <v>46.618055555556218</v>
      </c>
      <c r="M1276" s="21">
        <f t="shared" si="406"/>
        <v>134936.31745912501</v>
      </c>
      <c r="N1276">
        <f t="shared" si="400"/>
        <v>735807739.10460854</v>
      </c>
      <c r="O1276">
        <f t="shared" si="407"/>
        <v>1335895.3912500001</v>
      </c>
      <c r="P1276">
        <f t="shared" si="408"/>
        <v>1335895.3912500001</v>
      </c>
      <c r="Q1276">
        <f t="shared" si="409"/>
        <v>5383959.0666190879</v>
      </c>
      <c r="R1276">
        <f t="shared" si="401"/>
        <v>5452.9999999999991</v>
      </c>
      <c r="S1276">
        <f t="shared" si="410"/>
        <v>1344224.2828125001</v>
      </c>
      <c r="U1276">
        <f t="shared" si="411"/>
        <v>580290015.06672597</v>
      </c>
      <c r="V1276">
        <f t="shared" si="412"/>
        <v>735807.73910460854</v>
      </c>
      <c r="W1276">
        <f t="shared" si="413"/>
        <v>1053545.2612381706</v>
      </c>
      <c r="Y1276">
        <f t="shared" si="414"/>
        <v>15285.688201757663</v>
      </c>
      <c r="Z1276">
        <f t="shared" si="415"/>
        <v>-15234.934673965106</v>
      </c>
      <c r="AB1276">
        <f t="shared" si="416"/>
        <v>1053.5452612381705</v>
      </c>
      <c r="AC1276">
        <f t="shared" si="417"/>
        <v>10188457865.664757</v>
      </c>
      <c r="AE1276">
        <f t="shared" si="418"/>
        <v>1.0340576318116135E-7</v>
      </c>
    </row>
    <row r="1277" spans="2:31" x14ac:dyDescent="0.45">
      <c r="B1277" s="6" t="s">
        <v>11</v>
      </c>
      <c r="C1277" s="26">
        <v>1269</v>
      </c>
      <c r="D1277" s="6">
        <v>247</v>
      </c>
      <c r="E1277" s="12">
        <v>79.8</v>
      </c>
      <c r="F1277" s="15">
        <f t="shared" si="419"/>
        <v>-2.7777777777778172E-2</v>
      </c>
      <c r="G1277" s="15">
        <f t="shared" si="402"/>
        <v>39.799999999999997</v>
      </c>
      <c r="H1277">
        <v>254.31</v>
      </c>
      <c r="I1277">
        <f t="shared" si="403"/>
        <v>753.86443650000001</v>
      </c>
      <c r="J1277">
        <f t="shared" si="404"/>
        <v>-46.618055555556218</v>
      </c>
      <c r="K1277">
        <f t="shared" si="399"/>
        <v>961.55638094444384</v>
      </c>
      <c r="L1277">
        <f t="shared" si="405"/>
        <v>-46.618055555556218</v>
      </c>
      <c r="M1277" s="21">
        <f t="shared" si="406"/>
        <v>134932.52443650001</v>
      </c>
      <c r="N1277">
        <f t="shared" si="400"/>
        <v>738778060.04391026</v>
      </c>
      <c r="O1277">
        <f t="shared" si="407"/>
        <v>1329207.5649999997</v>
      </c>
      <c r="P1277">
        <f t="shared" si="408"/>
        <v>1329207.5649999997</v>
      </c>
      <c r="Q1277">
        <f t="shared" si="409"/>
        <v>5370314.4725727001</v>
      </c>
      <c r="R1277">
        <f t="shared" si="401"/>
        <v>5475.1666666666661</v>
      </c>
      <c r="S1277">
        <f t="shared" si="410"/>
        <v>1347642.5249999999</v>
      </c>
      <c r="U1277">
        <f t="shared" si="411"/>
        <v>582173412.17014205</v>
      </c>
      <c r="V1277">
        <f t="shared" si="412"/>
        <v>738778.06004391029</v>
      </c>
      <c r="W1277">
        <f t="shared" si="413"/>
        <v>1047444.8896769106</v>
      </c>
      <c r="Y1277">
        <f t="shared" si="414"/>
        <v>15234.934673965106</v>
      </c>
      <c r="Z1277">
        <f t="shared" si="415"/>
        <v>-15127.203370419214</v>
      </c>
      <c r="AB1277">
        <f t="shared" si="416"/>
        <v>1047.4448896769106</v>
      </c>
      <c r="AC1277">
        <f t="shared" si="417"/>
        <v>10128193833.785179</v>
      </c>
      <c r="AE1277">
        <f t="shared" si="418"/>
        <v>1.0341872468740582E-7</v>
      </c>
    </row>
    <row r="1278" spans="2:31" x14ac:dyDescent="0.45">
      <c r="B1278" s="6" t="s">
        <v>11</v>
      </c>
      <c r="C1278" s="26">
        <v>1270</v>
      </c>
      <c r="D1278" s="6">
        <v>248</v>
      </c>
      <c r="E1278" s="12">
        <v>79.599999999999994</v>
      </c>
      <c r="F1278" s="15">
        <f t="shared" si="419"/>
        <v>-6.9444444444444448E-2</v>
      </c>
      <c r="G1278" s="15">
        <f t="shared" si="402"/>
        <v>39.65</v>
      </c>
      <c r="H1278">
        <v>254.31</v>
      </c>
      <c r="I1278">
        <f t="shared" si="403"/>
        <v>748.19274928125003</v>
      </c>
      <c r="J1278">
        <f t="shared" si="404"/>
        <v>-116.5451388888889</v>
      </c>
      <c r="K1278">
        <f t="shared" si="399"/>
        <v>885.95761039236118</v>
      </c>
      <c r="L1278">
        <f t="shared" si="405"/>
        <v>-116.5451388888889</v>
      </c>
      <c r="M1278" s="21">
        <f t="shared" si="406"/>
        <v>134591.20274928122</v>
      </c>
      <c r="N1278">
        <f t="shared" si="400"/>
        <v>738038337.56472516</v>
      </c>
      <c r="O1278">
        <f t="shared" si="407"/>
        <v>1319207.2928124999</v>
      </c>
      <c r="P1278">
        <f t="shared" si="408"/>
        <v>1319207.2928124999</v>
      </c>
      <c r="Q1278">
        <f t="shared" si="409"/>
        <v>5336541.1890090005</v>
      </c>
      <c r="R1278">
        <f t="shared" si="401"/>
        <v>5483.5555555555557</v>
      </c>
      <c r="S1278">
        <f t="shared" si="410"/>
        <v>1357923.2953124999</v>
      </c>
      <c r="U1278">
        <f t="shared" si="411"/>
        <v>581132549.26356316</v>
      </c>
      <c r="V1278">
        <f t="shared" si="412"/>
        <v>738038.3375647252</v>
      </c>
      <c r="W1278">
        <f t="shared" si="413"/>
        <v>1038745.8998523621</v>
      </c>
      <c r="Y1278">
        <f t="shared" si="414"/>
        <v>15127.203370419214</v>
      </c>
      <c r="Z1278">
        <f t="shared" si="415"/>
        <v>-14981.958957905359</v>
      </c>
      <c r="AB1278">
        <f t="shared" si="416"/>
        <v>1038.7458998523621</v>
      </c>
      <c r="AC1278">
        <f t="shared" si="417"/>
        <v>10042588541.063705</v>
      </c>
      <c r="AE1278">
        <f t="shared" si="418"/>
        <v>1.0343407933173559E-7</v>
      </c>
    </row>
    <row r="1279" spans="2:31" x14ac:dyDescent="0.45">
      <c r="B1279" s="6" t="s">
        <v>11</v>
      </c>
      <c r="C1279" s="26">
        <v>1271</v>
      </c>
      <c r="D1279" s="6">
        <v>249</v>
      </c>
      <c r="E1279" s="12">
        <v>79.3</v>
      </c>
      <c r="F1279" s="15">
        <f t="shared" si="419"/>
        <v>-9.7222222222220642E-2</v>
      </c>
      <c r="G1279" s="15">
        <f t="shared" si="402"/>
        <v>39.450000000000003</v>
      </c>
      <c r="H1279">
        <v>254.31</v>
      </c>
      <c r="I1279">
        <f t="shared" si="403"/>
        <v>740.66381353125018</v>
      </c>
      <c r="J1279">
        <f t="shared" si="404"/>
        <v>-163.16319444444179</v>
      </c>
      <c r="K1279">
        <f t="shared" si="399"/>
        <v>831.8106190868084</v>
      </c>
      <c r="L1279">
        <f t="shared" si="405"/>
        <v>-163.16319444444179</v>
      </c>
      <c r="M1279" s="21">
        <f t="shared" si="406"/>
        <v>134080.19881353126</v>
      </c>
      <c r="N1279">
        <f t="shared" si="400"/>
        <v>735418717.14231777</v>
      </c>
      <c r="O1279">
        <f t="shared" si="407"/>
        <v>1305932.3353125001</v>
      </c>
      <c r="P1279">
        <f t="shared" si="408"/>
        <v>1305932.3353125001</v>
      </c>
      <c r="Q1279">
        <f t="shared" si="409"/>
        <v>5289463.8431938086</v>
      </c>
      <c r="R1279">
        <f t="shared" si="401"/>
        <v>5484.9166666666661</v>
      </c>
      <c r="S1279">
        <f t="shared" si="410"/>
        <v>1368243.1312500003</v>
      </c>
      <c r="U1279">
        <f t="shared" si="411"/>
        <v>578614254.24257886</v>
      </c>
      <c r="V1279">
        <f t="shared" si="412"/>
        <v>735418.71714231779</v>
      </c>
      <c r="W1279">
        <f t="shared" si="413"/>
        <v>1027484.134785602</v>
      </c>
      <c r="Y1279">
        <f t="shared" si="414"/>
        <v>14981.958957905359</v>
      </c>
      <c r="Z1279">
        <f t="shared" si="415"/>
        <v>-14818.88281717405</v>
      </c>
      <c r="AB1279">
        <f t="shared" si="416"/>
        <v>1027.484134785602</v>
      </c>
      <c r="AC1279">
        <f t="shared" si="417"/>
        <v>9948889841.2257061</v>
      </c>
      <c r="AE1279">
        <f t="shared" si="418"/>
        <v>1.0327626008360906E-7</v>
      </c>
    </row>
    <row r="1280" spans="2:31" x14ac:dyDescent="0.45">
      <c r="B1280" s="6" t="s">
        <v>11</v>
      </c>
      <c r="C1280" s="26">
        <v>1272</v>
      </c>
      <c r="D1280" s="6">
        <v>250</v>
      </c>
      <c r="E1280" s="12">
        <v>78.900000000000006</v>
      </c>
      <c r="F1280" s="15">
        <f t="shared" si="419"/>
        <v>-0.11111111111111072</v>
      </c>
      <c r="G1280" s="15">
        <f t="shared" si="402"/>
        <v>39.25</v>
      </c>
      <c r="H1280">
        <v>254.31</v>
      </c>
      <c r="I1280">
        <f t="shared" si="403"/>
        <v>733.17295078125017</v>
      </c>
      <c r="J1280">
        <f t="shared" si="404"/>
        <v>-186.47222222222155</v>
      </c>
      <c r="K1280">
        <f t="shared" si="399"/>
        <v>801.01072855902862</v>
      </c>
      <c r="L1280">
        <f t="shared" si="405"/>
        <v>-186.47222222222155</v>
      </c>
      <c r="M1280" s="21">
        <f t="shared" si="406"/>
        <v>133401.40795078126</v>
      </c>
      <c r="N1280">
        <f t="shared" si="400"/>
        <v>730928547.73032236</v>
      </c>
      <c r="O1280">
        <f t="shared" si="407"/>
        <v>1292724.5078125</v>
      </c>
      <c r="P1280">
        <f t="shared" si="408"/>
        <v>1292724.5078125</v>
      </c>
      <c r="Q1280">
        <f t="shared" si="409"/>
        <v>5236005.2620681645</v>
      </c>
      <c r="R1280">
        <f t="shared" si="401"/>
        <v>5479.166666666667</v>
      </c>
      <c r="S1280">
        <f t="shared" si="410"/>
        <v>1375144.7249999996</v>
      </c>
      <c r="U1280">
        <f t="shared" si="411"/>
        <v>574629361.42320943</v>
      </c>
      <c r="V1280">
        <f t="shared" si="412"/>
        <v>730928.54773032235</v>
      </c>
      <c r="W1280">
        <f t="shared" si="413"/>
        <v>1016292.8520538523</v>
      </c>
      <c r="Y1280">
        <f t="shared" si="414"/>
        <v>14818.88281717405</v>
      </c>
      <c r="Z1280">
        <f t="shared" si="415"/>
        <v>-14675.807306926346</v>
      </c>
      <c r="AB1280">
        <f t="shared" si="416"/>
        <v>1016.2928520538522</v>
      </c>
      <c r="AC1280">
        <f t="shared" si="417"/>
        <v>9872438228.3908463</v>
      </c>
      <c r="AE1280">
        <f t="shared" si="418"/>
        <v>1.0294243717131897E-7</v>
      </c>
    </row>
    <row r="1281" spans="2:31" x14ac:dyDescent="0.45">
      <c r="B1281" s="6" t="s">
        <v>11</v>
      </c>
      <c r="C1281" s="26">
        <v>1273</v>
      </c>
      <c r="D1281" s="6">
        <v>251</v>
      </c>
      <c r="E1281" s="12">
        <v>78.5</v>
      </c>
      <c r="F1281" s="15">
        <f t="shared" si="419"/>
        <v>-9.7222222222222612E-2</v>
      </c>
      <c r="G1281" s="15">
        <f t="shared" si="402"/>
        <v>39.1</v>
      </c>
      <c r="H1281">
        <v>254.31</v>
      </c>
      <c r="I1281">
        <f t="shared" si="403"/>
        <v>727.57978912500016</v>
      </c>
      <c r="J1281">
        <f t="shared" si="404"/>
        <v>-163.16319444444511</v>
      </c>
      <c r="K1281">
        <f t="shared" si="399"/>
        <v>818.72659468055508</v>
      </c>
      <c r="L1281">
        <f t="shared" si="405"/>
        <v>-163.16319444444511</v>
      </c>
      <c r="M1281" s="21">
        <f t="shared" si="406"/>
        <v>132724.51478912501</v>
      </c>
      <c r="N1281">
        <f t="shared" si="400"/>
        <v>726427076.98542345</v>
      </c>
      <c r="O1281">
        <f t="shared" si="407"/>
        <v>1282862.6912500001</v>
      </c>
      <c r="P1281">
        <f t="shared" si="408"/>
        <v>1282862.6912500001</v>
      </c>
      <c r="Q1281">
        <f t="shared" si="409"/>
        <v>5189528.5282547884</v>
      </c>
      <c r="R1281">
        <f t="shared" si="401"/>
        <v>5473.1944444444443</v>
      </c>
      <c r="S1281">
        <f t="shared" si="410"/>
        <v>1382063.6812500001</v>
      </c>
      <c r="U1281">
        <f t="shared" si="411"/>
        <v>570641851.52036405</v>
      </c>
      <c r="V1281">
        <f t="shared" si="412"/>
        <v>726427.07698542345</v>
      </c>
      <c r="W1281">
        <f t="shared" si="413"/>
        <v>1007747.5972113119</v>
      </c>
      <c r="Y1281">
        <f t="shared" si="414"/>
        <v>14675.807306926346</v>
      </c>
      <c r="Z1281">
        <f t="shared" si="415"/>
        <v>-14552.003868966993</v>
      </c>
      <c r="AB1281">
        <f t="shared" si="416"/>
        <v>1007.7475972113119</v>
      </c>
      <c r="AC1281">
        <f t="shared" si="417"/>
        <v>9804538062.6727695</v>
      </c>
      <c r="AE1281">
        <f t="shared" si="418"/>
        <v>1.0278379162481364E-7</v>
      </c>
    </row>
    <row r="1282" spans="2:31" x14ac:dyDescent="0.45">
      <c r="B1282" s="6" t="s">
        <v>11</v>
      </c>
      <c r="C1282" s="26">
        <v>1274</v>
      </c>
      <c r="D1282" s="6">
        <v>252</v>
      </c>
      <c r="E1282" s="12">
        <v>78.2</v>
      </c>
      <c r="F1282" s="15">
        <f t="shared" si="419"/>
        <v>-8.3333333333332538E-2</v>
      </c>
      <c r="G1282" s="15">
        <f t="shared" si="402"/>
        <v>38.950000000000003</v>
      </c>
      <c r="H1282">
        <v>254.31</v>
      </c>
      <c r="I1282">
        <f t="shared" si="403"/>
        <v>722.00804353125022</v>
      </c>
      <c r="J1282">
        <f t="shared" si="404"/>
        <v>-139.85416666666532</v>
      </c>
      <c r="K1282">
        <f t="shared" si="399"/>
        <v>836.4638768645849</v>
      </c>
      <c r="L1282">
        <f t="shared" si="405"/>
        <v>-139.85416666666532</v>
      </c>
      <c r="M1282" s="21">
        <f t="shared" si="406"/>
        <v>132215.46804353123</v>
      </c>
      <c r="N1282">
        <f t="shared" si="400"/>
        <v>723747472.07028997</v>
      </c>
      <c r="O1282">
        <f t="shared" si="407"/>
        <v>1273038.6353125002</v>
      </c>
      <c r="P1282">
        <f t="shared" si="408"/>
        <v>1273038.6353125002</v>
      </c>
      <c r="Q1282">
        <f t="shared" si="409"/>
        <v>5149792.4802955417</v>
      </c>
      <c r="R1282">
        <f t="shared" si="401"/>
        <v>5474</v>
      </c>
      <c r="S1282">
        <f t="shared" si="410"/>
        <v>1382063.6812500001</v>
      </c>
      <c r="U1282">
        <f t="shared" si="411"/>
        <v>568090637.41781008</v>
      </c>
      <c r="V1282">
        <f t="shared" si="412"/>
        <v>723747.47207029001</v>
      </c>
      <c r="W1282">
        <f t="shared" si="413"/>
        <v>999245.39663461549</v>
      </c>
      <c r="Y1282">
        <f t="shared" si="414"/>
        <v>14552.003868966993</v>
      </c>
      <c r="Z1282">
        <f t="shared" si="415"/>
        <v>-14447.624707087982</v>
      </c>
      <c r="AB1282">
        <f t="shared" si="416"/>
        <v>999.24539663461553</v>
      </c>
      <c r="AC1282">
        <f t="shared" si="417"/>
        <v>9753606650.9662933</v>
      </c>
      <c r="AE1282">
        <f t="shared" si="418"/>
        <v>1.0244881020864419E-7</v>
      </c>
    </row>
    <row r="1283" spans="2:31" x14ac:dyDescent="0.45">
      <c r="B1283" s="6" t="s">
        <v>11</v>
      </c>
      <c r="C1283" s="26">
        <v>1275</v>
      </c>
      <c r="D1283" s="6">
        <v>253</v>
      </c>
      <c r="E1283" s="12">
        <v>77.900000000000006</v>
      </c>
      <c r="F1283" s="15">
        <f t="shared" si="419"/>
        <v>-6.9444444444444448E-2</v>
      </c>
      <c r="G1283" s="15">
        <f t="shared" si="402"/>
        <v>38.85</v>
      </c>
      <c r="H1283">
        <v>254.31</v>
      </c>
      <c r="I1283">
        <f t="shared" si="403"/>
        <v>718.30544428125017</v>
      </c>
      <c r="J1283">
        <f t="shared" si="404"/>
        <v>-116.5451388888889</v>
      </c>
      <c r="K1283">
        <f t="shared" si="399"/>
        <v>856.07030539236121</v>
      </c>
      <c r="L1283">
        <f t="shared" si="405"/>
        <v>-116.5451388888889</v>
      </c>
      <c r="M1283" s="21">
        <f t="shared" si="406"/>
        <v>131708.29044428124</v>
      </c>
      <c r="N1283">
        <f t="shared" si="400"/>
        <v>721055328.85533488</v>
      </c>
      <c r="O1283">
        <f t="shared" si="407"/>
        <v>1266510.2428125001</v>
      </c>
      <c r="P1283">
        <f t="shared" si="408"/>
        <v>1266510.2428125001</v>
      </c>
      <c r="Q1283">
        <f t="shared" si="409"/>
        <v>5116867.0837603267</v>
      </c>
      <c r="R1283">
        <f t="shared" si="401"/>
        <v>5474.6388888888887</v>
      </c>
      <c r="S1283">
        <f t="shared" si="410"/>
        <v>1375144.7249999996</v>
      </c>
      <c r="U1283">
        <f t="shared" si="411"/>
        <v>565533591.25908613</v>
      </c>
      <c r="V1283">
        <f t="shared" si="412"/>
        <v>721055.3288553349</v>
      </c>
      <c r="W1283">
        <f t="shared" si="413"/>
        <v>993341.36691176484</v>
      </c>
      <c r="Y1283">
        <f t="shared" si="414"/>
        <v>14447.624707087982</v>
      </c>
      <c r="Z1283">
        <f t="shared" si="415"/>
        <v>-14399.512141486814</v>
      </c>
      <c r="AB1283">
        <f t="shared" si="416"/>
        <v>993.34136691176479</v>
      </c>
      <c r="AC1283">
        <f t="shared" si="417"/>
        <v>9744617495.3456764</v>
      </c>
      <c r="AE1283">
        <f t="shared" si="418"/>
        <v>1.0193744058052711E-7</v>
      </c>
    </row>
    <row r="1284" spans="2:31" x14ac:dyDescent="0.45">
      <c r="B1284" s="6" t="s">
        <v>11</v>
      </c>
      <c r="C1284" s="26">
        <v>1276</v>
      </c>
      <c r="D1284" s="6">
        <v>254</v>
      </c>
      <c r="E1284" s="12">
        <v>77.7</v>
      </c>
      <c r="F1284" s="15">
        <f t="shared" si="419"/>
        <v>-2.7777777777778172E-2</v>
      </c>
      <c r="G1284" s="15">
        <f t="shared" si="402"/>
        <v>38.85</v>
      </c>
      <c r="H1284">
        <v>254.31</v>
      </c>
      <c r="I1284">
        <f t="shared" si="403"/>
        <v>718.30544428125017</v>
      </c>
      <c r="J1284">
        <f t="shared" si="404"/>
        <v>-46.618055555556218</v>
      </c>
      <c r="K1284">
        <f t="shared" si="399"/>
        <v>925.99738872569401</v>
      </c>
      <c r="L1284">
        <f t="shared" si="405"/>
        <v>-46.618055555556218</v>
      </c>
      <c r="M1284" s="21">
        <f t="shared" si="406"/>
        <v>131372.64044428125</v>
      </c>
      <c r="N1284">
        <f t="shared" si="400"/>
        <v>720206710.35562372</v>
      </c>
      <c r="O1284">
        <f t="shared" si="407"/>
        <v>1266510.2428125001</v>
      </c>
      <c r="P1284">
        <f t="shared" si="408"/>
        <v>1266510.2428125001</v>
      </c>
      <c r="Q1284">
        <f t="shared" si="409"/>
        <v>5103827.0812603263</v>
      </c>
      <c r="R1284">
        <f t="shared" si="401"/>
        <v>5482.1666666666661</v>
      </c>
      <c r="S1284">
        <f t="shared" si="410"/>
        <v>1364798.8453124999</v>
      </c>
      <c r="U1284">
        <f t="shared" si="411"/>
        <v>564425321.59531641</v>
      </c>
      <c r="V1284">
        <f t="shared" si="412"/>
        <v>720206.71035562374</v>
      </c>
      <c r="W1284">
        <f t="shared" si="413"/>
        <v>992562.88621669286</v>
      </c>
      <c r="Y1284">
        <f t="shared" si="414"/>
        <v>14399.512141486814</v>
      </c>
      <c r="Z1284">
        <f t="shared" si="415"/>
        <v>-14406.956661863484</v>
      </c>
      <c r="AB1284">
        <f t="shared" si="416"/>
        <v>992.56288621669285</v>
      </c>
      <c r="AC1284">
        <f t="shared" si="417"/>
        <v>9769065790.1758251</v>
      </c>
      <c r="AE1284">
        <f t="shared" si="418"/>
        <v>1.0160264118753862E-7</v>
      </c>
    </row>
    <row r="1285" spans="2:31" x14ac:dyDescent="0.45">
      <c r="B1285" s="6" t="s">
        <v>11</v>
      </c>
      <c r="C1285" s="26">
        <v>1277</v>
      </c>
      <c r="D1285" s="6">
        <v>255</v>
      </c>
      <c r="E1285" s="12">
        <v>77.7</v>
      </c>
      <c r="F1285" s="15">
        <f t="shared" si="419"/>
        <v>1.3888888888888099E-2</v>
      </c>
      <c r="G1285" s="15">
        <f t="shared" si="402"/>
        <v>38.9</v>
      </c>
      <c r="H1285">
        <v>254.31</v>
      </c>
      <c r="I1285">
        <f t="shared" si="403"/>
        <v>720.15555412499998</v>
      </c>
      <c r="J1285">
        <f t="shared" si="404"/>
        <v>23.309027777776453</v>
      </c>
      <c r="K1285">
        <f t="shared" si="399"/>
        <v>997.77458190277639</v>
      </c>
      <c r="L1285">
        <f t="shared" si="405"/>
        <v>23.309027777776453</v>
      </c>
      <c r="M1285" s="21">
        <f t="shared" si="406"/>
        <v>131374.49055412502</v>
      </c>
      <c r="N1285">
        <f t="shared" si="400"/>
        <v>723052352.38726556</v>
      </c>
      <c r="O1285">
        <f t="shared" si="407"/>
        <v>1269772.3412499998</v>
      </c>
      <c r="P1285">
        <f t="shared" si="408"/>
        <v>1269772.3412499998</v>
      </c>
      <c r="Q1285">
        <f t="shared" si="409"/>
        <v>5110467.6825554632</v>
      </c>
      <c r="R1285">
        <f t="shared" si="401"/>
        <v>5503.75</v>
      </c>
      <c r="S1285">
        <f t="shared" si="410"/>
        <v>1351065.1078125001</v>
      </c>
      <c r="U1285">
        <f t="shared" si="411"/>
        <v>566211708.99550939</v>
      </c>
      <c r="V1285">
        <f t="shared" si="412"/>
        <v>723052.35238726554</v>
      </c>
      <c r="W1285">
        <f t="shared" si="413"/>
        <v>994340.12627251353</v>
      </c>
      <c r="Y1285">
        <f t="shared" si="414"/>
        <v>14406.956661863484</v>
      </c>
      <c r="Z1285">
        <f t="shared" si="415"/>
        <v>-14432.803789564909</v>
      </c>
      <c r="AB1285">
        <f t="shared" si="416"/>
        <v>994.34012627251354</v>
      </c>
      <c r="AC1285">
        <f t="shared" si="417"/>
        <v>9801905503.146452</v>
      </c>
      <c r="AE1285">
        <f t="shared" si="418"/>
        <v>1.0144355359815765E-7</v>
      </c>
    </row>
    <row r="1286" spans="2:31" x14ac:dyDescent="0.45">
      <c r="B1286" s="6" t="s">
        <v>11</v>
      </c>
      <c r="C1286" s="26">
        <v>1278</v>
      </c>
      <c r="D1286" s="6">
        <v>256</v>
      </c>
      <c r="E1286" s="12">
        <v>77.8</v>
      </c>
      <c r="F1286" s="15">
        <f t="shared" si="419"/>
        <v>2.7777777777778172E-2</v>
      </c>
      <c r="G1286" s="15">
        <f t="shared" si="402"/>
        <v>38.950000000000003</v>
      </c>
      <c r="H1286">
        <v>254.31</v>
      </c>
      <c r="I1286">
        <f t="shared" si="403"/>
        <v>722.00804353125022</v>
      </c>
      <c r="J1286">
        <f t="shared" si="404"/>
        <v>46.618055555556218</v>
      </c>
      <c r="K1286">
        <f t="shared" si="399"/>
        <v>1022.9360990868065</v>
      </c>
      <c r="L1286">
        <f t="shared" si="405"/>
        <v>46.618055555556218</v>
      </c>
      <c r="M1286" s="21">
        <f t="shared" si="406"/>
        <v>131544.16804353124</v>
      </c>
      <c r="N1286">
        <f t="shared" si="400"/>
        <v>727760801.6915009</v>
      </c>
      <c r="O1286">
        <f t="shared" si="407"/>
        <v>1273038.6353125002</v>
      </c>
      <c r="P1286">
        <f t="shared" si="408"/>
        <v>1273038.6353125002</v>
      </c>
      <c r="Q1286">
        <f t="shared" si="409"/>
        <v>5123645.3452955419</v>
      </c>
      <c r="R1286">
        <f t="shared" si="401"/>
        <v>5532.4444444444443</v>
      </c>
      <c r="S1286">
        <f t="shared" si="410"/>
        <v>1337400.8203125</v>
      </c>
      <c r="U1286">
        <f t="shared" si="411"/>
        <v>569452896.47222292</v>
      </c>
      <c r="V1286">
        <f t="shared" si="412"/>
        <v>727760.80169150094</v>
      </c>
      <c r="W1286">
        <f t="shared" si="413"/>
        <v>996117.86800665117</v>
      </c>
      <c r="Y1286">
        <f t="shared" si="414"/>
        <v>14432.803789564909</v>
      </c>
      <c r="Z1286">
        <f t="shared" si="415"/>
        <v>-14477.399399169486</v>
      </c>
      <c r="AB1286">
        <f t="shared" si="416"/>
        <v>996.11786800665118</v>
      </c>
      <c r="AC1286">
        <f t="shared" si="417"/>
        <v>9851709695.2618217</v>
      </c>
      <c r="AE1286">
        <f t="shared" si="418"/>
        <v>1.0111116738303139E-7</v>
      </c>
    </row>
    <row r="1287" spans="2:31" x14ac:dyDescent="0.45">
      <c r="B1287" s="6" t="s">
        <v>11</v>
      </c>
      <c r="C1287" s="26">
        <v>1279</v>
      </c>
      <c r="D1287" s="6">
        <v>257</v>
      </c>
      <c r="E1287" s="12">
        <v>77.900000000000006</v>
      </c>
      <c r="F1287" s="15">
        <f t="shared" si="419"/>
        <v>4.1666666666666269E-2</v>
      </c>
      <c r="G1287" s="15">
        <f t="shared" si="402"/>
        <v>39.049999999999997</v>
      </c>
      <c r="H1287">
        <v>254.31</v>
      </c>
      <c r="I1287">
        <f t="shared" si="403"/>
        <v>725.72016103124997</v>
      </c>
      <c r="J1287">
        <f t="shared" si="404"/>
        <v>69.927083333332661</v>
      </c>
      <c r="K1287">
        <f t="shared" si="399"/>
        <v>1049.9572443645825</v>
      </c>
      <c r="L1287">
        <f t="shared" si="405"/>
        <v>69.927083333332661</v>
      </c>
      <c r="M1287" s="21">
        <f t="shared" si="406"/>
        <v>131715.70516103125</v>
      </c>
      <c r="N1287">
        <f t="shared" si="400"/>
        <v>732496647.78760946</v>
      </c>
      <c r="O1287">
        <f t="shared" si="407"/>
        <v>1279583.8103124998</v>
      </c>
      <c r="P1287">
        <f t="shared" si="408"/>
        <v>1279583.8103124998</v>
      </c>
      <c r="Q1287">
        <f t="shared" si="409"/>
        <v>5143498.2865382703</v>
      </c>
      <c r="R1287">
        <f t="shared" si="401"/>
        <v>5561.1944444444443</v>
      </c>
      <c r="S1287">
        <f t="shared" si="410"/>
        <v>1327198.1812500001</v>
      </c>
      <c r="U1287">
        <f t="shared" si="411"/>
        <v>572710436.11228251</v>
      </c>
      <c r="V1287">
        <f t="shared" si="412"/>
        <v>732496.64778760949</v>
      </c>
      <c r="W1287">
        <f t="shared" si="413"/>
        <v>1000456.4584147769</v>
      </c>
      <c r="Y1287">
        <f t="shared" si="414"/>
        <v>14477.399399169486</v>
      </c>
      <c r="Z1287">
        <f t="shared" si="415"/>
        <v>-14540.501971670583</v>
      </c>
      <c r="AB1287">
        <f t="shared" si="416"/>
        <v>1000.456458414777</v>
      </c>
      <c r="AC1287">
        <f t="shared" si="417"/>
        <v>9910077174.0403004</v>
      </c>
      <c r="AE1287">
        <f t="shared" si="418"/>
        <v>1.0095344777288901E-7</v>
      </c>
    </row>
    <row r="1288" spans="2:31" x14ac:dyDescent="0.45">
      <c r="B1288" s="6" t="s">
        <v>11</v>
      </c>
      <c r="C1288" s="26">
        <v>1280</v>
      </c>
      <c r="D1288" s="6">
        <v>258</v>
      </c>
      <c r="E1288" s="12">
        <v>78.099999999999994</v>
      </c>
      <c r="F1288" s="15">
        <f t="shared" si="419"/>
        <v>5.5555555555554373E-2</v>
      </c>
      <c r="G1288" s="15">
        <f t="shared" si="402"/>
        <v>39.15</v>
      </c>
      <c r="H1288">
        <v>254.31</v>
      </c>
      <c r="I1288">
        <f t="shared" si="403"/>
        <v>729.44179678124999</v>
      </c>
      <c r="J1288">
        <f t="shared" si="404"/>
        <v>93.236111111109125</v>
      </c>
      <c r="K1288">
        <f t="shared" ref="K1288:K1351" si="420">L1288+254.31+I1288</f>
        <v>1076.9879078923591</v>
      </c>
      <c r="L1288">
        <f t="shared" si="405"/>
        <v>93.236111111109125</v>
      </c>
      <c r="M1288" s="21">
        <f t="shared" si="406"/>
        <v>132055.07679678124</v>
      </c>
      <c r="N1288">
        <f t="shared" ref="N1288:N1351" si="421">M1288*R1288</f>
        <v>739134274.0110507</v>
      </c>
      <c r="O1288">
        <f t="shared" si="407"/>
        <v>1286145.7678124998</v>
      </c>
      <c r="P1288">
        <f t="shared" si="408"/>
        <v>1286145.7678124998</v>
      </c>
      <c r="Q1288">
        <f t="shared" si="409"/>
        <v>5169956.2565939855</v>
      </c>
      <c r="R1288">
        <f t="shared" ref="R1288:R1351" si="422">(E1288/3.6)*D1288</f>
        <v>5597.1666666666661</v>
      </c>
      <c r="S1288">
        <f t="shared" si="410"/>
        <v>1317034.6078125001</v>
      </c>
      <c r="U1288">
        <f t="shared" si="411"/>
        <v>577448651.57113338</v>
      </c>
      <c r="V1288">
        <f t="shared" si="412"/>
        <v>739134.2740110507</v>
      </c>
      <c r="W1288">
        <f t="shared" si="413"/>
        <v>1004801.3811035155</v>
      </c>
      <c r="Y1288">
        <f t="shared" si="414"/>
        <v>14540.501971670583</v>
      </c>
      <c r="Z1288">
        <f t="shared" si="415"/>
        <v>-14566.080433051015</v>
      </c>
      <c r="AB1288">
        <f t="shared" si="416"/>
        <v>1004.8013811035155</v>
      </c>
      <c r="AC1288">
        <f t="shared" si="417"/>
        <v>9934652655.3300209</v>
      </c>
      <c r="AE1288">
        <f t="shared" si="418"/>
        <v>1.0114106813431787E-7</v>
      </c>
    </row>
    <row r="1289" spans="2:31" x14ac:dyDescent="0.45">
      <c r="B1289" s="6" t="s">
        <v>11</v>
      </c>
      <c r="C1289" s="26">
        <v>1281</v>
      </c>
      <c r="D1289" s="6">
        <v>259</v>
      </c>
      <c r="E1289" s="12">
        <v>78.3</v>
      </c>
      <c r="F1289" s="15">
        <f t="shared" si="419"/>
        <v>2.7777777777778172E-2</v>
      </c>
      <c r="G1289" s="15">
        <f t="shared" ref="G1289:G1352" si="423">(E1290-0)/2</f>
        <v>39.15</v>
      </c>
      <c r="H1289">
        <v>254.31</v>
      </c>
      <c r="I1289">
        <f t="shared" ref="I1289:I1352" si="424">0.5*1.225*0.35*2.22*(G1289)^2</f>
        <v>729.44179678124999</v>
      </c>
      <c r="J1289">
        <f t="shared" ref="J1289:J1352" si="425">SUM(1678.25*F1289)</f>
        <v>46.618055555556218</v>
      </c>
      <c r="K1289">
        <f t="shared" si="420"/>
        <v>1030.3698523368062</v>
      </c>
      <c r="L1289">
        <f t="shared" ref="L1289:L1352" si="426">(1678.25*F1289)</f>
        <v>46.618055555556218</v>
      </c>
      <c r="M1289" s="21">
        <f t="shared" ref="M1289:M1352" si="427">254.31+I1289+(E1289*1678.25)</f>
        <v>132390.72679678127</v>
      </c>
      <c r="N1289">
        <f t="shared" si="421"/>
        <v>745790061.7279681</v>
      </c>
      <c r="O1289">
        <f t="shared" ref="O1289:O1352" si="428">0.5*1678.25*(G1289^2)</f>
        <v>1286145.7678124998</v>
      </c>
      <c r="P1289">
        <f t="shared" ref="P1289:P1352" si="429">0.5*1678.25*(G1289^2)</f>
        <v>1286145.7678124998</v>
      </c>
      <c r="Q1289">
        <f t="shared" ref="Q1289:Q1352" si="430">(M1289*G1289)</f>
        <v>5183096.9540939862</v>
      </c>
      <c r="R1289">
        <f t="shared" si="422"/>
        <v>5633.25</v>
      </c>
      <c r="S1289">
        <f t="shared" ref="S1289:S1352" si="431">(0.5*1678.25*G1283^2)+(0.5*58*G1283^2)</f>
        <v>1310280.5953125001</v>
      </c>
      <c r="U1289">
        <f t="shared" ref="U1289:U1352" si="432">N1289/C1289*1000</f>
        <v>582193646.93830454</v>
      </c>
      <c r="V1289">
        <f t="shared" ref="V1289:V1352" si="433">(N1289/1000)</f>
        <v>745790.06172796804</v>
      </c>
      <c r="W1289">
        <f t="shared" ref="W1289:W1352" si="434">P1289/C1289*1000</f>
        <v>1004016.9928278687</v>
      </c>
      <c r="Y1289">
        <f t="shared" ref="Y1289:Y1352" si="435">Q1289*3.6/C1289</f>
        <v>14566.080433051015</v>
      </c>
      <c r="Z1289">
        <f t="shared" ref="Z1289:Z1352" si="436">-Q1290*3.6/C1290</f>
        <v>-14573.512065433764</v>
      </c>
      <c r="AB1289">
        <f t="shared" ref="AB1289:AB1352" si="437">P1289/C1289</f>
        <v>1004.0169928278686</v>
      </c>
      <c r="AC1289">
        <f t="shared" ref="AC1289:AC1352" si="438">C1290*(P1290+O1290+Q1290)</f>
        <v>9959416548.9572124</v>
      </c>
      <c r="AE1289">
        <f t="shared" ref="AE1289:AE1352" si="439">AB1289/AC1289*100%</f>
        <v>1.0081082439844259E-7</v>
      </c>
    </row>
    <row r="1290" spans="2:31" x14ac:dyDescent="0.45">
      <c r="B1290" s="6" t="s">
        <v>11</v>
      </c>
      <c r="C1290" s="26">
        <v>1282</v>
      </c>
      <c r="D1290" s="6">
        <v>260</v>
      </c>
      <c r="E1290" s="12">
        <v>78.3</v>
      </c>
      <c r="F1290" s="15">
        <f t="shared" ref="F1290:F1353" si="440">($E1291-$E1289)/2/3.6</f>
        <v>1.3888888888890073E-2</v>
      </c>
      <c r="G1290" s="15">
        <f t="shared" si="423"/>
        <v>39.200000000000003</v>
      </c>
      <c r="H1290">
        <v>254.31</v>
      </c>
      <c r="I1290">
        <f t="shared" si="424"/>
        <v>731.30618400000026</v>
      </c>
      <c r="J1290">
        <f t="shared" si="425"/>
        <v>23.309027777779765</v>
      </c>
      <c r="K1290">
        <f t="shared" si="420"/>
        <v>1008.9252117777801</v>
      </c>
      <c r="L1290">
        <f t="shared" si="426"/>
        <v>23.309027777779765</v>
      </c>
      <c r="M1290" s="21">
        <f t="shared" si="427"/>
        <v>132392.59118400002</v>
      </c>
      <c r="N1290">
        <f t="shared" si="421"/>
        <v>748680103.14552009</v>
      </c>
      <c r="O1290">
        <f t="shared" si="428"/>
        <v>1289433.0400000003</v>
      </c>
      <c r="P1290">
        <f t="shared" si="429"/>
        <v>1289433.0400000003</v>
      </c>
      <c r="Q1290">
        <f t="shared" si="430"/>
        <v>5189789.5744128013</v>
      </c>
      <c r="R1290">
        <f t="shared" si="422"/>
        <v>5655</v>
      </c>
      <c r="S1290">
        <f t="shared" si="431"/>
        <v>1310280.5953125001</v>
      </c>
      <c r="U1290">
        <f t="shared" si="432"/>
        <v>583993840.20711398</v>
      </c>
      <c r="V1290">
        <f t="shared" si="433"/>
        <v>748680.10314552009</v>
      </c>
      <c r="W1290">
        <f t="shared" si="434"/>
        <v>1005798.003120125</v>
      </c>
      <c r="Y1290">
        <f t="shared" si="435"/>
        <v>14573.512065433764</v>
      </c>
      <c r="Z1290">
        <f t="shared" si="436"/>
        <v>-14580.612573566706</v>
      </c>
      <c r="AB1290">
        <f t="shared" si="437"/>
        <v>1005.798003120125</v>
      </c>
      <c r="AC1290">
        <f t="shared" si="438"/>
        <v>9975625728.0316257</v>
      </c>
      <c r="AE1290">
        <f t="shared" si="439"/>
        <v>1.0082555526254566E-7</v>
      </c>
    </row>
    <row r="1291" spans="2:31" x14ac:dyDescent="0.45">
      <c r="B1291" s="6" t="s">
        <v>11</v>
      </c>
      <c r="C1291" s="26">
        <v>1283</v>
      </c>
      <c r="D1291" s="6">
        <v>261</v>
      </c>
      <c r="E1291" s="12">
        <v>78.400000000000006</v>
      </c>
      <c r="F1291" s="15">
        <f t="shared" si="440"/>
        <v>1.3888888888890073E-2</v>
      </c>
      <c r="G1291" s="15">
        <f t="shared" si="423"/>
        <v>39.200000000000003</v>
      </c>
      <c r="H1291">
        <v>254.31</v>
      </c>
      <c r="I1291">
        <f t="shared" si="424"/>
        <v>731.30618400000026</v>
      </c>
      <c r="J1291">
        <f t="shared" si="425"/>
        <v>23.309027777779765</v>
      </c>
      <c r="K1291">
        <f t="shared" si="420"/>
        <v>1008.9252117777801</v>
      </c>
      <c r="L1291">
        <f t="shared" si="426"/>
        <v>23.309027777779765</v>
      </c>
      <c r="M1291" s="21">
        <f t="shared" si="427"/>
        <v>132560.41618400003</v>
      </c>
      <c r="N1291">
        <f t="shared" si="421"/>
        <v>753473405.58985615</v>
      </c>
      <c r="O1291">
        <f t="shared" si="428"/>
        <v>1289433.0400000003</v>
      </c>
      <c r="P1291">
        <f t="shared" si="429"/>
        <v>1289433.0400000003</v>
      </c>
      <c r="Q1291">
        <f t="shared" si="430"/>
        <v>5196368.3144128015</v>
      </c>
      <c r="R1291">
        <f t="shared" si="422"/>
        <v>5684</v>
      </c>
      <c r="S1291">
        <f t="shared" si="431"/>
        <v>1313655.4312499999</v>
      </c>
      <c r="U1291">
        <f t="shared" si="432"/>
        <v>587274673.10199237</v>
      </c>
      <c r="V1291">
        <f t="shared" si="433"/>
        <v>753473.40558985609</v>
      </c>
      <c r="W1291">
        <f t="shared" si="434"/>
        <v>1005014.0607950119</v>
      </c>
      <c r="Y1291">
        <f t="shared" si="435"/>
        <v>14580.612573566706</v>
      </c>
      <c r="Z1291">
        <f t="shared" si="436"/>
        <v>-14569.256956297573</v>
      </c>
      <c r="AB1291">
        <f t="shared" si="437"/>
        <v>1005.0140607950119</v>
      </c>
      <c r="AC1291">
        <f t="shared" si="438"/>
        <v>9983400962.4260387</v>
      </c>
      <c r="AE1291">
        <f t="shared" si="439"/>
        <v>1.0066850611104637E-7</v>
      </c>
    </row>
    <row r="1292" spans="2:31" x14ac:dyDescent="0.45">
      <c r="B1292" s="6" t="s">
        <v>11</v>
      </c>
      <c r="C1292" s="26">
        <v>1284</v>
      </c>
      <c r="D1292" s="6">
        <v>262</v>
      </c>
      <c r="E1292" s="12">
        <v>78.400000000000006</v>
      </c>
      <c r="F1292" s="15">
        <f t="shared" si="440"/>
        <v>0</v>
      </c>
      <c r="G1292" s="15">
        <f t="shared" si="423"/>
        <v>39.200000000000003</v>
      </c>
      <c r="H1292">
        <v>254.31</v>
      </c>
      <c r="I1292">
        <f t="shared" si="424"/>
        <v>731.30618400000026</v>
      </c>
      <c r="J1292">
        <f t="shared" si="425"/>
        <v>0</v>
      </c>
      <c r="K1292">
        <f t="shared" si="420"/>
        <v>985.6161840000002</v>
      </c>
      <c r="L1292">
        <f t="shared" si="426"/>
        <v>0</v>
      </c>
      <c r="M1292" s="21">
        <f t="shared" si="427"/>
        <v>132560.41618400003</v>
      </c>
      <c r="N1292">
        <f t="shared" si="421"/>
        <v>756360276.87564111</v>
      </c>
      <c r="O1292">
        <f t="shared" si="428"/>
        <v>1289433.0400000003</v>
      </c>
      <c r="P1292">
        <f t="shared" si="429"/>
        <v>1289433.0400000003</v>
      </c>
      <c r="Q1292">
        <f t="shared" si="430"/>
        <v>5196368.3144128015</v>
      </c>
      <c r="R1292">
        <f t="shared" si="422"/>
        <v>5705.7777777777783</v>
      </c>
      <c r="S1292">
        <f t="shared" si="431"/>
        <v>1317034.6078125001</v>
      </c>
      <c r="U1292">
        <f t="shared" si="432"/>
        <v>589065636.19598222</v>
      </c>
      <c r="V1292">
        <f t="shared" si="433"/>
        <v>756360.27687564108</v>
      </c>
      <c r="W1292">
        <f t="shared" si="434"/>
        <v>1004231.3395638631</v>
      </c>
      <c r="Y1292">
        <f t="shared" si="435"/>
        <v>14569.256956297573</v>
      </c>
      <c r="Z1292">
        <f t="shared" si="436"/>
        <v>-14520.373272153494</v>
      </c>
      <c r="AB1292">
        <f t="shared" si="437"/>
        <v>1004.2313395638631</v>
      </c>
      <c r="AC1292">
        <f t="shared" si="438"/>
        <v>9957069159.9324036</v>
      </c>
      <c r="AE1292">
        <f t="shared" si="439"/>
        <v>1.0085611774245029E-7</v>
      </c>
    </row>
    <row r="1293" spans="2:31" x14ac:dyDescent="0.45">
      <c r="B1293" s="6" t="s">
        <v>11</v>
      </c>
      <c r="C1293" s="26">
        <v>1285</v>
      </c>
      <c r="D1293" s="6">
        <v>263</v>
      </c>
      <c r="E1293" s="12">
        <v>78.400000000000006</v>
      </c>
      <c r="F1293" s="15">
        <f t="shared" si="440"/>
        <v>-2.7777777777778172E-2</v>
      </c>
      <c r="G1293" s="15">
        <f t="shared" si="423"/>
        <v>39.1</v>
      </c>
      <c r="H1293">
        <v>254.31</v>
      </c>
      <c r="I1293">
        <f t="shared" si="424"/>
        <v>727.57978912500016</v>
      </c>
      <c r="J1293">
        <f t="shared" si="425"/>
        <v>-46.618055555556218</v>
      </c>
      <c r="K1293">
        <f t="shared" si="420"/>
        <v>935.271733569444</v>
      </c>
      <c r="L1293">
        <f t="shared" si="426"/>
        <v>-46.618055555556218</v>
      </c>
      <c r="M1293" s="21">
        <f t="shared" si="427"/>
        <v>132556.68978912503</v>
      </c>
      <c r="N1293">
        <f t="shared" si="421"/>
        <v>759225805.02775741</v>
      </c>
      <c r="O1293">
        <f t="shared" si="428"/>
        <v>1282862.6912500001</v>
      </c>
      <c r="P1293">
        <f t="shared" si="429"/>
        <v>1282862.6912500001</v>
      </c>
      <c r="Q1293">
        <f t="shared" si="430"/>
        <v>5182966.5707547888</v>
      </c>
      <c r="R1293">
        <f t="shared" si="422"/>
        <v>5727.5555555555557</v>
      </c>
      <c r="S1293">
        <f t="shared" si="431"/>
        <v>1323805.9828124999</v>
      </c>
      <c r="U1293">
        <f t="shared" si="432"/>
        <v>590837202.35623145</v>
      </c>
      <c r="V1293">
        <f t="shared" si="433"/>
        <v>759225.80502775742</v>
      </c>
      <c r="W1293">
        <f t="shared" si="434"/>
        <v>998336.72470817133</v>
      </c>
      <c r="Y1293">
        <f t="shared" si="435"/>
        <v>14520.373272153494</v>
      </c>
      <c r="Z1293">
        <f t="shared" si="436"/>
        <v>-14434.923901178074</v>
      </c>
      <c r="AB1293">
        <f t="shared" si="437"/>
        <v>998.33672470817135</v>
      </c>
      <c r="AC1293">
        <f t="shared" si="438"/>
        <v>9913894682.8535252</v>
      </c>
      <c r="AE1293">
        <f t="shared" si="439"/>
        <v>1.0070075955465156E-7</v>
      </c>
    </row>
    <row r="1294" spans="2:31" x14ac:dyDescent="0.45">
      <c r="B1294" s="6" t="s">
        <v>11</v>
      </c>
      <c r="C1294" s="26">
        <v>1286</v>
      </c>
      <c r="D1294" s="6">
        <v>264</v>
      </c>
      <c r="E1294" s="12">
        <v>78.2</v>
      </c>
      <c r="F1294" s="15">
        <f t="shared" si="440"/>
        <v>-5.5555555555556344E-2</v>
      </c>
      <c r="G1294" s="15">
        <f t="shared" si="423"/>
        <v>39</v>
      </c>
      <c r="H1294">
        <v>254.31</v>
      </c>
      <c r="I1294">
        <f t="shared" si="424"/>
        <v>723.86291250000011</v>
      </c>
      <c r="J1294">
        <f t="shared" si="425"/>
        <v>-93.236111111112436</v>
      </c>
      <c r="K1294">
        <f t="shared" si="420"/>
        <v>884.93680138888772</v>
      </c>
      <c r="L1294">
        <f t="shared" si="426"/>
        <v>-93.236111111112436</v>
      </c>
      <c r="M1294" s="21">
        <f t="shared" si="427"/>
        <v>132217.32291250001</v>
      </c>
      <c r="N1294">
        <f t="shared" si="421"/>
        <v>758222274.46221662</v>
      </c>
      <c r="O1294">
        <f t="shared" si="428"/>
        <v>1276309.125</v>
      </c>
      <c r="P1294">
        <f t="shared" si="429"/>
        <v>1276309.125</v>
      </c>
      <c r="Q1294">
        <f t="shared" si="430"/>
        <v>5156475.5935875</v>
      </c>
      <c r="R1294">
        <f t="shared" si="422"/>
        <v>5734.6666666666661</v>
      </c>
      <c r="S1294">
        <f t="shared" si="431"/>
        <v>1330594.7203124997</v>
      </c>
      <c r="U1294">
        <f t="shared" si="432"/>
        <v>589597414.04526949</v>
      </c>
      <c r="V1294">
        <f t="shared" si="433"/>
        <v>758222.27446221665</v>
      </c>
      <c r="W1294">
        <f t="shared" si="434"/>
        <v>992464.3273716952</v>
      </c>
      <c r="Y1294">
        <f t="shared" si="435"/>
        <v>14434.923901178074</v>
      </c>
      <c r="Z1294">
        <f t="shared" si="436"/>
        <v>-14331.152685343573</v>
      </c>
      <c r="AB1294">
        <f t="shared" si="437"/>
        <v>992.46432737169516</v>
      </c>
      <c r="AC1294">
        <f t="shared" si="438"/>
        <v>9853796543.4076672</v>
      </c>
      <c r="AE1294">
        <f t="shared" si="439"/>
        <v>1.0071897902495949E-7</v>
      </c>
    </row>
    <row r="1295" spans="2:31" x14ac:dyDescent="0.45">
      <c r="B1295" s="6" t="s">
        <v>11</v>
      </c>
      <c r="C1295" s="26">
        <v>1287</v>
      </c>
      <c r="D1295" s="6">
        <v>265</v>
      </c>
      <c r="E1295" s="12">
        <v>78</v>
      </c>
      <c r="F1295" s="15">
        <f t="shared" si="440"/>
        <v>-6.9444444444444448E-2</v>
      </c>
      <c r="G1295" s="15">
        <f t="shared" si="423"/>
        <v>38.85</v>
      </c>
      <c r="H1295">
        <v>254.31</v>
      </c>
      <c r="I1295">
        <f t="shared" si="424"/>
        <v>718.30544428125017</v>
      </c>
      <c r="J1295">
        <f t="shared" si="425"/>
        <v>-116.5451388888889</v>
      </c>
      <c r="K1295">
        <f t="shared" si="420"/>
        <v>856.07030539236121</v>
      </c>
      <c r="L1295">
        <f t="shared" si="426"/>
        <v>-116.5451388888889</v>
      </c>
      <c r="M1295" s="21">
        <f t="shared" si="427"/>
        <v>131876.11544428125</v>
      </c>
      <c r="N1295">
        <f t="shared" si="421"/>
        <v>757188696.17591488</v>
      </c>
      <c r="O1295">
        <f t="shared" si="428"/>
        <v>1266510.2428125001</v>
      </c>
      <c r="P1295">
        <f t="shared" si="429"/>
        <v>1266510.2428125001</v>
      </c>
      <c r="Q1295">
        <f t="shared" si="430"/>
        <v>5123387.0850103274</v>
      </c>
      <c r="R1295">
        <f t="shared" si="422"/>
        <v>5741.666666666667</v>
      </c>
      <c r="S1295">
        <f t="shared" si="431"/>
        <v>1330594.7203124997</v>
      </c>
      <c r="U1295">
        <f t="shared" si="432"/>
        <v>588336205.26489115</v>
      </c>
      <c r="V1295">
        <f t="shared" si="433"/>
        <v>757188.69617591484</v>
      </c>
      <c r="W1295">
        <f t="shared" si="434"/>
        <v>984079.4427447553</v>
      </c>
      <c r="Y1295">
        <f t="shared" si="435"/>
        <v>14331.152685343573</v>
      </c>
      <c r="Z1295">
        <f t="shared" si="436"/>
        <v>-14191.120190377265</v>
      </c>
      <c r="AB1295">
        <f t="shared" si="437"/>
        <v>984.07944274475528</v>
      </c>
      <c r="AC1295">
        <f t="shared" si="438"/>
        <v>9768546272.7920074</v>
      </c>
      <c r="AE1295">
        <f t="shared" si="439"/>
        <v>1.0073959986100261E-7</v>
      </c>
    </row>
    <row r="1296" spans="2:31" x14ac:dyDescent="0.45">
      <c r="B1296" s="6" t="s">
        <v>11</v>
      </c>
      <c r="C1296" s="26">
        <v>1288</v>
      </c>
      <c r="D1296" s="6">
        <v>266</v>
      </c>
      <c r="E1296" s="12">
        <v>77.7</v>
      </c>
      <c r="F1296" s="15">
        <f t="shared" si="440"/>
        <v>-9.7222222222222612E-2</v>
      </c>
      <c r="G1296" s="15">
        <f t="shared" si="423"/>
        <v>38.65</v>
      </c>
      <c r="H1296">
        <v>254.31</v>
      </c>
      <c r="I1296">
        <f t="shared" si="424"/>
        <v>710.92880053125009</v>
      </c>
      <c r="J1296">
        <f t="shared" si="425"/>
        <v>-163.16319444444511</v>
      </c>
      <c r="K1296">
        <f t="shared" si="420"/>
        <v>802.07560608680501</v>
      </c>
      <c r="L1296">
        <f t="shared" si="426"/>
        <v>-163.16319444444511</v>
      </c>
      <c r="M1296" s="21">
        <f t="shared" si="427"/>
        <v>131365.26380053125</v>
      </c>
      <c r="N1296">
        <f t="shared" si="421"/>
        <v>754189873.68948328</v>
      </c>
      <c r="O1296">
        <f t="shared" si="428"/>
        <v>1253503.8053125001</v>
      </c>
      <c r="P1296">
        <f t="shared" si="429"/>
        <v>1253503.8053125001</v>
      </c>
      <c r="Q1296">
        <f t="shared" si="430"/>
        <v>5077267.4458905328</v>
      </c>
      <c r="R1296">
        <f t="shared" si="422"/>
        <v>5741.1666666666661</v>
      </c>
      <c r="S1296">
        <f t="shared" si="431"/>
        <v>1333995.6000000003</v>
      </c>
      <c r="U1296">
        <f t="shared" si="432"/>
        <v>585551144.16885352</v>
      </c>
      <c r="V1296">
        <f t="shared" si="433"/>
        <v>754189.87368948327</v>
      </c>
      <c r="W1296">
        <f t="shared" si="434"/>
        <v>973217.24014945666</v>
      </c>
      <c r="Y1296">
        <f t="shared" si="435"/>
        <v>14191.120190377265</v>
      </c>
      <c r="Z1296">
        <f t="shared" si="436"/>
        <v>-14033.857769050677</v>
      </c>
      <c r="AB1296">
        <f t="shared" si="437"/>
        <v>973.21724014945664</v>
      </c>
      <c r="AC1296">
        <f t="shared" si="438"/>
        <v>9675272329.3303051</v>
      </c>
      <c r="AE1296">
        <f t="shared" si="439"/>
        <v>1.0058809788735114E-7</v>
      </c>
    </row>
    <row r="1297" spans="2:31" x14ac:dyDescent="0.45">
      <c r="B1297" s="6" t="s">
        <v>11</v>
      </c>
      <c r="C1297" s="26">
        <v>1289</v>
      </c>
      <c r="D1297" s="6">
        <v>267</v>
      </c>
      <c r="E1297" s="12">
        <v>77.3</v>
      </c>
      <c r="F1297" s="15">
        <f t="shared" si="440"/>
        <v>-0.11111111111111072</v>
      </c>
      <c r="G1297" s="15">
        <f t="shared" si="423"/>
        <v>38.450000000000003</v>
      </c>
      <c r="H1297">
        <v>254.31</v>
      </c>
      <c r="I1297">
        <f t="shared" si="424"/>
        <v>703.59022978125017</v>
      </c>
      <c r="J1297">
        <f t="shared" si="425"/>
        <v>-186.47222222222155</v>
      </c>
      <c r="K1297">
        <f t="shared" si="420"/>
        <v>771.42800755902863</v>
      </c>
      <c r="L1297">
        <f t="shared" si="426"/>
        <v>-186.47222222222155</v>
      </c>
      <c r="M1297" s="21">
        <f t="shared" si="427"/>
        <v>130686.62522978125</v>
      </c>
      <c r="N1297">
        <f t="shared" si="421"/>
        <v>749237312.99443829</v>
      </c>
      <c r="O1297">
        <f t="shared" si="428"/>
        <v>1240564.4978125002</v>
      </c>
      <c r="P1297">
        <f t="shared" si="429"/>
        <v>1240564.4978125002</v>
      </c>
      <c r="Q1297">
        <f t="shared" si="430"/>
        <v>5024900.7400850896</v>
      </c>
      <c r="R1297">
        <f t="shared" si="422"/>
        <v>5733.083333333333</v>
      </c>
      <c r="S1297">
        <f t="shared" si="431"/>
        <v>1333995.6000000003</v>
      </c>
      <c r="U1297">
        <f t="shared" si="432"/>
        <v>581254703.64192271</v>
      </c>
      <c r="V1297">
        <f t="shared" si="433"/>
        <v>749237.31299443834</v>
      </c>
      <c r="W1297">
        <f t="shared" si="434"/>
        <v>962423.97037432133</v>
      </c>
      <c r="Y1297">
        <f t="shared" si="435"/>
        <v>14033.857769050677</v>
      </c>
      <c r="Z1297">
        <f t="shared" si="436"/>
        <v>-13895.936128735502</v>
      </c>
      <c r="AB1297">
        <f t="shared" si="437"/>
        <v>962.42397037432136</v>
      </c>
      <c r="AC1297">
        <f t="shared" si="438"/>
        <v>9599128979.3329849</v>
      </c>
      <c r="AE1297">
        <f t="shared" si="439"/>
        <v>1.0026159378068877E-7</v>
      </c>
    </row>
    <row r="1298" spans="2:31" x14ac:dyDescent="0.45">
      <c r="B1298" s="6" t="s">
        <v>11</v>
      </c>
      <c r="C1298" s="26">
        <v>1290</v>
      </c>
      <c r="D1298" s="6">
        <v>268</v>
      </c>
      <c r="E1298" s="12">
        <v>76.900000000000006</v>
      </c>
      <c r="F1298" s="15">
        <f t="shared" si="440"/>
        <v>-9.7222222222222612E-2</v>
      </c>
      <c r="G1298" s="15">
        <f t="shared" si="423"/>
        <v>38.299999999999997</v>
      </c>
      <c r="H1298">
        <v>254.31</v>
      </c>
      <c r="I1298">
        <f t="shared" si="424"/>
        <v>698.11128712499999</v>
      </c>
      <c r="J1298">
        <f t="shared" si="425"/>
        <v>-163.16319444444511</v>
      </c>
      <c r="K1298">
        <f t="shared" si="420"/>
        <v>789.25809268055491</v>
      </c>
      <c r="L1298">
        <f t="shared" si="426"/>
        <v>-163.16319444444511</v>
      </c>
      <c r="M1298" s="21">
        <f t="shared" si="427"/>
        <v>130009.84628712501</v>
      </c>
      <c r="N1298">
        <f t="shared" si="421"/>
        <v>744277478.91683793</v>
      </c>
      <c r="O1298">
        <f t="shared" si="428"/>
        <v>1230904.0712499998</v>
      </c>
      <c r="P1298">
        <f t="shared" si="429"/>
        <v>1230904.0712499998</v>
      </c>
      <c r="Q1298">
        <f t="shared" si="430"/>
        <v>4979377.1127968878</v>
      </c>
      <c r="R1298">
        <f t="shared" si="422"/>
        <v>5724.7777777777774</v>
      </c>
      <c r="S1298">
        <f t="shared" si="431"/>
        <v>1333995.6000000003</v>
      </c>
      <c r="U1298">
        <f t="shared" si="432"/>
        <v>576959285.98204494</v>
      </c>
      <c r="V1298">
        <f t="shared" si="433"/>
        <v>744277.47891683795</v>
      </c>
      <c r="W1298">
        <f t="shared" si="434"/>
        <v>954189.20251937967</v>
      </c>
      <c r="Y1298">
        <f t="shared" si="435"/>
        <v>13895.936128735502</v>
      </c>
      <c r="Z1298">
        <f t="shared" si="436"/>
        <v>-13758.401600340965</v>
      </c>
      <c r="AB1298">
        <f t="shared" si="437"/>
        <v>954.18920251937971</v>
      </c>
      <c r="AC1298">
        <f t="shared" si="438"/>
        <v>9514773496.2569122</v>
      </c>
      <c r="AE1298">
        <f t="shared" si="439"/>
        <v>1.0028501497116619E-7</v>
      </c>
    </row>
    <row r="1299" spans="2:31" x14ac:dyDescent="0.45">
      <c r="B1299" s="6" t="s">
        <v>11</v>
      </c>
      <c r="C1299" s="26">
        <v>1291</v>
      </c>
      <c r="D1299" s="6">
        <v>269</v>
      </c>
      <c r="E1299" s="12">
        <v>76.599999999999994</v>
      </c>
      <c r="F1299" s="15">
        <f t="shared" si="440"/>
        <v>-9.7222222222222612E-2</v>
      </c>
      <c r="G1299" s="15">
        <f t="shared" si="423"/>
        <v>38.1</v>
      </c>
      <c r="H1299">
        <v>254.31</v>
      </c>
      <c r="I1299">
        <f t="shared" si="424"/>
        <v>690.83934412500014</v>
      </c>
      <c r="J1299">
        <f t="shared" si="425"/>
        <v>-163.16319444444511</v>
      </c>
      <c r="K1299">
        <f t="shared" si="420"/>
        <v>781.98614968055506</v>
      </c>
      <c r="L1299">
        <f t="shared" si="426"/>
        <v>-163.16319444444511</v>
      </c>
      <c r="M1299" s="21">
        <f t="shared" si="427"/>
        <v>129499.099344125</v>
      </c>
      <c r="N1299">
        <f t="shared" si="421"/>
        <v>741216872.67373145</v>
      </c>
      <c r="O1299">
        <f t="shared" si="428"/>
        <v>1218082.2412500002</v>
      </c>
      <c r="P1299">
        <f t="shared" si="429"/>
        <v>1218082.2412500002</v>
      </c>
      <c r="Q1299">
        <f t="shared" si="430"/>
        <v>4933915.6850111624</v>
      </c>
      <c r="R1299">
        <f t="shared" si="422"/>
        <v>5723.7222222222217</v>
      </c>
      <c r="S1299">
        <f t="shared" si="431"/>
        <v>1327198.1812500001</v>
      </c>
      <c r="U1299">
        <f t="shared" si="432"/>
        <v>574141651.95486557</v>
      </c>
      <c r="V1299">
        <f t="shared" si="433"/>
        <v>741216.87267373141</v>
      </c>
      <c r="W1299">
        <f t="shared" si="434"/>
        <v>943518.38981409778</v>
      </c>
      <c r="Y1299">
        <f t="shared" si="435"/>
        <v>13758.401600340965</v>
      </c>
      <c r="Z1299">
        <f t="shared" si="436"/>
        <v>-13585.793065263693</v>
      </c>
      <c r="AB1299">
        <f t="shared" si="437"/>
        <v>943.51838981409776</v>
      </c>
      <c r="AC1299">
        <f t="shared" si="438"/>
        <v>9405874843.9314823</v>
      </c>
      <c r="AE1299">
        <f t="shared" si="439"/>
        <v>1.0031160370189706E-7</v>
      </c>
    </row>
    <row r="1300" spans="2:31" x14ac:dyDescent="0.45">
      <c r="B1300" s="6" t="s">
        <v>11</v>
      </c>
      <c r="C1300" s="26">
        <v>1292</v>
      </c>
      <c r="D1300" s="6">
        <v>270</v>
      </c>
      <c r="E1300" s="12">
        <v>76.2</v>
      </c>
      <c r="F1300" s="15">
        <f t="shared" si="440"/>
        <v>-0.12499999999999881</v>
      </c>
      <c r="G1300" s="15">
        <f t="shared" si="423"/>
        <v>37.85</v>
      </c>
      <c r="H1300">
        <v>254.31</v>
      </c>
      <c r="I1300">
        <f t="shared" si="424"/>
        <v>681.80295553125018</v>
      </c>
      <c r="J1300">
        <f t="shared" si="425"/>
        <v>-209.78124999999801</v>
      </c>
      <c r="K1300">
        <f t="shared" si="420"/>
        <v>726.33170553125217</v>
      </c>
      <c r="L1300">
        <f t="shared" si="426"/>
        <v>-209.78124999999801</v>
      </c>
      <c r="M1300" s="21">
        <f t="shared" si="427"/>
        <v>128818.76295553126</v>
      </c>
      <c r="N1300">
        <f t="shared" si="421"/>
        <v>736199230.29086113</v>
      </c>
      <c r="O1300">
        <f t="shared" si="428"/>
        <v>1202149.3553125001</v>
      </c>
      <c r="P1300">
        <f t="shared" si="429"/>
        <v>1202149.3553125001</v>
      </c>
      <c r="Q1300">
        <f t="shared" si="430"/>
        <v>4875790.1778668584</v>
      </c>
      <c r="R1300">
        <f t="shared" si="422"/>
        <v>5715</v>
      </c>
      <c r="S1300">
        <f t="shared" si="431"/>
        <v>1320418.125</v>
      </c>
      <c r="U1300">
        <f t="shared" si="432"/>
        <v>569813645.7359606</v>
      </c>
      <c r="V1300">
        <f t="shared" si="433"/>
        <v>736199.2302908611</v>
      </c>
      <c r="W1300">
        <f t="shared" si="434"/>
        <v>930456.15736261616</v>
      </c>
      <c r="Y1300">
        <f t="shared" si="435"/>
        <v>13585.793065263693</v>
      </c>
      <c r="Z1300">
        <f t="shared" si="436"/>
        <v>-13396.835793147844</v>
      </c>
      <c r="AB1300">
        <f t="shared" si="437"/>
        <v>930.45615736261618</v>
      </c>
      <c r="AC1300">
        <f t="shared" si="438"/>
        <v>9289351071.3873425</v>
      </c>
      <c r="AE1300">
        <f t="shared" si="439"/>
        <v>1.0016374127882485E-7</v>
      </c>
    </row>
    <row r="1301" spans="2:31" x14ac:dyDescent="0.45">
      <c r="B1301" s="6" t="s">
        <v>11</v>
      </c>
      <c r="C1301" s="26">
        <v>1293</v>
      </c>
      <c r="D1301" s="6">
        <v>271</v>
      </c>
      <c r="E1301" s="12">
        <v>75.7</v>
      </c>
      <c r="F1301" s="15">
        <f t="shared" si="440"/>
        <v>-0.1388888888888889</v>
      </c>
      <c r="G1301" s="15">
        <f t="shared" si="423"/>
        <v>37.6</v>
      </c>
      <c r="H1301">
        <v>254.31</v>
      </c>
      <c r="I1301">
        <f t="shared" si="424"/>
        <v>672.82605600000022</v>
      </c>
      <c r="J1301">
        <f t="shared" si="425"/>
        <v>-233.0902777777778</v>
      </c>
      <c r="K1301">
        <f t="shared" si="420"/>
        <v>694.04577822222245</v>
      </c>
      <c r="L1301">
        <f t="shared" si="426"/>
        <v>-233.0902777777778</v>
      </c>
      <c r="M1301" s="21">
        <f t="shared" si="427"/>
        <v>127970.66105600001</v>
      </c>
      <c r="N1301">
        <f t="shared" si="421"/>
        <v>729244366.76820099</v>
      </c>
      <c r="O1301">
        <f t="shared" si="428"/>
        <v>1186321.3600000001</v>
      </c>
      <c r="P1301">
        <f t="shared" si="429"/>
        <v>1186321.3600000001</v>
      </c>
      <c r="Q1301">
        <f t="shared" si="430"/>
        <v>4811696.8557056002</v>
      </c>
      <c r="R1301">
        <f t="shared" si="422"/>
        <v>5698.5277777777783</v>
      </c>
      <c r="S1301">
        <f t="shared" si="431"/>
        <v>1310280.5953125001</v>
      </c>
      <c r="U1301">
        <f t="shared" si="432"/>
        <v>563994096.49512839</v>
      </c>
      <c r="V1301">
        <f t="shared" si="433"/>
        <v>729244.366768201</v>
      </c>
      <c r="W1301">
        <f t="shared" si="434"/>
        <v>917495.25135344162</v>
      </c>
      <c r="Y1301">
        <f t="shared" si="435"/>
        <v>13396.835793147844</v>
      </c>
      <c r="Z1301">
        <f t="shared" si="436"/>
        <v>-13209.356493878002</v>
      </c>
      <c r="AB1301">
        <f t="shared" si="437"/>
        <v>917.49525135344163</v>
      </c>
      <c r="AC1301">
        <f t="shared" si="438"/>
        <v>9173458854.2440567</v>
      </c>
      <c r="AE1301">
        <f t="shared" si="439"/>
        <v>1.0001628240028207E-7</v>
      </c>
    </row>
    <row r="1302" spans="2:31" x14ac:dyDescent="0.45">
      <c r="B1302" s="6" t="s">
        <v>11</v>
      </c>
      <c r="C1302" s="26">
        <v>1294</v>
      </c>
      <c r="D1302" s="6">
        <v>272</v>
      </c>
      <c r="E1302" s="12">
        <v>75.2</v>
      </c>
      <c r="F1302" s="15">
        <f t="shared" si="440"/>
        <v>-0.1388888888888889</v>
      </c>
      <c r="G1302" s="15">
        <f t="shared" si="423"/>
        <v>37.35</v>
      </c>
      <c r="H1302">
        <v>254.31</v>
      </c>
      <c r="I1302">
        <f t="shared" si="424"/>
        <v>663.90864553125016</v>
      </c>
      <c r="J1302">
        <f t="shared" si="425"/>
        <v>-233.0902777777778</v>
      </c>
      <c r="K1302">
        <f t="shared" si="420"/>
        <v>685.12836775347239</v>
      </c>
      <c r="L1302">
        <f t="shared" si="426"/>
        <v>-233.0902777777778</v>
      </c>
      <c r="M1302" s="21">
        <f t="shared" si="427"/>
        <v>127122.61864553126</v>
      </c>
      <c r="N1302">
        <f t="shared" si="421"/>
        <v>722282469.67309856</v>
      </c>
      <c r="O1302">
        <f t="shared" si="428"/>
        <v>1170598.2553125001</v>
      </c>
      <c r="P1302">
        <f t="shared" si="429"/>
        <v>1170598.2553125001</v>
      </c>
      <c r="Q1302">
        <f t="shared" si="430"/>
        <v>4748029.806410593</v>
      </c>
      <c r="R1302">
        <f t="shared" si="422"/>
        <v>5681.7777777777783</v>
      </c>
      <c r="S1302">
        <f t="shared" si="431"/>
        <v>1296824.6578125001</v>
      </c>
      <c r="U1302">
        <f t="shared" si="432"/>
        <v>558178106.39343011</v>
      </c>
      <c r="V1302">
        <f t="shared" si="433"/>
        <v>722282.46967309853</v>
      </c>
      <c r="W1302">
        <f t="shared" si="434"/>
        <v>904635.43687210209</v>
      </c>
      <c r="Y1302">
        <f t="shared" si="435"/>
        <v>13209.356493878002</v>
      </c>
      <c r="Z1302">
        <f t="shared" si="436"/>
        <v>-13058.820665093192</v>
      </c>
      <c r="AB1302">
        <f t="shared" si="437"/>
        <v>904.6354368721021</v>
      </c>
      <c r="AC1302">
        <f t="shared" si="438"/>
        <v>9090870822.6771984</v>
      </c>
      <c r="AE1302">
        <f t="shared" si="439"/>
        <v>9.9510316945158528E-8</v>
      </c>
    </row>
    <row r="1303" spans="2:31" x14ac:dyDescent="0.45">
      <c r="B1303" s="6" t="s">
        <v>11</v>
      </c>
      <c r="C1303" s="26">
        <v>1295</v>
      </c>
      <c r="D1303" s="6">
        <v>273</v>
      </c>
      <c r="E1303" s="12">
        <v>74.7</v>
      </c>
      <c r="F1303" s="15">
        <f t="shared" si="440"/>
        <v>-0.11111111111111072</v>
      </c>
      <c r="G1303" s="15">
        <f t="shared" si="423"/>
        <v>37.200000000000003</v>
      </c>
      <c r="H1303">
        <v>254.31</v>
      </c>
      <c r="I1303">
        <f t="shared" si="424"/>
        <v>658.58675400000016</v>
      </c>
      <c r="J1303">
        <f t="shared" si="425"/>
        <v>-186.47222222222155</v>
      </c>
      <c r="K1303">
        <f t="shared" si="420"/>
        <v>726.42453177777861</v>
      </c>
      <c r="L1303">
        <f t="shared" si="426"/>
        <v>-186.47222222222155</v>
      </c>
      <c r="M1303" s="21">
        <f t="shared" si="427"/>
        <v>126278.17175400001</v>
      </c>
      <c r="N1303">
        <f t="shared" si="421"/>
        <v>715334273.44347155</v>
      </c>
      <c r="O1303">
        <f t="shared" si="428"/>
        <v>1161214.7400000002</v>
      </c>
      <c r="P1303">
        <f t="shared" si="429"/>
        <v>1161214.7400000002</v>
      </c>
      <c r="Q1303">
        <f t="shared" si="430"/>
        <v>4697547.989248801</v>
      </c>
      <c r="R1303">
        <f t="shared" si="422"/>
        <v>5664.75</v>
      </c>
      <c r="S1303">
        <f t="shared" si="431"/>
        <v>1283438.1703125003</v>
      </c>
      <c r="U1303">
        <f t="shared" si="432"/>
        <v>552381678.33472705</v>
      </c>
      <c r="V1303">
        <f t="shared" si="433"/>
        <v>715334.27344347152</v>
      </c>
      <c r="W1303">
        <f t="shared" si="434"/>
        <v>896690.91891891917</v>
      </c>
      <c r="Y1303">
        <f t="shared" si="435"/>
        <v>13058.820665093192</v>
      </c>
      <c r="Z1303">
        <f t="shared" si="436"/>
        <v>-12979.067384599441</v>
      </c>
      <c r="AB1303">
        <f t="shared" si="437"/>
        <v>896.69091891891912</v>
      </c>
      <c r="AC1303">
        <f t="shared" si="438"/>
        <v>9057296677.9287148</v>
      </c>
      <c r="AE1303">
        <f t="shared" si="439"/>
        <v>9.900204783001329E-8</v>
      </c>
    </row>
    <row r="1304" spans="2:31" x14ac:dyDescent="0.45">
      <c r="B1304" s="6" t="s">
        <v>11</v>
      </c>
      <c r="C1304" s="26">
        <v>1296</v>
      </c>
      <c r="D1304" s="6">
        <v>274</v>
      </c>
      <c r="E1304" s="12">
        <v>74.400000000000006</v>
      </c>
      <c r="F1304" s="15">
        <f t="shared" si="440"/>
        <v>-5.5555555555556344E-2</v>
      </c>
      <c r="G1304" s="15">
        <f t="shared" si="423"/>
        <v>37.15</v>
      </c>
      <c r="H1304">
        <v>254.31</v>
      </c>
      <c r="I1304">
        <f t="shared" si="424"/>
        <v>656.81754928125008</v>
      </c>
      <c r="J1304">
        <f t="shared" si="425"/>
        <v>-93.236111111112436</v>
      </c>
      <c r="K1304">
        <f t="shared" si="420"/>
        <v>817.89143817013769</v>
      </c>
      <c r="L1304">
        <f t="shared" si="426"/>
        <v>-93.236111111112436</v>
      </c>
      <c r="M1304" s="21">
        <f t="shared" si="427"/>
        <v>125772.92754928126</v>
      </c>
      <c r="N1304">
        <f t="shared" si="421"/>
        <v>712210164.40239668</v>
      </c>
      <c r="O1304">
        <f t="shared" si="428"/>
        <v>1158095.2928124999</v>
      </c>
      <c r="P1304">
        <f t="shared" si="429"/>
        <v>1158095.2928124999</v>
      </c>
      <c r="Q1304">
        <f t="shared" si="430"/>
        <v>4672464.258455799</v>
      </c>
      <c r="R1304">
        <f t="shared" si="422"/>
        <v>5662.666666666667</v>
      </c>
      <c r="S1304">
        <f t="shared" si="431"/>
        <v>1273443.8812499999</v>
      </c>
      <c r="U1304">
        <f t="shared" si="432"/>
        <v>549544879.94012082</v>
      </c>
      <c r="V1304">
        <f t="shared" si="433"/>
        <v>712210.16440239665</v>
      </c>
      <c r="W1304">
        <f t="shared" si="434"/>
        <v>893592.04692322516</v>
      </c>
      <c r="Y1304">
        <f t="shared" si="435"/>
        <v>12979.067384599441</v>
      </c>
      <c r="Z1304">
        <f t="shared" si="436"/>
        <v>-12969.369518346708</v>
      </c>
      <c r="AB1304">
        <f t="shared" si="437"/>
        <v>893.59204692322521</v>
      </c>
      <c r="AC1304">
        <f t="shared" si="438"/>
        <v>9072521626.695694</v>
      </c>
      <c r="AE1304">
        <f t="shared" si="439"/>
        <v>9.8494341892098714E-8</v>
      </c>
    </row>
    <row r="1305" spans="2:31" x14ac:dyDescent="0.45">
      <c r="B1305" s="6" t="s">
        <v>11</v>
      </c>
      <c r="C1305" s="26">
        <v>1297</v>
      </c>
      <c r="D1305" s="6">
        <v>275</v>
      </c>
      <c r="E1305" s="12">
        <v>74.3</v>
      </c>
      <c r="F1305" s="15">
        <f t="shared" si="440"/>
        <v>0</v>
      </c>
      <c r="G1305" s="15">
        <f t="shared" si="423"/>
        <v>37.200000000000003</v>
      </c>
      <c r="H1305">
        <v>254.31</v>
      </c>
      <c r="I1305">
        <f t="shared" si="424"/>
        <v>658.58675400000016</v>
      </c>
      <c r="J1305">
        <f t="shared" si="425"/>
        <v>0</v>
      </c>
      <c r="K1305">
        <f t="shared" si="420"/>
        <v>912.8967540000001</v>
      </c>
      <c r="L1305">
        <f t="shared" si="426"/>
        <v>0</v>
      </c>
      <c r="M1305" s="21">
        <f t="shared" si="427"/>
        <v>125606.87175399999</v>
      </c>
      <c r="N1305">
        <f t="shared" si="421"/>
        <v>712906224.19822359</v>
      </c>
      <c r="O1305">
        <f t="shared" si="428"/>
        <v>1161214.7400000002</v>
      </c>
      <c r="P1305">
        <f t="shared" si="429"/>
        <v>1161214.7400000002</v>
      </c>
      <c r="Q1305">
        <f t="shared" si="430"/>
        <v>4672575.6292487998</v>
      </c>
      <c r="R1305">
        <f t="shared" si="422"/>
        <v>5675.6944444444443</v>
      </c>
      <c r="S1305">
        <f t="shared" si="431"/>
        <v>1260178.9312500001</v>
      </c>
      <c r="U1305">
        <f t="shared" si="432"/>
        <v>549657844.40880764</v>
      </c>
      <c r="V1305">
        <f t="shared" si="433"/>
        <v>712906.22419822356</v>
      </c>
      <c r="W1305">
        <f t="shared" si="434"/>
        <v>895308.20354664628</v>
      </c>
      <c r="Y1305">
        <f t="shared" si="435"/>
        <v>12969.369518346708</v>
      </c>
      <c r="Z1305">
        <f t="shared" si="436"/>
        <v>-13011.943279144332</v>
      </c>
      <c r="AB1305">
        <f t="shared" si="437"/>
        <v>895.30820354664627</v>
      </c>
      <c r="AC1305">
        <f t="shared" si="438"/>
        <v>9120346222.7193012</v>
      </c>
      <c r="AE1305">
        <f t="shared" si="439"/>
        <v>9.8166032482010667E-8</v>
      </c>
    </row>
    <row r="1306" spans="2:31" x14ac:dyDescent="0.45">
      <c r="B1306" s="6" t="s">
        <v>11</v>
      </c>
      <c r="C1306" s="26">
        <v>1298</v>
      </c>
      <c r="D1306" s="6">
        <v>276</v>
      </c>
      <c r="E1306" s="12">
        <v>74.400000000000006</v>
      </c>
      <c r="F1306" s="15">
        <f t="shared" si="440"/>
        <v>4.1666666666666269E-2</v>
      </c>
      <c r="G1306" s="15">
        <f t="shared" si="423"/>
        <v>37.299999999999997</v>
      </c>
      <c r="H1306">
        <v>254.31</v>
      </c>
      <c r="I1306">
        <f t="shared" si="424"/>
        <v>662.13230212500002</v>
      </c>
      <c r="J1306">
        <f t="shared" si="425"/>
        <v>69.927083333332661</v>
      </c>
      <c r="K1306">
        <f t="shared" si="420"/>
        <v>986.36938545833266</v>
      </c>
      <c r="L1306">
        <f t="shared" si="426"/>
        <v>69.927083333332661</v>
      </c>
      <c r="M1306" s="21">
        <f t="shared" si="427"/>
        <v>125778.242302125</v>
      </c>
      <c r="N1306">
        <f t="shared" si="421"/>
        <v>717439094.09132099</v>
      </c>
      <c r="O1306">
        <f t="shared" si="428"/>
        <v>1167466.2212499997</v>
      </c>
      <c r="P1306">
        <f t="shared" si="429"/>
        <v>1167466.2212499997</v>
      </c>
      <c r="Q1306">
        <f t="shared" si="430"/>
        <v>4691528.437869262</v>
      </c>
      <c r="R1306">
        <f t="shared" si="422"/>
        <v>5704</v>
      </c>
      <c r="S1306">
        <f t="shared" si="431"/>
        <v>1243695.4078125001</v>
      </c>
      <c r="U1306">
        <f t="shared" si="432"/>
        <v>552726574.80070949</v>
      </c>
      <c r="V1306">
        <f t="shared" si="433"/>
        <v>717439.09409132099</v>
      </c>
      <c r="W1306">
        <f t="shared" si="434"/>
        <v>899434.68509244977</v>
      </c>
      <c r="Y1306">
        <f t="shared" si="435"/>
        <v>13011.943279144332</v>
      </c>
      <c r="Z1306">
        <f t="shared" si="436"/>
        <v>-13089.603065792482</v>
      </c>
      <c r="AB1306">
        <f t="shared" si="437"/>
        <v>899.43468509244974</v>
      </c>
      <c r="AC1306">
        <f t="shared" si="438"/>
        <v>9192912489.9977932</v>
      </c>
      <c r="AE1306">
        <f t="shared" si="439"/>
        <v>9.7840013822721119E-8</v>
      </c>
    </row>
    <row r="1307" spans="2:31" x14ac:dyDescent="0.45">
      <c r="B1307" s="6" t="s">
        <v>11</v>
      </c>
      <c r="C1307" s="26">
        <v>1299</v>
      </c>
      <c r="D1307" s="6">
        <v>277</v>
      </c>
      <c r="E1307" s="12">
        <v>74.599999999999994</v>
      </c>
      <c r="F1307" s="15">
        <f t="shared" si="440"/>
        <v>6.9444444444444448E-2</v>
      </c>
      <c r="G1307" s="15">
        <f t="shared" si="423"/>
        <v>37.450000000000003</v>
      </c>
      <c r="H1307">
        <v>254.31</v>
      </c>
      <c r="I1307">
        <f t="shared" si="424"/>
        <v>667.46847103125026</v>
      </c>
      <c r="J1307">
        <f t="shared" si="425"/>
        <v>116.5451388888889</v>
      </c>
      <c r="K1307">
        <f t="shared" si="420"/>
        <v>1038.3236099201392</v>
      </c>
      <c r="L1307">
        <f t="shared" si="426"/>
        <v>116.5451388888889</v>
      </c>
      <c r="M1307" s="21">
        <f t="shared" si="427"/>
        <v>126119.22847103125</v>
      </c>
      <c r="N1307">
        <f t="shared" si="421"/>
        <v>723931378.04752338</v>
      </c>
      <c r="O1307">
        <f t="shared" si="428"/>
        <v>1176874.9103125003</v>
      </c>
      <c r="P1307">
        <f t="shared" si="429"/>
        <v>1176874.9103125003</v>
      </c>
      <c r="Q1307">
        <f t="shared" si="430"/>
        <v>4723165.1062401207</v>
      </c>
      <c r="R1307">
        <f t="shared" si="422"/>
        <v>5740.0555555555557</v>
      </c>
      <c r="S1307">
        <f t="shared" si="431"/>
        <v>1227320.4000000001</v>
      </c>
      <c r="U1307">
        <f t="shared" si="432"/>
        <v>557298982.33065701</v>
      </c>
      <c r="V1307">
        <f t="shared" si="433"/>
        <v>723931.37804752332</v>
      </c>
      <c r="W1307">
        <f t="shared" si="434"/>
        <v>905985.30432063143</v>
      </c>
      <c r="Y1307">
        <f t="shared" si="435"/>
        <v>13089.603065792482</v>
      </c>
      <c r="Z1307">
        <f t="shared" si="436"/>
        <v>-13167.184276232407</v>
      </c>
      <c r="AB1307">
        <f t="shared" si="437"/>
        <v>905.98530432063149</v>
      </c>
      <c r="AC1307">
        <f t="shared" si="438"/>
        <v>9257499211.7660465</v>
      </c>
      <c r="AE1307">
        <f t="shared" si="439"/>
        <v>9.7865015550759879E-8</v>
      </c>
    </row>
    <row r="1308" spans="2:31" x14ac:dyDescent="0.45">
      <c r="B1308" s="6" t="s">
        <v>11</v>
      </c>
      <c r="C1308" s="26">
        <v>1300</v>
      </c>
      <c r="D1308" s="6">
        <v>278</v>
      </c>
      <c r="E1308" s="12">
        <v>74.900000000000006</v>
      </c>
      <c r="F1308" s="15">
        <f t="shared" si="440"/>
        <v>6.9444444444444448E-2</v>
      </c>
      <c r="G1308" s="15">
        <f t="shared" si="423"/>
        <v>37.549999999999997</v>
      </c>
      <c r="H1308">
        <v>254.31</v>
      </c>
      <c r="I1308">
        <f t="shared" si="424"/>
        <v>671.03781478125006</v>
      </c>
      <c r="J1308">
        <f t="shared" si="425"/>
        <v>116.5451388888889</v>
      </c>
      <c r="K1308">
        <f t="shared" si="420"/>
        <v>1041.8929536701389</v>
      </c>
      <c r="L1308">
        <f t="shared" si="426"/>
        <v>116.5451388888889</v>
      </c>
      <c r="M1308" s="21">
        <f t="shared" si="427"/>
        <v>126626.27281478126</v>
      </c>
      <c r="N1308">
        <f t="shared" si="421"/>
        <v>732399327.16776073</v>
      </c>
      <c r="O1308">
        <f t="shared" si="428"/>
        <v>1183168.3478124999</v>
      </c>
      <c r="P1308">
        <f t="shared" si="429"/>
        <v>1183168.3478124999</v>
      </c>
      <c r="Q1308">
        <f t="shared" si="430"/>
        <v>4754816.5441950355</v>
      </c>
      <c r="R1308">
        <f t="shared" si="422"/>
        <v>5783.9444444444453</v>
      </c>
      <c r="S1308">
        <f t="shared" si="431"/>
        <v>1211053.9078125001</v>
      </c>
      <c r="U1308">
        <f t="shared" si="432"/>
        <v>563384097.82135439</v>
      </c>
      <c r="V1308">
        <f t="shared" si="433"/>
        <v>732399.3271677607</v>
      </c>
      <c r="W1308">
        <f t="shared" si="434"/>
        <v>910129.49831730756</v>
      </c>
      <c r="Y1308">
        <f t="shared" si="435"/>
        <v>13167.184276232407</v>
      </c>
      <c r="Z1308">
        <f t="shared" si="436"/>
        <v>-13227.443579762437</v>
      </c>
      <c r="AB1308">
        <f t="shared" si="437"/>
        <v>910.12949831730759</v>
      </c>
      <c r="AC1308">
        <f t="shared" si="438"/>
        <v>9314129964.1563129</v>
      </c>
      <c r="AE1308">
        <f t="shared" si="439"/>
        <v>9.7714923650386106E-8</v>
      </c>
    </row>
    <row r="1309" spans="2:31" x14ac:dyDescent="0.45">
      <c r="B1309" s="6" t="s">
        <v>11</v>
      </c>
      <c r="C1309" s="26">
        <v>1301</v>
      </c>
      <c r="D1309" s="6">
        <v>279</v>
      </c>
      <c r="E1309" s="12">
        <v>75.099999999999994</v>
      </c>
      <c r="F1309" s="15">
        <f t="shared" si="440"/>
        <v>5.5555555555554373E-2</v>
      </c>
      <c r="G1309" s="15">
        <f t="shared" si="423"/>
        <v>37.65</v>
      </c>
      <c r="H1309">
        <v>254.31</v>
      </c>
      <c r="I1309">
        <f t="shared" si="424"/>
        <v>674.61667678125002</v>
      </c>
      <c r="J1309">
        <f t="shared" si="425"/>
        <v>93.236111111109125</v>
      </c>
      <c r="K1309">
        <f t="shared" si="420"/>
        <v>1022.1627878923591</v>
      </c>
      <c r="L1309">
        <f t="shared" si="426"/>
        <v>93.236111111109125</v>
      </c>
      <c r="M1309" s="21">
        <f t="shared" si="427"/>
        <v>126965.50167678125</v>
      </c>
      <c r="N1309">
        <f t="shared" si="421"/>
        <v>738970961.13428605</v>
      </c>
      <c r="O1309">
        <f t="shared" si="428"/>
        <v>1189478.5678124998</v>
      </c>
      <c r="P1309">
        <f t="shared" si="429"/>
        <v>1189478.5678124998</v>
      </c>
      <c r="Q1309">
        <f t="shared" si="430"/>
        <v>4780251.1381308138</v>
      </c>
      <c r="R1309">
        <f t="shared" si="422"/>
        <v>5820.25</v>
      </c>
      <c r="S1309">
        <f t="shared" si="431"/>
        <v>1201346.1000000003</v>
      </c>
      <c r="U1309">
        <f t="shared" si="432"/>
        <v>568002276.044801</v>
      </c>
      <c r="V1309">
        <f t="shared" si="433"/>
        <v>738970.96113428602</v>
      </c>
      <c r="W1309">
        <f t="shared" si="434"/>
        <v>914280.2212240583</v>
      </c>
      <c r="Y1309">
        <f t="shared" si="435"/>
        <v>13227.443579762437</v>
      </c>
      <c r="Z1309">
        <f t="shared" si="436"/>
        <v>-13287.798904570313</v>
      </c>
      <c r="AB1309">
        <f t="shared" si="437"/>
        <v>914.28022122405832</v>
      </c>
      <c r="AC1309">
        <f t="shared" si="438"/>
        <v>9370969331.2668648</v>
      </c>
      <c r="AE1309">
        <f t="shared" si="439"/>
        <v>9.7565170571362483E-8</v>
      </c>
    </row>
    <row r="1310" spans="2:31" x14ac:dyDescent="0.45">
      <c r="B1310" s="6" t="s">
        <v>11</v>
      </c>
      <c r="C1310" s="26">
        <v>1302</v>
      </c>
      <c r="D1310" s="6">
        <v>280</v>
      </c>
      <c r="E1310" s="12">
        <v>75.3</v>
      </c>
      <c r="F1310" s="15">
        <f t="shared" si="440"/>
        <v>5.5555555555556344E-2</v>
      </c>
      <c r="G1310" s="15">
        <f t="shared" si="423"/>
        <v>37.75</v>
      </c>
      <c r="H1310">
        <v>254.31</v>
      </c>
      <c r="I1310">
        <f t="shared" si="424"/>
        <v>678.20505703125013</v>
      </c>
      <c r="J1310">
        <f t="shared" si="425"/>
        <v>93.236111111112436</v>
      </c>
      <c r="K1310">
        <f t="shared" si="420"/>
        <v>1025.7511681423625</v>
      </c>
      <c r="L1310">
        <f t="shared" si="426"/>
        <v>93.236111111112436</v>
      </c>
      <c r="M1310" s="21">
        <f t="shared" si="427"/>
        <v>127304.74005703125</v>
      </c>
      <c r="N1310">
        <f t="shared" si="421"/>
        <v>745581427.60067964</v>
      </c>
      <c r="O1310">
        <f t="shared" si="428"/>
        <v>1195805.5703125</v>
      </c>
      <c r="P1310">
        <f t="shared" si="429"/>
        <v>1195805.5703125</v>
      </c>
      <c r="Q1310">
        <f t="shared" si="430"/>
        <v>4805753.9371529296</v>
      </c>
      <c r="R1310">
        <f t="shared" si="422"/>
        <v>5856.6666666666661</v>
      </c>
      <c r="S1310">
        <f t="shared" si="431"/>
        <v>1198118.8453124999</v>
      </c>
      <c r="U1310">
        <f t="shared" si="432"/>
        <v>572643185.56119788</v>
      </c>
      <c r="V1310">
        <f t="shared" si="433"/>
        <v>745581.42760067969</v>
      </c>
      <c r="W1310">
        <f t="shared" si="434"/>
        <v>918437.45799731184</v>
      </c>
      <c r="Y1310">
        <f t="shared" si="435"/>
        <v>13287.798904570313</v>
      </c>
      <c r="Z1310">
        <f t="shared" si="436"/>
        <v>-13366.071874358875</v>
      </c>
      <c r="AB1310">
        <f t="shared" si="437"/>
        <v>918.43745799731187</v>
      </c>
      <c r="AC1310">
        <f t="shared" si="438"/>
        <v>9444704995.5345459</v>
      </c>
      <c r="AE1310">
        <f t="shared" si="439"/>
        <v>9.7243636347725934E-8</v>
      </c>
    </row>
    <row r="1311" spans="2:31" x14ac:dyDescent="0.45">
      <c r="B1311" s="6" t="s">
        <v>11</v>
      </c>
      <c r="C1311" s="26">
        <v>1303</v>
      </c>
      <c r="D1311" s="6">
        <v>281</v>
      </c>
      <c r="E1311" s="12">
        <v>75.5</v>
      </c>
      <c r="F1311" s="15">
        <f t="shared" si="440"/>
        <v>6.9444444444444448E-2</v>
      </c>
      <c r="G1311" s="15">
        <f t="shared" si="423"/>
        <v>37.9</v>
      </c>
      <c r="H1311">
        <v>254.31</v>
      </c>
      <c r="I1311">
        <f t="shared" si="424"/>
        <v>683.605474125</v>
      </c>
      <c r="J1311">
        <f t="shared" si="425"/>
        <v>116.5451388888889</v>
      </c>
      <c r="K1311">
        <f t="shared" si="420"/>
        <v>1054.4606130138889</v>
      </c>
      <c r="L1311">
        <f t="shared" si="426"/>
        <v>116.5451388888889</v>
      </c>
      <c r="M1311" s="21">
        <f t="shared" si="427"/>
        <v>127645.79047412499</v>
      </c>
      <c r="N1311">
        <f t="shared" si="421"/>
        <v>752241463.27883303</v>
      </c>
      <c r="O1311">
        <f t="shared" si="428"/>
        <v>1205327.5412499998</v>
      </c>
      <c r="P1311">
        <f t="shared" si="429"/>
        <v>1205327.5412499998</v>
      </c>
      <c r="Q1311">
        <f t="shared" si="430"/>
        <v>4837775.4589693369</v>
      </c>
      <c r="R1311">
        <f t="shared" si="422"/>
        <v>5893.1944444444443</v>
      </c>
      <c r="S1311">
        <f t="shared" si="431"/>
        <v>1201346.1000000003</v>
      </c>
      <c r="U1311">
        <f t="shared" si="432"/>
        <v>577315014.02826786</v>
      </c>
      <c r="V1311">
        <f t="shared" si="433"/>
        <v>752241.46327883308</v>
      </c>
      <c r="W1311">
        <f t="shared" si="434"/>
        <v>925040.32329240197</v>
      </c>
      <c r="Y1311">
        <f t="shared" si="435"/>
        <v>13366.071874358875</v>
      </c>
      <c r="Z1311">
        <f t="shared" si="436"/>
        <v>-13426.37978087505</v>
      </c>
      <c r="AB1311">
        <f t="shared" si="437"/>
        <v>925.04032329240192</v>
      </c>
      <c r="AC1311">
        <f t="shared" si="438"/>
        <v>9493580267.994009</v>
      </c>
      <c r="AE1311">
        <f t="shared" si="439"/>
        <v>9.7438510780913502E-8</v>
      </c>
    </row>
    <row r="1312" spans="2:31" x14ac:dyDescent="0.45">
      <c r="B1312" s="6" t="s">
        <v>11</v>
      </c>
      <c r="C1312" s="26">
        <v>1304</v>
      </c>
      <c r="D1312" s="6">
        <v>282</v>
      </c>
      <c r="E1312" s="12">
        <v>75.8</v>
      </c>
      <c r="F1312" s="15">
        <f t="shared" si="440"/>
        <v>5.5555555555556344E-2</v>
      </c>
      <c r="G1312" s="15">
        <f t="shared" si="423"/>
        <v>37.950000000000003</v>
      </c>
      <c r="H1312">
        <v>254.31</v>
      </c>
      <c r="I1312">
        <f t="shared" si="424"/>
        <v>685.41037228125026</v>
      </c>
      <c r="J1312">
        <f t="shared" si="425"/>
        <v>93.236111111112436</v>
      </c>
      <c r="K1312">
        <f t="shared" si="420"/>
        <v>1032.9564833923628</v>
      </c>
      <c r="L1312">
        <f t="shared" si="426"/>
        <v>93.236111111112436</v>
      </c>
      <c r="M1312" s="21">
        <f t="shared" si="427"/>
        <v>128151.07037228125</v>
      </c>
      <c r="N1312">
        <f t="shared" si="421"/>
        <v>760918338.84714854</v>
      </c>
      <c r="O1312">
        <f t="shared" si="428"/>
        <v>1208509.9228125003</v>
      </c>
      <c r="P1312">
        <f t="shared" si="429"/>
        <v>1208509.9228125003</v>
      </c>
      <c r="Q1312">
        <f t="shared" si="430"/>
        <v>4863333.1206280738</v>
      </c>
      <c r="R1312">
        <f t="shared" si="422"/>
        <v>5937.6666666666661</v>
      </c>
      <c r="S1312">
        <f t="shared" si="431"/>
        <v>1207813.6312499996</v>
      </c>
      <c r="U1312">
        <f t="shared" si="432"/>
        <v>583526333.47173965</v>
      </c>
      <c r="V1312">
        <f t="shared" si="433"/>
        <v>760918.33884714858</v>
      </c>
      <c r="W1312">
        <f t="shared" si="434"/>
        <v>926771.41319977015</v>
      </c>
      <c r="Y1312">
        <f t="shared" si="435"/>
        <v>13426.37978087505</v>
      </c>
      <c r="Z1312">
        <f t="shared" si="436"/>
        <v>-13451.549519172413</v>
      </c>
      <c r="AB1312">
        <f t="shared" si="437"/>
        <v>926.77141319977011</v>
      </c>
      <c r="AC1312">
        <f t="shared" si="438"/>
        <v>9525951509.4134998</v>
      </c>
      <c r="AE1312">
        <f t="shared" si="439"/>
        <v>9.728911723767847E-8</v>
      </c>
    </row>
    <row r="1313" spans="2:31" x14ac:dyDescent="0.45">
      <c r="B1313" s="6" t="s">
        <v>11</v>
      </c>
      <c r="C1313" s="26">
        <v>1305</v>
      </c>
      <c r="D1313" s="6">
        <v>283</v>
      </c>
      <c r="E1313" s="12">
        <v>75.900000000000006</v>
      </c>
      <c r="F1313" s="15">
        <f t="shared" si="440"/>
        <v>2.7777777777778172E-2</v>
      </c>
      <c r="G1313" s="15">
        <f t="shared" si="423"/>
        <v>38</v>
      </c>
      <c r="H1313">
        <v>254.31</v>
      </c>
      <c r="I1313">
        <f t="shared" si="424"/>
        <v>687.21765000000005</v>
      </c>
      <c r="J1313">
        <f t="shared" si="425"/>
        <v>46.618055555556218</v>
      </c>
      <c r="K1313">
        <f t="shared" si="420"/>
        <v>988.14570555555633</v>
      </c>
      <c r="L1313">
        <f t="shared" si="426"/>
        <v>46.618055555556218</v>
      </c>
      <c r="M1313" s="21">
        <f t="shared" si="427"/>
        <v>128320.70265000001</v>
      </c>
      <c r="N1313">
        <f t="shared" si="421"/>
        <v>765636165.75311267</v>
      </c>
      <c r="O1313">
        <f t="shared" si="428"/>
        <v>1211696.5</v>
      </c>
      <c r="P1313">
        <f t="shared" si="429"/>
        <v>1211696.5</v>
      </c>
      <c r="Q1313">
        <f t="shared" si="430"/>
        <v>4876186.7006999999</v>
      </c>
      <c r="R1313">
        <f t="shared" si="422"/>
        <v>5966.5833333333339</v>
      </c>
      <c r="S1313">
        <f t="shared" si="431"/>
        <v>1217547.4828125003</v>
      </c>
      <c r="U1313">
        <f t="shared" si="432"/>
        <v>586694379.88744271</v>
      </c>
      <c r="V1313">
        <f t="shared" si="433"/>
        <v>765636.16575311264</v>
      </c>
      <c r="W1313">
        <f t="shared" si="434"/>
        <v>928503.06513409968</v>
      </c>
      <c r="Y1313">
        <f t="shared" si="435"/>
        <v>13451.549519172413</v>
      </c>
      <c r="Z1313">
        <f t="shared" si="436"/>
        <v>-13458.828929954059</v>
      </c>
      <c r="AB1313">
        <f t="shared" si="437"/>
        <v>928.50306513409964</v>
      </c>
      <c r="AC1313">
        <f t="shared" si="438"/>
        <v>9541579908.214201</v>
      </c>
      <c r="AE1313">
        <f t="shared" si="439"/>
        <v>9.7311249716073283E-8</v>
      </c>
    </row>
    <row r="1314" spans="2:31" x14ac:dyDescent="0.45">
      <c r="B1314" s="6" t="s">
        <v>11</v>
      </c>
      <c r="C1314" s="26">
        <v>1306</v>
      </c>
      <c r="D1314" s="6">
        <v>284</v>
      </c>
      <c r="E1314" s="12">
        <v>76</v>
      </c>
      <c r="F1314" s="15">
        <f t="shared" si="440"/>
        <v>1.3888888888888099E-2</v>
      </c>
      <c r="G1314" s="15">
        <f t="shared" si="423"/>
        <v>38</v>
      </c>
      <c r="H1314">
        <v>254.31</v>
      </c>
      <c r="I1314">
        <f t="shared" si="424"/>
        <v>687.21765000000005</v>
      </c>
      <c r="J1314">
        <f t="shared" si="425"/>
        <v>23.309027777776453</v>
      </c>
      <c r="K1314">
        <f t="shared" si="420"/>
        <v>964.83667777777646</v>
      </c>
      <c r="L1314">
        <f t="shared" si="426"/>
        <v>23.309027777776453</v>
      </c>
      <c r="M1314" s="21">
        <f t="shared" si="427"/>
        <v>128488.52765</v>
      </c>
      <c r="N1314">
        <f t="shared" si="421"/>
        <v>770360105.77711117</v>
      </c>
      <c r="O1314">
        <f t="shared" si="428"/>
        <v>1211696.5</v>
      </c>
      <c r="P1314">
        <f t="shared" si="429"/>
        <v>1211696.5</v>
      </c>
      <c r="Q1314">
        <f t="shared" si="430"/>
        <v>4882564.0507000005</v>
      </c>
      <c r="R1314">
        <f t="shared" si="422"/>
        <v>5995.5555555555557</v>
      </c>
      <c r="S1314">
        <f t="shared" si="431"/>
        <v>1224058.4203124999</v>
      </c>
      <c r="U1314">
        <f t="shared" si="432"/>
        <v>589862255.57206059</v>
      </c>
      <c r="V1314">
        <f t="shared" si="433"/>
        <v>770360.10577711114</v>
      </c>
      <c r="W1314">
        <f t="shared" si="434"/>
        <v>927792.11332312401</v>
      </c>
      <c r="Y1314">
        <f t="shared" si="435"/>
        <v>13458.828929954059</v>
      </c>
      <c r="Z1314">
        <f t="shared" si="436"/>
        <v>-13448.53143268554</v>
      </c>
      <c r="AB1314">
        <f t="shared" si="437"/>
        <v>927.792113323124</v>
      </c>
      <c r="AC1314">
        <f t="shared" si="438"/>
        <v>9548885865.2649002</v>
      </c>
      <c r="AE1314">
        <f t="shared" si="439"/>
        <v>9.7162341912376152E-8</v>
      </c>
    </row>
    <row r="1315" spans="2:31" x14ac:dyDescent="0.45">
      <c r="B1315" s="6" t="s">
        <v>11</v>
      </c>
      <c r="C1315" s="26">
        <v>1307</v>
      </c>
      <c r="D1315" s="6">
        <v>285</v>
      </c>
      <c r="E1315" s="12">
        <v>76</v>
      </c>
      <c r="F1315" s="15">
        <f t="shared" si="440"/>
        <v>0</v>
      </c>
      <c r="G1315" s="15">
        <f t="shared" si="423"/>
        <v>38</v>
      </c>
      <c r="H1315">
        <v>254.31</v>
      </c>
      <c r="I1315">
        <f t="shared" si="424"/>
        <v>687.21765000000005</v>
      </c>
      <c r="J1315">
        <f t="shared" si="425"/>
        <v>0</v>
      </c>
      <c r="K1315">
        <f t="shared" si="420"/>
        <v>941.52764999999999</v>
      </c>
      <c r="L1315">
        <f t="shared" si="426"/>
        <v>0</v>
      </c>
      <c r="M1315" s="21">
        <f t="shared" si="427"/>
        <v>128488.52765</v>
      </c>
      <c r="N1315">
        <f t="shared" si="421"/>
        <v>773072641.36083341</v>
      </c>
      <c r="O1315">
        <f t="shared" si="428"/>
        <v>1211696.5</v>
      </c>
      <c r="P1315">
        <f t="shared" si="429"/>
        <v>1211696.5</v>
      </c>
      <c r="Q1315">
        <f t="shared" si="430"/>
        <v>4882564.0507000005</v>
      </c>
      <c r="R1315">
        <f t="shared" si="422"/>
        <v>6016.666666666667</v>
      </c>
      <c r="S1315">
        <f t="shared" si="431"/>
        <v>1230586.7203124999</v>
      </c>
      <c r="U1315">
        <f t="shared" si="432"/>
        <v>591486336.15978074</v>
      </c>
      <c r="V1315">
        <f t="shared" si="433"/>
        <v>773072.64136083343</v>
      </c>
      <c r="W1315">
        <f t="shared" si="434"/>
        <v>927082.24942616676</v>
      </c>
      <c r="Y1315">
        <f t="shared" si="435"/>
        <v>13448.53143268554</v>
      </c>
      <c r="Z1315">
        <f t="shared" si="436"/>
        <v>-13420.379004022223</v>
      </c>
      <c r="AB1315">
        <f t="shared" si="437"/>
        <v>927.08224942616675</v>
      </c>
      <c r="AC1315">
        <f t="shared" si="438"/>
        <v>9539362875.9490204</v>
      </c>
      <c r="AE1315">
        <f t="shared" si="439"/>
        <v>9.7184923299600998E-8</v>
      </c>
    </row>
    <row r="1316" spans="2:31" x14ac:dyDescent="0.45">
      <c r="B1316" s="6" t="s">
        <v>11</v>
      </c>
      <c r="C1316" s="26">
        <v>1308</v>
      </c>
      <c r="D1316" s="6">
        <v>286</v>
      </c>
      <c r="E1316" s="12">
        <v>76</v>
      </c>
      <c r="F1316" s="15">
        <f t="shared" si="440"/>
        <v>-1.3888888888888099E-2</v>
      </c>
      <c r="G1316" s="15">
        <f t="shared" si="423"/>
        <v>37.950000000000003</v>
      </c>
      <c r="H1316">
        <v>254.31</v>
      </c>
      <c r="I1316">
        <f t="shared" si="424"/>
        <v>685.41037228125026</v>
      </c>
      <c r="J1316">
        <f t="shared" si="425"/>
        <v>-23.309027777776453</v>
      </c>
      <c r="K1316">
        <f t="shared" si="420"/>
        <v>916.41134450347386</v>
      </c>
      <c r="L1316">
        <f t="shared" si="426"/>
        <v>-23.309027777776453</v>
      </c>
      <c r="M1316" s="21">
        <f t="shared" si="427"/>
        <v>128486.72037228126</v>
      </c>
      <c r="N1316">
        <f t="shared" si="421"/>
        <v>775774265.00330698</v>
      </c>
      <c r="O1316">
        <f t="shared" si="428"/>
        <v>1208509.9228125003</v>
      </c>
      <c r="P1316">
        <f t="shared" si="429"/>
        <v>1208509.9228125003</v>
      </c>
      <c r="Q1316">
        <f t="shared" si="430"/>
        <v>4876071.0381280743</v>
      </c>
      <c r="R1316">
        <f t="shared" si="422"/>
        <v>6037.7777777777774</v>
      </c>
      <c r="S1316">
        <f t="shared" si="431"/>
        <v>1237132.3828125</v>
      </c>
      <c r="U1316">
        <f t="shared" si="432"/>
        <v>593099590.98112154</v>
      </c>
      <c r="V1316">
        <f t="shared" si="433"/>
        <v>775774.26500330702</v>
      </c>
      <c r="W1316">
        <f t="shared" si="434"/>
        <v>923937.24985665153</v>
      </c>
      <c r="Y1316">
        <f t="shared" si="435"/>
        <v>13420.379004022223</v>
      </c>
      <c r="Z1316">
        <f t="shared" si="436"/>
        <v>-13392.610760703643</v>
      </c>
      <c r="AB1316">
        <f t="shared" si="437"/>
        <v>923.93724985665153</v>
      </c>
      <c r="AC1316">
        <f t="shared" si="438"/>
        <v>9538318999.8290234</v>
      </c>
      <c r="AE1316">
        <f t="shared" si="439"/>
        <v>9.6865836618927652E-8</v>
      </c>
    </row>
    <row r="1317" spans="2:31" x14ac:dyDescent="0.45">
      <c r="B1317" s="6" t="s">
        <v>11</v>
      </c>
      <c r="C1317" s="26">
        <v>1309</v>
      </c>
      <c r="D1317" s="6">
        <v>287</v>
      </c>
      <c r="E1317" s="12">
        <v>75.900000000000006</v>
      </c>
      <c r="F1317" s="15">
        <f t="shared" si="440"/>
        <v>-1.3888888888888099E-2</v>
      </c>
      <c r="G1317" s="15">
        <f t="shared" si="423"/>
        <v>37.950000000000003</v>
      </c>
      <c r="H1317">
        <v>254.31</v>
      </c>
      <c r="I1317">
        <f t="shared" si="424"/>
        <v>685.41037228125026</v>
      </c>
      <c r="J1317">
        <f t="shared" si="425"/>
        <v>-23.309027777776453</v>
      </c>
      <c r="K1317">
        <f t="shared" si="420"/>
        <v>916.41134450347386</v>
      </c>
      <c r="L1317">
        <f t="shared" si="426"/>
        <v>-23.309027777776453</v>
      </c>
      <c r="M1317" s="21">
        <f t="shared" si="427"/>
        <v>128318.89537228126</v>
      </c>
      <c r="N1317">
        <f t="shared" si="421"/>
        <v>776446942.65639293</v>
      </c>
      <c r="O1317">
        <f t="shared" si="428"/>
        <v>1208509.9228125003</v>
      </c>
      <c r="P1317">
        <f t="shared" si="429"/>
        <v>1208509.9228125003</v>
      </c>
      <c r="Q1317">
        <f t="shared" si="430"/>
        <v>4869702.079378074</v>
      </c>
      <c r="R1317">
        <f t="shared" si="422"/>
        <v>6050.916666666667</v>
      </c>
      <c r="S1317">
        <f t="shared" si="431"/>
        <v>1246983.4312499997</v>
      </c>
      <c r="U1317">
        <f t="shared" si="432"/>
        <v>593160384.00030017</v>
      </c>
      <c r="V1317">
        <f t="shared" si="433"/>
        <v>776446.94265639293</v>
      </c>
      <c r="W1317">
        <f t="shared" si="434"/>
        <v>923231.41544117662</v>
      </c>
      <c r="Y1317">
        <f t="shared" si="435"/>
        <v>13392.610760703643</v>
      </c>
      <c r="Z1317">
        <f t="shared" si="436"/>
        <v>-13364.567804801234</v>
      </c>
      <c r="AB1317">
        <f t="shared" si="437"/>
        <v>923.23141544117664</v>
      </c>
      <c r="AC1317">
        <f t="shared" si="438"/>
        <v>9528773383.0248318</v>
      </c>
      <c r="AE1317">
        <f t="shared" si="439"/>
        <v>9.6888799673406056E-8</v>
      </c>
    </row>
    <row r="1318" spans="2:31" x14ac:dyDescent="0.45">
      <c r="B1318" s="6" t="s">
        <v>11</v>
      </c>
      <c r="C1318" s="26">
        <v>1310</v>
      </c>
      <c r="D1318" s="6">
        <v>288</v>
      </c>
      <c r="E1318" s="12">
        <v>75.900000000000006</v>
      </c>
      <c r="F1318" s="15">
        <f t="shared" si="440"/>
        <v>-1.3888888888890073E-2</v>
      </c>
      <c r="G1318" s="15">
        <f t="shared" si="423"/>
        <v>37.9</v>
      </c>
      <c r="H1318">
        <v>254.31</v>
      </c>
      <c r="I1318">
        <f t="shared" si="424"/>
        <v>683.605474125</v>
      </c>
      <c r="J1318">
        <f t="shared" si="425"/>
        <v>-23.309027777779765</v>
      </c>
      <c r="K1318">
        <f t="shared" si="420"/>
        <v>914.6064463472203</v>
      </c>
      <c r="L1318">
        <f t="shared" si="426"/>
        <v>-23.309027777779765</v>
      </c>
      <c r="M1318" s="21">
        <f t="shared" si="427"/>
        <v>128317.090474125</v>
      </c>
      <c r="N1318">
        <f t="shared" si="421"/>
        <v>779141373.35888708</v>
      </c>
      <c r="O1318">
        <f t="shared" si="428"/>
        <v>1205327.5412499998</v>
      </c>
      <c r="P1318">
        <f t="shared" si="429"/>
        <v>1205327.5412499998</v>
      </c>
      <c r="Q1318">
        <f t="shared" si="430"/>
        <v>4863217.7289693374</v>
      </c>
      <c r="R1318">
        <f t="shared" si="422"/>
        <v>6072.0000000000009</v>
      </c>
      <c r="S1318">
        <f t="shared" si="431"/>
        <v>1250275.7953125003</v>
      </c>
      <c r="U1318">
        <f t="shared" si="432"/>
        <v>594764407.14418864</v>
      </c>
      <c r="V1318">
        <f t="shared" si="433"/>
        <v>779141.37335888704</v>
      </c>
      <c r="W1318">
        <f t="shared" si="434"/>
        <v>920097.35973282414</v>
      </c>
      <c r="Y1318">
        <f t="shared" si="435"/>
        <v>13364.567804801234</v>
      </c>
      <c r="Z1318">
        <f t="shared" si="436"/>
        <v>-13319.125325950183</v>
      </c>
      <c r="AB1318">
        <f t="shared" si="437"/>
        <v>920.0973597328242</v>
      </c>
      <c r="AC1318">
        <f t="shared" si="438"/>
        <v>9510885720.5578251</v>
      </c>
      <c r="AE1318">
        <f t="shared" si="439"/>
        <v>9.6741500924990544E-8</v>
      </c>
    </row>
    <row r="1319" spans="2:31" x14ac:dyDescent="0.45">
      <c r="B1319" s="6" t="s">
        <v>11</v>
      </c>
      <c r="C1319" s="26">
        <v>1311</v>
      </c>
      <c r="D1319" s="6">
        <v>289</v>
      </c>
      <c r="E1319" s="12">
        <v>75.8</v>
      </c>
      <c r="F1319" s="15">
        <f t="shared" si="440"/>
        <v>-2.7777777777778172E-2</v>
      </c>
      <c r="G1319" s="15">
        <f t="shared" si="423"/>
        <v>37.85</v>
      </c>
      <c r="H1319">
        <v>254.31</v>
      </c>
      <c r="I1319">
        <f t="shared" si="424"/>
        <v>681.80295553125018</v>
      </c>
      <c r="J1319">
        <f t="shared" si="425"/>
        <v>-46.618055555556218</v>
      </c>
      <c r="K1319">
        <f t="shared" si="420"/>
        <v>889.4948999756939</v>
      </c>
      <c r="L1319">
        <f t="shared" si="426"/>
        <v>-46.618055555556218</v>
      </c>
      <c r="M1319" s="21">
        <f t="shared" si="427"/>
        <v>128147.46295553124</v>
      </c>
      <c r="N1319">
        <f t="shared" si="421"/>
        <v>779784431.387905</v>
      </c>
      <c r="O1319">
        <f t="shared" si="428"/>
        <v>1202149.3553125001</v>
      </c>
      <c r="P1319">
        <f t="shared" si="429"/>
        <v>1202149.3553125001</v>
      </c>
      <c r="Q1319">
        <f t="shared" si="430"/>
        <v>4850381.4728668574</v>
      </c>
      <c r="R1319">
        <f t="shared" si="422"/>
        <v>6085.0555555555547</v>
      </c>
      <c r="S1319">
        <f t="shared" si="431"/>
        <v>1253572.5</v>
      </c>
      <c r="U1319">
        <f t="shared" si="432"/>
        <v>594801244.38436687</v>
      </c>
      <c r="V1319">
        <f t="shared" si="433"/>
        <v>779784.43138790503</v>
      </c>
      <c r="W1319">
        <f t="shared" si="434"/>
        <v>916971.28551678127</v>
      </c>
      <c r="Y1319">
        <f t="shared" si="435"/>
        <v>13319.125325950183</v>
      </c>
      <c r="Z1319">
        <f t="shared" si="436"/>
        <v>-13256.05475895621</v>
      </c>
      <c r="AB1319">
        <f t="shared" si="437"/>
        <v>916.97128551678122</v>
      </c>
      <c r="AC1319">
        <f t="shared" si="438"/>
        <v>9476191128.444643</v>
      </c>
      <c r="AE1319">
        <f t="shared" si="439"/>
        <v>9.6765807389037609E-8</v>
      </c>
    </row>
    <row r="1320" spans="2:31" x14ac:dyDescent="0.45">
      <c r="B1320" s="6" t="s">
        <v>11</v>
      </c>
      <c r="C1320" s="26">
        <v>1312</v>
      </c>
      <c r="D1320" s="6">
        <v>290</v>
      </c>
      <c r="E1320" s="12">
        <v>75.7</v>
      </c>
      <c r="F1320" s="15">
        <f t="shared" si="440"/>
        <v>-4.1666666666666269E-2</v>
      </c>
      <c r="G1320" s="15">
        <f t="shared" si="423"/>
        <v>37.75</v>
      </c>
      <c r="H1320">
        <v>254.31</v>
      </c>
      <c r="I1320">
        <f t="shared" si="424"/>
        <v>678.20505703125013</v>
      </c>
      <c r="J1320">
        <f t="shared" si="425"/>
        <v>-69.927083333332661</v>
      </c>
      <c r="K1320">
        <f t="shared" si="420"/>
        <v>862.5879736979175</v>
      </c>
      <c r="L1320">
        <f t="shared" si="426"/>
        <v>-69.927083333332661</v>
      </c>
      <c r="M1320" s="21">
        <f t="shared" si="427"/>
        <v>127976.04005703126</v>
      </c>
      <c r="N1320">
        <f t="shared" si="421"/>
        <v>780405002.0477798</v>
      </c>
      <c r="O1320">
        <f t="shared" si="428"/>
        <v>1195805.5703125</v>
      </c>
      <c r="P1320">
        <f t="shared" si="429"/>
        <v>1195805.5703125</v>
      </c>
      <c r="Q1320">
        <f t="shared" si="430"/>
        <v>4831095.5121529298</v>
      </c>
      <c r="R1320">
        <f t="shared" si="422"/>
        <v>6098.0555555555557</v>
      </c>
      <c r="S1320">
        <f t="shared" si="431"/>
        <v>1253572.5</v>
      </c>
      <c r="U1320">
        <f t="shared" si="432"/>
        <v>594820885.70714927</v>
      </c>
      <c r="V1320">
        <f t="shared" si="433"/>
        <v>780405.00204777985</v>
      </c>
      <c r="W1320">
        <f t="shared" si="434"/>
        <v>911437.17249428353</v>
      </c>
      <c r="Y1320">
        <f t="shared" si="435"/>
        <v>13256.05475895621</v>
      </c>
      <c r="Z1320">
        <f t="shared" si="436"/>
        <v>-13158.168390358083</v>
      </c>
      <c r="AB1320">
        <f t="shared" si="437"/>
        <v>911.43717249428357</v>
      </c>
      <c r="AC1320">
        <f t="shared" si="438"/>
        <v>9416467225.1814556</v>
      </c>
      <c r="AE1320">
        <f t="shared" si="439"/>
        <v>9.6791838244487714E-8</v>
      </c>
    </row>
    <row r="1321" spans="2:31" x14ac:dyDescent="0.45">
      <c r="B1321" s="6" t="s">
        <v>11</v>
      </c>
      <c r="C1321" s="26">
        <v>1313</v>
      </c>
      <c r="D1321" s="6">
        <v>291</v>
      </c>
      <c r="E1321" s="12">
        <v>75.5</v>
      </c>
      <c r="F1321" s="15">
        <f t="shared" si="440"/>
        <v>-6.9444444444444448E-2</v>
      </c>
      <c r="G1321" s="15">
        <f t="shared" si="423"/>
        <v>37.6</v>
      </c>
      <c r="H1321">
        <v>254.31</v>
      </c>
      <c r="I1321">
        <f t="shared" si="424"/>
        <v>672.82605600000022</v>
      </c>
      <c r="J1321">
        <f t="shared" si="425"/>
        <v>-116.5451388888889</v>
      </c>
      <c r="K1321">
        <f t="shared" si="420"/>
        <v>810.59091711111137</v>
      </c>
      <c r="L1321">
        <f t="shared" si="426"/>
        <v>-116.5451388888889</v>
      </c>
      <c r="M1321" s="21">
        <f t="shared" si="427"/>
        <v>127635.011056</v>
      </c>
      <c r="N1321">
        <f t="shared" si="421"/>
        <v>778945836.22384655</v>
      </c>
      <c r="O1321">
        <f t="shared" si="428"/>
        <v>1186321.3600000001</v>
      </c>
      <c r="P1321">
        <f t="shared" si="429"/>
        <v>1186321.3600000001</v>
      </c>
      <c r="Q1321">
        <f t="shared" si="430"/>
        <v>4799076.4157056008</v>
      </c>
      <c r="R1321">
        <f t="shared" si="422"/>
        <v>6102.9166666666661</v>
      </c>
      <c r="S1321">
        <f t="shared" si="431"/>
        <v>1253572.5</v>
      </c>
      <c r="U1321">
        <f t="shared" si="432"/>
        <v>593256539.3936379</v>
      </c>
      <c r="V1321">
        <f t="shared" si="433"/>
        <v>778945.83622384653</v>
      </c>
      <c r="W1321">
        <f t="shared" si="434"/>
        <v>903519.69535415084</v>
      </c>
      <c r="Y1321">
        <f t="shared" si="435"/>
        <v>13158.168390358083</v>
      </c>
      <c r="Z1321">
        <f t="shared" si="436"/>
        <v>-13061.091981485446</v>
      </c>
      <c r="AB1321">
        <f t="shared" si="437"/>
        <v>903.51969535415083</v>
      </c>
      <c r="AC1321">
        <f t="shared" si="438"/>
        <v>9365321653.3652344</v>
      </c>
      <c r="AE1321">
        <f t="shared" si="439"/>
        <v>9.6475030842052259E-8</v>
      </c>
    </row>
    <row r="1322" spans="2:31" x14ac:dyDescent="0.45">
      <c r="B1322" s="6" t="s">
        <v>11</v>
      </c>
      <c r="C1322" s="26">
        <v>1314</v>
      </c>
      <c r="D1322" s="6">
        <v>292</v>
      </c>
      <c r="E1322" s="12">
        <v>75.2</v>
      </c>
      <c r="F1322" s="15">
        <f t="shared" si="440"/>
        <v>-6.9444444444444448E-2</v>
      </c>
      <c r="G1322" s="15">
        <f t="shared" si="423"/>
        <v>37.5</v>
      </c>
      <c r="H1322">
        <v>254.31</v>
      </c>
      <c r="I1322">
        <f t="shared" si="424"/>
        <v>669.25195312500011</v>
      </c>
      <c r="J1322">
        <f t="shared" si="425"/>
        <v>-116.5451388888889</v>
      </c>
      <c r="K1322">
        <f t="shared" si="420"/>
        <v>807.01681423611126</v>
      </c>
      <c r="L1322">
        <f t="shared" si="426"/>
        <v>-116.5451388888889</v>
      </c>
      <c r="M1322" s="21">
        <f t="shared" si="427"/>
        <v>127127.96195312501</v>
      </c>
      <c r="N1322">
        <f t="shared" si="421"/>
        <v>775424066.59763896</v>
      </c>
      <c r="O1322">
        <f t="shared" si="428"/>
        <v>1180019.53125</v>
      </c>
      <c r="P1322">
        <f t="shared" si="429"/>
        <v>1180019.53125</v>
      </c>
      <c r="Q1322">
        <f t="shared" si="430"/>
        <v>4767298.5732421875</v>
      </c>
      <c r="R1322">
        <f t="shared" si="422"/>
        <v>6099.5555555555557</v>
      </c>
      <c r="S1322">
        <f t="shared" si="431"/>
        <v>1250275.7953125003</v>
      </c>
      <c r="U1322">
        <f t="shared" si="432"/>
        <v>590124860.42438269</v>
      </c>
      <c r="V1322">
        <f t="shared" si="433"/>
        <v>775424.066597639</v>
      </c>
      <c r="W1322">
        <f t="shared" si="434"/>
        <v>898036.17294520547</v>
      </c>
      <c r="Y1322">
        <f t="shared" si="435"/>
        <v>13061.091981485446</v>
      </c>
      <c r="Z1322">
        <f t="shared" si="436"/>
        <v>-12964.088063937743</v>
      </c>
      <c r="AB1322">
        <f t="shared" si="437"/>
        <v>898.03617294520552</v>
      </c>
      <c r="AC1322">
        <f t="shared" si="438"/>
        <v>9305847073.2393036</v>
      </c>
      <c r="AE1322">
        <f t="shared" si="439"/>
        <v>9.6502356623469103E-8</v>
      </c>
    </row>
    <row r="1323" spans="2:31" x14ac:dyDescent="0.45">
      <c r="B1323" s="6" t="s">
        <v>11</v>
      </c>
      <c r="C1323" s="26">
        <v>1315</v>
      </c>
      <c r="D1323" s="6">
        <v>293</v>
      </c>
      <c r="E1323" s="12">
        <v>75</v>
      </c>
      <c r="F1323" s="15">
        <f t="shared" si="440"/>
        <v>-6.9444444444444448E-2</v>
      </c>
      <c r="G1323" s="15">
        <f t="shared" si="423"/>
        <v>37.35</v>
      </c>
      <c r="H1323">
        <v>254.31</v>
      </c>
      <c r="I1323">
        <f t="shared" si="424"/>
        <v>663.90864553125016</v>
      </c>
      <c r="J1323">
        <f t="shared" si="425"/>
        <v>-116.5451388888889</v>
      </c>
      <c r="K1323">
        <f t="shared" si="420"/>
        <v>801.67350664236119</v>
      </c>
      <c r="L1323">
        <f t="shared" si="426"/>
        <v>-116.5451388888889</v>
      </c>
      <c r="M1323" s="21">
        <f t="shared" si="427"/>
        <v>126786.96864553125</v>
      </c>
      <c r="N1323">
        <f t="shared" si="421"/>
        <v>773928787.77376354</v>
      </c>
      <c r="O1323">
        <f t="shared" si="428"/>
        <v>1170598.2553125001</v>
      </c>
      <c r="P1323">
        <f t="shared" si="429"/>
        <v>1170598.2553125001</v>
      </c>
      <c r="Q1323">
        <f t="shared" si="430"/>
        <v>4735493.2789105922</v>
      </c>
      <c r="R1323">
        <f t="shared" si="422"/>
        <v>6104.1666666666661</v>
      </c>
      <c r="S1323">
        <f t="shared" si="431"/>
        <v>1250275.7953125003</v>
      </c>
      <c r="U1323">
        <f t="shared" si="432"/>
        <v>588539002.10932589</v>
      </c>
      <c r="V1323">
        <f t="shared" si="433"/>
        <v>773928.78777376353</v>
      </c>
      <c r="W1323">
        <f t="shared" si="434"/>
        <v>890188.78730988596</v>
      </c>
      <c r="Y1323">
        <f t="shared" si="435"/>
        <v>12964.088063937743</v>
      </c>
      <c r="Z1323">
        <f t="shared" si="436"/>
        <v>-12798.08174098062</v>
      </c>
      <c r="AB1323">
        <f t="shared" si="437"/>
        <v>890.18878730988592</v>
      </c>
      <c r="AC1323">
        <f t="shared" si="438"/>
        <v>9188506572.5668697</v>
      </c>
      <c r="AE1323">
        <f t="shared" si="439"/>
        <v>9.6880682435122404E-8</v>
      </c>
    </row>
    <row r="1324" spans="2:31" x14ac:dyDescent="0.45">
      <c r="B1324" s="6" t="s">
        <v>11</v>
      </c>
      <c r="C1324" s="26">
        <v>1316</v>
      </c>
      <c r="D1324" s="6">
        <v>294</v>
      </c>
      <c r="E1324" s="12">
        <v>74.7</v>
      </c>
      <c r="F1324" s="15">
        <f t="shared" si="440"/>
        <v>-0.12500000000000078</v>
      </c>
      <c r="G1324" s="15">
        <f t="shared" si="423"/>
        <v>37.049999999999997</v>
      </c>
      <c r="H1324">
        <v>254.31</v>
      </c>
      <c r="I1324">
        <f t="shared" si="424"/>
        <v>653.28627853124999</v>
      </c>
      <c r="J1324">
        <f t="shared" si="425"/>
        <v>-209.78125000000131</v>
      </c>
      <c r="K1324">
        <f t="shared" si="420"/>
        <v>697.81502853124869</v>
      </c>
      <c r="L1324">
        <f t="shared" si="426"/>
        <v>-209.78125000000131</v>
      </c>
      <c r="M1324" s="21">
        <f t="shared" si="427"/>
        <v>126272.87127853125</v>
      </c>
      <c r="N1324">
        <f t="shared" si="421"/>
        <v>770327651.23467994</v>
      </c>
      <c r="O1324">
        <f t="shared" si="428"/>
        <v>1151868.9853124998</v>
      </c>
      <c r="P1324">
        <f t="shared" si="429"/>
        <v>1151868.9853124998</v>
      </c>
      <c r="Q1324">
        <f t="shared" si="430"/>
        <v>4678409.8808695823</v>
      </c>
      <c r="R1324">
        <f t="shared" si="422"/>
        <v>6100.5</v>
      </c>
      <c r="S1324">
        <f t="shared" si="431"/>
        <v>1246983.4312499997</v>
      </c>
      <c r="U1324">
        <f t="shared" si="432"/>
        <v>585355358.08106387</v>
      </c>
      <c r="V1324">
        <f t="shared" si="433"/>
        <v>770327.65123467997</v>
      </c>
      <c r="W1324">
        <f t="shared" si="434"/>
        <v>875280.38397606369</v>
      </c>
      <c r="Y1324">
        <f t="shared" si="435"/>
        <v>12798.08174098062</v>
      </c>
      <c r="Z1324">
        <f t="shared" si="436"/>
        <v>-12617.193612853227</v>
      </c>
      <c r="AB1324">
        <f t="shared" si="437"/>
        <v>875.28038397606372</v>
      </c>
      <c r="AC1324">
        <f t="shared" si="438"/>
        <v>9080350760.3748436</v>
      </c>
      <c r="AE1324">
        <f t="shared" si="439"/>
        <v>9.6392794405657024E-8</v>
      </c>
    </row>
    <row r="1325" spans="2:31" x14ac:dyDescent="0.45">
      <c r="B1325" s="6" t="s">
        <v>11</v>
      </c>
      <c r="C1325" s="26">
        <v>1317</v>
      </c>
      <c r="D1325" s="6">
        <v>295</v>
      </c>
      <c r="E1325" s="12">
        <v>74.099999999999994</v>
      </c>
      <c r="F1325" s="15">
        <f t="shared" si="440"/>
        <v>-0.1388888888888889</v>
      </c>
      <c r="G1325" s="15">
        <f t="shared" si="423"/>
        <v>36.85</v>
      </c>
      <c r="H1325">
        <v>254.31</v>
      </c>
      <c r="I1325">
        <f t="shared" si="424"/>
        <v>646.25229178125016</v>
      </c>
      <c r="J1325">
        <f t="shared" si="425"/>
        <v>-233.0902777777778</v>
      </c>
      <c r="K1325">
        <f t="shared" si="420"/>
        <v>667.4720140034724</v>
      </c>
      <c r="L1325">
        <f t="shared" si="426"/>
        <v>-233.0902777777778</v>
      </c>
      <c r="M1325" s="21">
        <f t="shared" si="427"/>
        <v>125258.88729178124</v>
      </c>
      <c r="N1325">
        <f t="shared" si="421"/>
        <v>760582401.87630332</v>
      </c>
      <c r="O1325">
        <f t="shared" si="428"/>
        <v>1139466.7178125002</v>
      </c>
      <c r="P1325">
        <f t="shared" si="429"/>
        <v>1139466.7178125002</v>
      </c>
      <c r="Q1325">
        <f t="shared" si="430"/>
        <v>4615789.9967021393</v>
      </c>
      <c r="R1325">
        <f t="shared" si="422"/>
        <v>6072.083333333333</v>
      </c>
      <c r="S1325">
        <f t="shared" si="431"/>
        <v>1243695.4078125001</v>
      </c>
      <c r="U1325">
        <f t="shared" si="432"/>
        <v>577511315.01617563</v>
      </c>
      <c r="V1325">
        <f t="shared" si="433"/>
        <v>760582.40187630337</v>
      </c>
      <c r="W1325">
        <f t="shared" si="434"/>
        <v>865198.72271260456</v>
      </c>
      <c r="Y1325">
        <f t="shared" si="435"/>
        <v>12617.193612853227</v>
      </c>
      <c r="Z1325">
        <f t="shared" si="436"/>
        <v>-12471.2922810451</v>
      </c>
      <c r="AB1325">
        <f t="shared" si="437"/>
        <v>865.19872271260454</v>
      </c>
      <c r="AC1325">
        <f t="shared" si="438"/>
        <v>8988946938.0421352</v>
      </c>
      <c r="AE1325">
        <f t="shared" si="439"/>
        <v>9.6251399488297763E-8</v>
      </c>
    </row>
    <row r="1326" spans="2:31" x14ac:dyDescent="0.45">
      <c r="B1326" s="6" t="s">
        <v>11</v>
      </c>
      <c r="C1326" s="26">
        <v>1318</v>
      </c>
      <c r="D1326" s="6">
        <v>296</v>
      </c>
      <c r="E1326" s="12">
        <v>73.7</v>
      </c>
      <c r="F1326" s="15">
        <f t="shared" si="440"/>
        <v>-0.11111111111111072</v>
      </c>
      <c r="G1326" s="15">
        <f t="shared" si="423"/>
        <v>36.65</v>
      </c>
      <c r="H1326">
        <v>254.31</v>
      </c>
      <c r="I1326">
        <f t="shared" si="424"/>
        <v>639.25637803125005</v>
      </c>
      <c r="J1326">
        <f t="shared" si="425"/>
        <v>-186.47222222222155</v>
      </c>
      <c r="K1326">
        <f t="shared" si="420"/>
        <v>707.09415580902851</v>
      </c>
      <c r="L1326">
        <f t="shared" si="426"/>
        <v>-186.47222222222155</v>
      </c>
      <c r="M1326" s="21">
        <f t="shared" si="427"/>
        <v>124580.59137803125</v>
      </c>
      <c r="N1326">
        <f t="shared" si="421"/>
        <v>754930699.17500758</v>
      </c>
      <c r="O1326">
        <f t="shared" si="428"/>
        <v>1127131.5803124998</v>
      </c>
      <c r="P1326">
        <f t="shared" si="429"/>
        <v>1127131.5803124998</v>
      </c>
      <c r="Q1326">
        <f t="shared" si="430"/>
        <v>4565878.6740048453</v>
      </c>
      <c r="R1326">
        <f t="shared" si="422"/>
        <v>6059.7777777777774</v>
      </c>
      <c r="S1326">
        <f t="shared" si="431"/>
        <v>1237132.3828125</v>
      </c>
      <c r="U1326">
        <f t="shared" si="432"/>
        <v>572785052.48483121</v>
      </c>
      <c r="V1326">
        <f t="shared" si="433"/>
        <v>754930.69917500752</v>
      </c>
      <c r="W1326">
        <f t="shared" si="434"/>
        <v>855183.29310508328</v>
      </c>
      <c r="Y1326">
        <f t="shared" si="435"/>
        <v>12471.2922810451</v>
      </c>
      <c r="Z1326">
        <f t="shared" si="436"/>
        <v>-12428.856254265245</v>
      </c>
      <c r="AB1326">
        <f t="shared" si="437"/>
        <v>855.18329310508329</v>
      </c>
      <c r="AC1326">
        <f t="shared" si="438"/>
        <v>8996076404.0473633</v>
      </c>
      <c r="AE1326">
        <f t="shared" si="439"/>
        <v>9.5061808581387056E-8</v>
      </c>
    </row>
    <row r="1327" spans="2:31" x14ac:dyDescent="0.45">
      <c r="B1327" s="6" t="s">
        <v>11</v>
      </c>
      <c r="C1327" s="26">
        <v>1319</v>
      </c>
      <c r="D1327" s="6">
        <v>297</v>
      </c>
      <c r="E1327" s="12">
        <v>73.3</v>
      </c>
      <c r="F1327" s="15">
        <f t="shared" si="440"/>
        <v>-2.7777777777778172E-2</v>
      </c>
      <c r="G1327" s="15">
        <f t="shared" si="423"/>
        <v>36.75</v>
      </c>
      <c r="H1327">
        <v>254.31</v>
      </c>
      <c r="I1327">
        <f t="shared" si="424"/>
        <v>642.74957578125009</v>
      </c>
      <c r="J1327">
        <f t="shared" si="425"/>
        <v>-46.618055555556218</v>
      </c>
      <c r="K1327">
        <f t="shared" si="420"/>
        <v>850.44152022569392</v>
      </c>
      <c r="L1327">
        <f t="shared" si="426"/>
        <v>-46.618055555556218</v>
      </c>
      <c r="M1327" s="21">
        <f t="shared" si="427"/>
        <v>123912.78457578125</v>
      </c>
      <c r="N1327">
        <f t="shared" si="421"/>
        <v>749331586.52589309</v>
      </c>
      <c r="O1327">
        <f t="shared" si="428"/>
        <v>1133290.7578125</v>
      </c>
      <c r="P1327">
        <f t="shared" si="429"/>
        <v>1133290.7578125</v>
      </c>
      <c r="Q1327">
        <f t="shared" si="430"/>
        <v>4553794.8331599608</v>
      </c>
      <c r="R1327">
        <f t="shared" si="422"/>
        <v>6047.25</v>
      </c>
      <c r="S1327">
        <f t="shared" si="431"/>
        <v>1227320.4000000001</v>
      </c>
      <c r="U1327">
        <f t="shared" si="432"/>
        <v>568105827.5404799</v>
      </c>
      <c r="V1327">
        <f t="shared" si="433"/>
        <v>749331.58652589307</v>
      </c>
      <c r="W1327">
        <f t="shared" si="434"/>
        <v>859204.51691622438</v>
      </c>
      <c r="Y1327">
        <f t="shared" si="435"/>
        <v>12428.856254265245</v>
      </c>
      <c r="Z1327">
        <f t="shared" si="436"/>
        <v>-12538.682020534092</v>
      </c>
      <c r="AB1327">
        <f t="shared" si="437"/>
        <v>859.20451691622441</v>
      </c>
      <c r="AC1327">
        <f t="shared" si="438"/>
        <v>9101454107.9384995</v>
      </c>
      <c r="AE1327">
        <f t="shared" si="439"/>
        <v>9.4402993931135275E-8</v>
      </c>
    </row>
    <row r="1328" spans="2:31" x14ac:dyDescent="0.45">
      <c r="B1328" s="6" t="s">
        <v>11</v>
      </c>
      <c r="C1328" s="26">
        <v>1320</v>
      </c>
      <c r="D1328" s="6">
        <v>298</v>
      </c>
      <c r="E1328" s="12">
        <v>73.5</v>
      </c>
      <c r="F1328" s="15">
        <f t="shared" si="440"/>
        <v>9.7222222222222612E-2</v>
      </c>
      <c r="G1328" s="15">
        <f t="shared" si="423"/>
        <v>37</v>
      </c>
      <c r="H1328">
        <v>254.31</v>
      </c>
      <c r="I1328">
        <f t="shared" si="424"/>
        <v>651.52421250000009</v>
      </c>
      <c r="J1328">
        <f t="shared" si="425"/>
        <v>163.16319444444511</v>
      </c>
      <c r="K1328">
        <f t="shared" si="420"/>
        <v>1068.9974069444452</v>
      </c>
      <c r="L1328">
        <f t="shared" si="426"/>
        <v>163.16319444444511</v>
      </c>
      <c r="M1328" s="21">
        <f t="shared" si="427"/>
        <v>124257.20921250001</v>
      </c>
      <c r="N1328">
        <f t="shared" si="421"/>
        <v>756001570.38371885</v>
      </c>
      <c r="O1328">
        <f t="shared" si="428"/>
        <v>1148762.125</v>
      </c>
      <c r="P1328">
        <f t="shared" si="429"/>
        <v>1148762.125</v>
      </c>
      <c r="Q1328">
        <f t="shared" si="430"/>
        <v>4597516.7408624999</v>
      </c>
      <c r="R1328">
        <f t="shared" si="422"/>
        <v>6084.166666666667</v>
      </c>
      <c r="S1328">
        <f t="shared" si="431"/>
        <v>1220800.78125</v>
      </c>
      <c r="U1328">
        <f t="shared" si="432"/>
        <v>572728462.41190815</v>
      </c>
      <c r="V1328">
        <f t="shared" si="433"/>
        <v>756001.57038371882</v>
      </c>
      <c r="W1328">
        <f t="shared" si="434"/>
        <v>870274.33712121216</v>
      </c>
      <c r="Y1328">
        <f t="shared" si="435"/>
        <v>12538.682020534092</v>
      </c>
      <c r="Z1328">
        <f t="shared" si="436"/>
        <v>-12768.839805801996</v>
      </c>
      <c r="AB1328">
        <f t="shared" si="437"/>
        <v>870.27433712121217</v>
      </c>
      <c r="AC1328">
        <f t="shared" si="438"/>
        <v>9298789341.8113251</v>
      </c>
      <c r="AE1328">
        <f t="shared" si="439"/>
        <v>9.359006910803833E-8</v>
      </c>
    </row>
    <row r="1329" spans="2:31" x14ac:dyDescent="0.45">
      <c r="B1329" s="6" t="s">
        <v>11</v>
      </c>
      <c r="C1329" s="26">
        <v>1321</v>
      </c>
      <c r="D1329" s="6">
        <v>299</v>
      </c>
      <c r="E1329" s="12">
        <v>74</v>
      </c>
      <c r="F1329" s="15">
        <f t="shared" si="440"/>
        <v>0.19444444444444522</v>
      </c>
      <c r="G1329" s="15">
        <f t="shared" si="423"/>
        <v>37.450000000000003</v>
      </c>
      <c r="H1329">
        <v>254.31</v>
      </c>
      <c r="I1329">
        <f t="shared" si="424"/>
        <v>667.46847103125026</v>
      </c>
      <c r="J1329">
        <f t="shared" si="425"/>
        <v>326.32638888889022</v>
      </c>
      <c r="K1329">
        <f t="shared" si="420"/>
        <v>1248.1048599201404</v>
      </c>
      <c r="L1329">
        <f t="shared" si="426"/>
        <v>326.32638888889022</v>
      </c>
      <c r="M1329" s="21">
        <f t="shared" si="427"/>
        <v>125112.27847103126</v>
      </c>
      <c r="N1329">
        <f t="shared" si="421"/>
        <v>768953964.84723258</v>
      </c>
      <c r="O1329">
        <f t="shared" si="428"/>
        <v>1176874.9103125003</v>
      </c>
      <c r="P1329">
        <f t="shared" si="429"/>
        <v>1176874.9103125003</v>
      </c>
      <c r="Q1329">
        <f t="shared" si="430"/>
        <v>4685454.8287401209</v>
      </c>
      <c r="R1329">
        <f t="shared" si="422"/>
        <v>6146.1111111111104</v>
      </c>
      <c r="S1329">
        <f t="shared" si="431"/>
        <v>1211053.9078125001</v>
      </c>
      <c r="U1329">
        <f t="shared" si="432"/>
        <v>582099897.68904805</v>
      </c>
      <c r="V1329">
        <f t="shared" si="433"/>
        <v>768953.96484723256</v>
      </c>
      <c r="W1329">
        <f t="shared" si="434"/>
        <v>890896.97979750216</v>
      </c>
      <c r="Y1329">
        <f t="shared" si="435"/>
        <v>12768.839805801996</v>
      </c>
      <c r="Z1329">
        <f t="shared" si="436"/>
        <v>-13122.33816251996</v>
      </c>
      <c r="AB1329">
        <f t="shared" si="437"/>
        <v>890.89697979750213</v>
      </c>
      <c r="AC1329">
        <f t="shared" si="438"/>
        <v>9582634296.3233414</v>
      </c>
      <c r="AE1329">
        <f t="shared" si="439"/>
        <v>9.2969944615263147E-8</v>
      </c>
    </row>
    <row r="1330" spans="2:31" x14ac:dyDescent="0.45">
      <c r="B1330" s="6" t="s">
        <v>11</v>
      </c>
      <c r="C1330" s="26">
        <v>1322</v>
      </c>
      <c r="D1330" s="6">
        <v>300</v>
      </c>
      <c r="E1330" s="12">
        <v>74.900000000000006</v>
      </c>
      <c r="F1330" s="15">
        <f t="shared" si="440"/>
        <v>0.29166666666666585</v>
      </c>
      <c r="G1330" s="15">
        <f t="shared" si="423"/>
        <v>38.049999999999997</v>
      </c>
      <c r="H1330">
        <v>254.31</v>
      </c>
      <c r="I1330">
        <f t="shared" si="424"/>
        <v>689.02730728125005</v>
      </c>
      <c r="J1330">
        <f t="shared" si="425"/>
        <v>489.48958333333195</v>
      </c>
      <c r="K1330">
        <f t="shared" si="420"/>
        <v>1432.826890614582</v>
      </c>
      <c r="L1330">
        <f t="shared" si="426"/>
        <v>489.48958333333195</v>
      </c>
      <c r="M1330" s="21">
        <f t="shared" si="427"/>
        <v>126644.26230728126</v>
      </c>
      <c r="N1330">
        <f t="shared" si="421"/>
        <v>790471270.56794727</v>
      </c>
      <c r="O1330">
        <f t="shared" si="428"/>
        <v>1214887.2728124999</v>
      </c>
      <c r="P1330">
        <f t="shared" si="429"/>
        <v>1214887.2728124999</v>
      </c>
      <c r="Q1330">
        <f t="shared" si="430"/>
        <v>4818814.1807920514</v>
      </c>
      <c r="R1330">
        <f t="shared" si="422"/>
        <v>6241.666666666667</v>
      </c>
      <c r="S1330">
        <f t="shared" si="431"/>
        <v>1191677.3578124999</v>
      </c>
      <c r="U1330">
        <f t="shared" si="432"/>
        <v>597935908.14519465</v>
      </c>
      <c r="V1330">
        <f t="shared" si="433"/>
        <v>790471.2705679473</v>
      </c>
      <c r="W1330">
        <f t="shared" si="434"/>
        <v>918976.75704425108</v>
      </c>
      <c r="Y1330">
        <f t="shared" si="435"/>
        <v>13122.33816251996</v>
      </c>
      <c r="Z1330">
        <f t="shared" si="436"/>
        <v>-13604.100846966876</v>
      </c>
      <c r="AB1330">
        <f t="shared" si="437"/>
        <v>918.97675704425103</v>
      </c>
      <c r="AC1330">
        <f t="shared" si="438"/>
        <v>9965533944.5292873</v>
      </c>
      <c r="AE1330">
        <f t="shared" si="439"/>
        <v>9.2215506179549523E-8</v>
      </c>
    </row>
    <row r="1331" spans="2:31" x14ac:dyDescent="0.45">
      <c r="B1331" s="6" t="s">
        <v>11</v>
      </c>
      <c r="C1331" s="26">
        <v>1323</v>
      </c>
      <c r="D1331" s="6">
        <v>301</v>
      </c>
      <c r="E1331" s="12">
        <v>76.099999999999994</v>
      </c>
      <c r="F1331" s="15">
        <f t="shared" si="440"/>
        <v>0.38888888888888851</v>
      </c>
      <c r="G1331" s="15">
        <f t="shared" si="423"/>
        <v>38.85</v>
      </c>
      <c r="H1331">
        <v>254.31</v>
      </c>
      <c r="I1331">
        <f t="shared" si="424"/>
        <v>718.30544428125017</v>
      </c>
      <c r="J1331">
        <f t="shared" si="425"/>
        <v>652.65277777777715</v>
      </c>
      <c r="K1331">
        <f t="shared" si="420"/>
        <v>1625.2682220590273</v>
      </c>
      <c r="L1331">
        <f t="shared" si="426"/>
        <v>652.65277777777715</v>
      </c>
      <c r="M1331" s="21">
        <f t="shared" si="427"/>
        <v>128687.44044428125</v>
      </c>
      <c r="N1331">
        <f t="shared" si="421"/>
        <v>818813160.98909736</v>
      </c>
      <c r="O1331">
        <f t="shared" si="428"/>
        <v>1266510.2428125001</v>
      </c>
      <c r="P1331">
        <f t="shared" si="429"/>
        <v>1266510.2428125001</v>
      </c>
      <c r="Q1331">
        <f t="shared" si="430"/>
        <v>4999507.0612603268</v>
      </c>
      <c r="R1331">
        <f t="shared" si="422"/>
        <v>6362.8055555555547</v>
      </c>
      <c r="S1331">
        <f t="shared" si="431"/>
        <v>1178846.4703125001</v>
      </c>
      <c r="U1331">
        <f t="shared" si="432"/>
        <v>618906395.30544019</v>
      </c>
      <c r="V1331">
        <f t="shared" si="433"/>
        <v>818813.16098909732</v>
      </c>
      <c r="W1331">
        <f t="shared" si="434"/>
        <v>957301.77083333337</v>
      </c>
      <c r="Y1331">
        <f t="shared" si="435"/>
        <v>13604.100846966876</v>
      </c>
      <c r="Z1331">
        <f t="shared" si="436"/>
        <v>-14148.395404699217</v>
      </c>
      <c r="AB1331">
        <f t="shared" si="437"/>
        <v>957.30177083333342</v>
      </c>
      <c r="AC1331">
        <f t="shared" si="438"/>
        <v>10373844441.965559</v>
      </c>
      <c r="AE1331">
        <f t="shared" si="439"/>
        <v>9.2280328299577913E-8</v>
      </c>
    </row>
    <row r="1332" spans="2:31" x14ac:dyDescent="0.45">
      <c r="B1332" s="6" t="s">
        <v>11</v>
      </c>
      <c r="C1332" s="26">
        <v>1324</v>
      </c>
      <c r="D1332" s="6">
        <v>302</v>
      </c>
      <c r="E1332" s="12">
        <v>77.7</v>
      </c>
      <c r="F1332" s="15">
        <f t="shared" si="440"/>
        <v>0.43055555555555675</v>
      </c>
      <c r="G1332" s="15">
        <f t="shared" si="423"/>
        <v>39.6</v>
      </c>
      <c r="H1332">
        <v>254.31</v>
      </c>
      <c r="I1332">
        <f t="shared" si="424"/>
        <v>746.30694600000015</v>
      </c>
      <c r="J1332">
        <f t="shared" si="425"/>
        <v>722.57986111111313</v>
      </c>
      <c r="K1332">
        <f t="shared" si="420"/>
        <v>1723.1968071111132</v>
      </c>
      <c r="L1332">
        <f t="shared" si="426"/>
        <v>722.57986111111313</v>
      </c>
      <c r="M1332" s="21">
        <f t="shared" si="427"/>
        <v>131400.64194600002</v>
      </c>
      <c r="N1332">
        <f t="shared" si="421"/>
        <v>856491284.31101906</v>
      </c>
      <c r="O1332">
        <f t="shared" si="428"/>
        <v>1315882.26</v>
      </c>
      <c r="P1332">
        <f t="shared" si="429"/>
        <v>1315882.26</v>
      </c>
      <c r="Q1332">
        <f t="shared" si="430"/>
        <v>5203465.4210616006</v>
      </c>
      <c r="R1332">
        <f t="shared" si="422"/>
        <v>6518.1666666666661</v>
      </c>
      <c r="S1332">
        <f t="shared" si="431"/>
        <v>1166085.0328124997</v>
      </c>
      <c r="U1332">
        <f t="shared" si="432"/>
        <v>646896740.41617751</v>
      </c>
      <c r="V1332">
        <f t="shared" si="433"/>
        <v>856491.28431101912</v>
      </c>
      <c r="W1332">
        <f t="shared" si="434"/>
        <v>993868.77643504529</v>
      </c>
      <c r="Y1332">
        <f t="shared" si="435"/>
        <v>14148.395404699217</v>
      </c>
      <c r="Z1332">
        <f t="shared" si="436"/>
        <v>-14610.964075661759</v>
      </c>
      <c r="AB1332">
        <f t="shared" si="437"/>
        <v>993.86877643504533</v>
      </c>
      <c r="AC1332">
        <f t="shared" si="438"/>
        <v>10710005820.420813</v>
      </c>
      <c r="AE1332">
        <f t="shared" si="439"/>
        <v>9.2798154650862245E-8</v>
      </c>
    </row>
    <row r="1333" spans="2:31" x14ac:dyDescent="0.45">
      <c r="B1333" s="6" t="s">
        <v>11</v>
      </c>
      <c r="C1333" s="26">
        <v>1325</v>
      </c>
      <c r="D1333" s="6">
        <v>303</v>
      </c>
      <c r="E1333" s="12">
        <v>79.2</v>
      </c>
      <c r="F1333" s="15">
        <f t="shared" si="440"/>
        <v>0.36111111111111033</v>
      </c>
      <c r="G1333" s="15">
        <f t="shared" si="423"/>
        <v>40.15</v>
      </c>
      <c r="H1333">
        <v>254.31</v>
      </c>
      <c r="I1333">
        <f t="shared" si="424"/>
        <v>767.18165803124998</v>
      </c>
      <c r="J1333">
        <f t="shared" si="425"/>
        <v>606.03472222222092</v>
      </c>
      <c r="K1333">
        <f t="shared" si="420"/>
        <v>1627.526380253471</v>
      </c>
      <c r="L1333">
        <f t="shared" si="426"/>
        <v>606.03472222222092</v>
      </c>
      <c r="M1333" s="21">
        <f t="shared" si="427"/>
        <v>133938.89165803124</v>
      </c>
      <c r="N1333">
        <f t="shared" si="421"/>
        <v>892836651.79243624</v>
      </c>
      <c r="O1333">
        <f t="shared" si="428"/>
        <v>1352688.3803124998</v>
      </c>
      <c r="P1333">
        <f t="shared" si="429"/>
        <v>1352688.3803124998</v>
      </c>
      <c r="Q1333">
        <f t="shared" si="430"/>
        <v>5377646.5000699535</v>
      </c>
      <c r="R1333">
        <f t="shared" si="422"/>
        <v>6666</v>
      </c>
      <c r="S1333">
        <f t="shared" si="431"/>
        <v>1172457.0703125</v>
      </c>
      <c r="U1333">
        <f t="shared" si="432"/>
        <v>673838982.48485756</v>
      </c>
      <c r="V1333">
        <f t="shared" si="433"/>
        <v>892836.65179243626</v>
      </c>
      <c r="W1333">
        <f t="shared" si="434"/>
        <v>1020896.8908018867</v>
      </c>
      <c r="Y1333">
        <f t="shared" si="435"/>
        <v>14610.964075661759</v>
      </c>
      <c r="Z1333">
        <f t="shared" si="436"/>
        <v>-14894.388689534118</v>
      </c>
      <c r="AB1333">
        <f t="shared" si="437"/>
        <v>1020.8968908018867</v>
      </c>
      <c r="AC1333">
        <f t="shared" si="438"/>
        <v>10906711141.375357</v>
      </c>
      <c r="AE1333">
        <f t="shared" si="439"/>
        <v>9.3602633971761143E-8</v>
      </c>
    </row>
    <row r="1334" spans="2:31" x14ac:dyDescent="0.45">
      <c r="B1334" s="6" t="s">
        <v>11</v>
      </c>
      <c r="C1334" s="26">
        <v>1326</v>
      </c>
      <c r="D1334" s="6">
        <v>304</v>
      </c>
      <c r="E1334" s="12">
        <v>80.3</v>
      </c>
      <c r="F1334" s="15">
        <f t="shared" si="440"/>
        <v>0.22222222222222143</v>
      </c>
      <c r="G1334" s="15">
        <f t="shared" si="423"/>
        <v>40.4</v>
      </c>
      <c r="H1334">
        <v>254.31</v>
      </c>
      <c r="I1334">
        <f t="shared" si="424"/>
        <v>776.76534600000002</v>
      </c>
      <c r="J1334">
        <f t="shared" si="425"/>
        <v>372.94444444444309</v>
      </c>
      <c r="K1334">
        <f t="shared" si="420"/>
        <v>1404.0197904444431</v>
      </c>
      <c r="L1334">
        <f t="shared" si="426"/>
        <v>372.94444444444309</v>
      </c>
      <c r="M1334" s="21">
        <f t="shared" si="427"/>
        <v>135794.550346</v>
      </c>
      <c r="N1334">
        <f t="shared" si="421"/>
        <v>920807757.61285424</v>
      </c>
      <c r="O1334">
        <f t="shared" si="428"/>
        <v>1369586.2599999998</v>
      </c>
      <c r="P1334">
        <f t="shared" si="429"/>
        <v>1369586.2599999998</v>
      </c>
      <c r="Q1334">
        <f t="shared" si="430"/>
        <v>5486099.8339783996</v>
      </c>
      <c r="R1334">
        <f t="shared" si="422"/>
        <v>6780.8888888888887</v>
      </c>
      <c r="S1334">
        <f t="shared" si="431"/>
        <v>1188463.125</v>
      </c>
      <c r="U1334">
        <f t="shared" si="432"/>
        <v>694425156.57077992</v>
      </c>
      <c r="V1334">
        <f t="shared" si="433"/>
        <v>920807.75761285424</v>
      </c>
      <c r="W1334">
        <f t="shared" si="434"/>
        <v>1032870.4826546002</v>
      </c>
      <c r="Y1334">
        <f t="shared" si="435"/>
        <v>14894.388689534118</v>
      </c>
      <c r="Z1334">
        <f t="shared" si="436"/>
        <v>-15012.623372050206</v>
      </c>
      <c r="AB1334">
        <f t="shared" si="437"/>
        <v>1032.8704826546002</v>
      </c>
      <c r="AC1334">
        <f t="shared" si="438"/>
        <v>10996277519.971109</v>
      </c>
      <c r="AE1334">
        <f t="shared" si="439"/>
        <v>9.3929102896751366E-8</v>
      </c>
    </row>
    <row r="1335" spans="2:31" x14ac:dyDescent="0.45">
      <c r="B1335" s="6" t="s">
        <v>11</v>
      </c>
      <c r="C1335" s="26">
        <v>1327</v>
      </c>
      <c r="D1335" s="6">
        <v>305</v>
      </c>
      <c r="E1335" s="12">
        <v>80.8</v>
      </c>
      <c r="F1335" s="15">
        <f t="shared" si="440"/>
        <v>9.7222222222222612E-2</v>
      </c>
      <c r="G1335" s="15">
        <f t="shared" si="423"/>
        <v>40.5</v>
      </c>
      <c r="H1335">
        <v>254.31</v>
      </c>
      <c r="I1335">
        <f t="shared" si="424"/>
        <v>780.6154781250001</v>
      </c>
      <c r="J1335">
        <f t="shared" si="425"/>
        <v>163.16319444444511</v>
      </c>
      <c r="K1335">
        <f t="shared" si="420"/>
        <v>1198.0886725694452</v>
      </c>
      <c r="L1335">
        <f t="shared" si="426"/>
        <v>163.16319444444511</v>
      </c>
      <c r="M1335" s="21">
        <f t="shared" si="427"/>
        <v>136637.525478125</v>
      </c>
      <c r="N1335">
        <f t="shared" si="421"/>
        <v>935359771.63414228</v>
      </c>
      <c r="O1335">
        <f t="shared" si="428"/>
        <v>1376374.78125</v>
      </c>
      <c r="P1335">
        <f t="shared" si="429"/>
        <v>1376374.78125</v>
      </c>
      <c r="Q1335">
        <f t="shared" si="430"/>
        <v>5533819.781864062</v>
      </c>
      <c r="R1335">
        <f t="shared" si="422"/>
        <v>6845.5555555555547</v>
      </c>
      <c r="S1335">
        <f t="shared" si="431"/>
        <v>1217547.4828125003</v>
      </c>
      <c r="U1335">
        <f t="shared" si="432"/>
        <v>704867951.49520898</v>
      </c>
      <c r="V1335">
        <f t="shared" si="433"/>
        <v>935359.77163414226</v>
      </c>
      <c r="W1335">
        <f t="shared" si="434"/>
        <v>1037207.8230972118</v>
      </c>
      <c r="Y1335">
        <f t="shared" si="435"/>
        <v>15012.623372050206</v>
      </c>
      <c r="Z1335">
        <f t="shared" si="436"/>
        <v>-15038.169416197758</v>
      </c>
      <c r="AB1335">
        <f t="shared" si="437"/>
        <v>1037.2078230972118</v>
      </c>
      <c r="AC1335">
        <f t="shared" si="438"/>
        <v>11022616688.915474</v>
      </c>
      <c r="AE1335">
        <f t="shared" si="439"/>
        <v>9.4098148594810988E-8</v>
      </c>
    </row>
    <row r="1336" spans="2:31" x14ac:dyDescent="0.45">
      <c r="B1336" s="6" t="s">
        <v>11</v>
      </c>
      <c r="C1336" s="26">
        <v>1328</v>
      </c>
      <c r="D1336" s="6">
        <v>306</v>
      </c>
      <c r="E1336" s="12">
        <v>81</v>
      </c>
      <c r="F1336" s="15">
        <f t="shared" si="440"/>
        <v>2.7777777777778172E-2</v>
      </c>
      <c r="G1336" s="15">
        <f t="shared" si="423"/>
        <v>40.5</v>
      </c>
      <c r="H1336">
        <v>254.31</v>
      </c>
      <c r="I1336">
        <f t="shared" si="424"/>
        <v>780.6154781250001</v>
      </c>
      <c r="J1336">
        <f t="shared" si="425"/>
        <v>46.618055555556218</v>
      </c>
      <c r="K1336">
        <f t="shared" si="420"/>
        <v>1081.5435336805563</v>
      </c>
      <c r="L1336">
        <f t="shared" si="426"/>
        <v>46.618055555556218</v>
      </c>
      <c r="M1336" s="21">
        <f t="shared" si="427"/>
        <v>136973.17547812499</v>
      </c>
      <c r="N1336">
        <f t="shared" si="421"/>
        <v>943060313.16689062</v>
      </c>
      <c r="O1336">
        <f t="shared" si="428"/>
        <v>1376374.78125</v>
      </c>
      <c r="P1336">
        <f t="shared" si="429"/>
        <v>1376374.78125</v>
      </c>
      <c r="Q1336">
        <f t="shared" si="430"/>
        <v>5547413.6068640621</v>
      </c>
      <c r="R1336">
        <f t="shared" si="422"/>
        <v>6885</v>
      </c>
      <c r="S1336">
        <f t="shared" si="431"/>
        <v>1256873.5453124999</v>
      </c>
      <c r="U1336">
        <f t="shared" si="432"/>
        <v>710135777.98711646</v>
      </c>
      <c r="V1336">
        <f t="shared" si="433"/>
        <v>943060.31316689064</v>
      </c>
      <c r="W1336">
        <f t="shared" si="434"/>
        <v>1036426.7931099398</v>
      </c>
      <c r="Y1336">
        <f t="shared" si="435"/>
        <v>15038.169416197758</v>
      </c>
      <c r="Z1336">
        <f t="shared" si="436"/>
        <v>-15026.854014078723</v>
      </c>
      <c r="AB1336">
        <f t="shared" si="437"/>
        <v>1036.4267931099398</v>
      </c>
      <c r="AC1336">
        <f t="shared" si="438"/>
        <v>11030916852.084839</v>
      </c>
      <c r="AE1336">
        <f t="shared" si="439"/>
        <v>9.3956541147715705E-8</v>
      </c>
    </row>
    <row r="1337" spans="2:31" x14ac:dyDescent="0.45">
      <c r="B1337" s="6" t="s">
        <v>11</v>
      </c>
      <c r="C1337" s="26">
        <v>1329</v>
      </c>
      <c r="D1337" s="6">
        <v>307</v>
      </c>
      <c r="E1337" s="12">
        <v>81</v>
      </c>
      <c r="F1337" s="15">
        <f t="shared" si="440"/>
        <v>0</v>
      </c>
      <c r="G1337" s="15">
        <f t="shared" si="423"/>
        <v>40.5</v>
      </c>
      <c r="H1337">
        <v>254.31</v>
      </c>
      <c r="I1337">
        <f t="shared" si="424"/>
        <v>780.6154781250001</v>
      </c>
      <c r="J1337">
        <f t="shared" si="425"/>
        <v>0</v>
      </c>
      <c r="K1337">
        <f t="shared" si="420"/>
        <v>1034.9254781250002</v>
      </c>
      <c r="L1337">
        <f t="shared" si="426"/>
        <v>0</v>
      </c>
      <c r="M1337" s="21">
        <f t="shared" si="427"/>
        <v>136973.17547812499</v>
      </c>
      <c r="N1337">
        <f t="shared" si="421"/>
        <v>946142209.61514843</v>
      </c>
      <c r="O1337">
        <f t="shared" si="428"/>
        <v>1376374.78125</v>
      </c>
      <c r="P1337">
        <f t="shared" si="429"/>
        <v>1376374.78125</v>
      </c>
      <c r="Q1337">
        <f t="shared" si="430"/>
        <v>5547413.6068640621</v>
      </c>
      <c r="R1337">
        <f t="shared" si="422"/>
        <v>6907.5</v>
      </c>
      <c r="S1337">
        <f t="shared" si="431"/>
        <v>1310280.5953125001</v>
      </c>
      <c r="U1337">
        <f t="shared" si="432"/>
        <v>711920398.50650752</v>
      </c>
      <c r="V1337">
        <f t="shared" si="433"/>
        <v>946142.20961514837</v>
      </c>
      <c r="W1337">
        <f t="shared" si="434"/>
        <v>1035646.9384875847</v>
      </c>
      <c r="Y1337">
        <f t="shared" si="435"/>
        <v>15026.854014078723</v>
      </c>
      <c r="Z1337">
        <f t="shared" si="436"/>
        <v>-15015.555627601972</v>
      </c>
      <c r="AB1337">
        <f t="shared" si="437"/>
        <v>1035.6469384875847</v>
      </c>
      <c r="AC1337">
        <f t="shared" si="438"/>
        <v>11039217015.254202</v>
      </c>
      <c r="AE1337">
        <f t="shared" si="439"/>
        <v>9.3815253115914647E-8</v>
      </c>
    </row>
    <row r="1338" spans="2:31" x14ac:dyDescent="0.45">
      <c r="B1338" s="6" t="s">
        <v>11</v>
      </c>
      <c r="C1338" s="26">
        <v>1330</v>
      </c>
      <c r="D1338" s="6">
        <v>308</v>
      </c>
      <c r="E1338" s="12">
        <v>81</v>
      </c>
      <c r="F1338" s="15">
        <f t="shared" si="440"/>
        <v>0</v>
      </c>
      <c r="G1338" s="15">
        <f t="shared" si="423"/>
        <v>40.5</v>
      </c>
      <c r="H1338">
        <v>254.31</v>
      </c>
      <c r="I1338">
        <f t="shared" si="424"/>
        <v>780.6154781250001</v>
      </c>
      <c r="J1338">
        <f t="shared" si="425"/>
        <v>0</v>
      </c>
      <c r="K1338">
        <f t="shared" si="420"/>
        <v>1034.9254781250002</v>
      </c>
      <c r="L1338">
        <f t="shared" si="426"/>
        <v>0</v>
      </c>
      <c r="M1338" s="21">
        <f t="shared" si="427"/>
        <v>136973.17547812499</v>
      </c>
      <c r="N1338">
        <f t="shared" si="421"/>
        <v>949224106.06340623</v>
      </c>
      <c r="O1338">
        <f t="shared" si="428"/>
        <v>1376374.78125</v>
      </c>
      <c r="P1338">
        <f t="shared" si="429"/>
        <v>1376374.78125</v>
      </c>
      <c r="Q1338">
        <f t="shared" si="430"/>
        <v>5547413.6068640621</v>
      </c>
      <c r="R1338">
        <f t="shared" si="422"/>
        <v>6930</v>
      </c>
      <c r="S1338">
        <f t="shared" si="431"/>
        <v>1361358.9</v>
      </c>
      <c r="U1338">
        <f t="shared" si="432"/>
        <v>713702335.38601971</v>
      </c>
      <c r="V1338">
        <f t="shared" si="433"/>
        <v>949224.10606340622</v>
      </c>
      <c r="W1338">
        <f t="shared" si="434"/>
        <v>1034868.2565789474</v>
      </c>
      <c r="Y1338">
        <f t="shared" si="435"/>
        <v>15015.555627601972</v>
      </c>
      <c r="Z1338">
        <f t="shared" si="436"/>
        <v>-15004.274218415194</v>
      </c>
      <c r="AB1338">
        <f t="shared" si="437"/>
        <v>1034.8682565789475</v>
      </c>
      <c r="AC1338">
        <f t="shared" si="438"/>
        <v>11047517178.423567</v>
      </c>
      <c r="AE1338">
        <f t="shared" si="439"/>
        <v>9.3674283539482011E-8</v>
      </c>
    </row>
    <row r="1339" spans="2:31" x14ac:dyDescent="0.45">
      <c r="B1339" s="6" t="s">
        <v>11</v>
      </c>
      <c r="C1339" s="26">
        <v>1331</v>
      </c>
      <c r="D1339" s="6">
        <v>309</v>
      </c>
      <c r="E1339" s="12">
        <v>81</v>
      </c>
      <c r="F1339" s="15">
        <f t="shared" si="440"/>
        <v>0</v>
      </c>
      <c r="G1339" s="15">
        <f t="shared" si="423"/>
        <v>40.5</v>
      </c>
      <c r="H1339">
        <v>254.31</v>
      </c>
      <c r="I1339">
        <f t="shared" si="424"/>
        <v>780.6154781250001</v>
      </c>
      <c r="J1339">
        <f t="shared" si="425"/>
        <v>0</v>
      </c>
      <c r="K1339">
        <f t="shared" si="420"/>
        <v>1034.9254781250002</v>
      </c>
      <c r="L1339">
        <f t="shared" si="426"/>
        <v>0</v>
      </c>
      <c r="M1339" s="21">
        <f t="shared" si="427"/>
        <v>136973.17547812499</v>
      </c>
      <c r="N1339">
        <f t="shared" si="421"/>
        <v>952306002.51166403</v>
      </c>
      <c r="O1339">
        <f t="shared" si="428"/>
        <v>1376374.78125</v>
      </c>
      <c r="P1339">
        <f t="shared" si="429"/>
        <v>1376374.78125</v>
      </c>
      <c r="Q1339">
        <f t="shared" si="430"/>
        <v>5547413.6068640621</v>
      </c>
      <c r="R1339">
        <f t="shared" si="422"/>
        <v>6952.5</v>
      </c>
      <c r="S1339">
        <f t="shared" si="431"/>
        <v>1399437.0328124999</v>
      </c>
      <c r="U1339">
        <f t="shared" si="432"/>
        <v>715481594.67442822</v>
      </c>
      <c r="V1339">
        <f t="shared" si="433"/>
        <v>952306.00251166406</v>
      </c>
      <c r="W1339">
        <f t="shared" si="434"/>
        <v>1034090.7447407965</v>
      </c>
      <c r="Y1339">
        <f t="shared" si="435"/>
        <v>15004.274218415194</v>
      </c>
      <c r="Z1339">
        <f t="shared" si="436"/>
        <v>-14974.289273084532</v>
      </c>
      <c r="AB1339">
        <f t="shared" si="437"/>
        <v>1034.0907447407965</v>
      </c>
      <c r="AC1339">
        <f t="shared" si="438"/>
        <v>11037543243.719482</v>
      </c>
      <c r="AE1339">
        <f t="shared" si="439"/>
        <v>9.3688488634389609E-8</v>
      </c>
    </row>
    <row r="1340" spans="2:31" x14ac:dyDescent="0.45">
      <c r="B1340" s="6" t="s">
        <v>11</v>
      </c>
      <c r="C1340" s="26">
        <v>1332</v>
      </c>
      <c r="D1340" s="6">
        <v>310</v>
      </c>
      <c r="E1340" s="12">
        <v>81</v>
      </c>
      <c r="F1340" s="15">
        <f t="shared" si="440"/>
        <v>-1.3888888888888099E-2</v>
      </c>
      <c r="G1340" s="15">
        <f t="shared" si="423"/>
        <v>40.450000000000003</v>
      </c>
      <c r="H1340">
        <v>254.31</v>
      </c>
      <c r="I1340">
        <f t="shared" si="424"/>
        <v>778.6892222812503</v>
      </c>
      <c r="J1340">
        <f t="shared" si="425"/>
        <v>-23.309027777776453</v>
      </c>
      <c r="K1340">
        <f t="shared" si="420"/>
        <v>1009.6901945034738</v>
      </c>
      <c r="L1340">
        <f t="shared" si="426"/>
        <v>-23.309027777776453</v>
      </c>
      <c r="M1340" s="21">
        <f t="shared" si="427"/>
        <v>136971.24922228124</v>
      </c>
      <c r="N1340">
        <f t="shared" si="421"/>
        <v>955374463.32541168</v>
      </c>
      <c r="O1340">
        <f t="shared" si="428"/>
        <v>1372978.4228125003</v>
      </c>
      <c r="P1340">
        <f t="shared" si="429"/>
        <v>1372978.4228125003</v>
      </c>
      <c r="Q1340">
        <f t="shared" si="430"/>
        <v>5540487.0310412766</v>
      </c>
      <c r="R1340">
        <f t="shared" si="422"/>
        <v>6975</v>
      </c>
      <c r="S1340">
        <f t="shared" si="431"/>
        <v>1416918.8999999997</v>
      </c>
      <c r="U1340">
        <f t="shared" si="432"/>
        <v>717248095.58964837</v>
      </c>
      <c r="V1340">
        <f t="shared" si="433"/>
        <v>955374.46332541166</v>
      </c>
      <c r="W1340">
        <f t="shared" si="434"/>
        <v>1030764.5816910663</v>
      </c>
      <c r="Y1340">
        <f t="shared" si="435"/>
        <v>14974.289273084532</v>
      </c>
      <c r="Z1340">
        <f t="shared" si="436"/>
        <v>-14888.675524333608</v>
      </c>
      <c r="AB1340">
        <f t="shared" si="437"/>
        <v>1030.7645816910663</v>
      </c>
      <c r="AC1340">
        <f t="shared" si="438"/>
        <v>10982020114.696283</v>
      </c>
      <c r="AE1340">
        <f t="shared" si="439"/>
        <v>9.3859287355673624E-8</v>
      </c>
    </row>
    <row r="1341" spans="2:31" x14ac:dyDescent="0.45">
      <c r="B1341" s="6" t="s">
        <v>11</v>
      </c>
      <c r="C1341" s="26">
        <v>1333</v>
      </c>
      <c r="D1341" s="6">
        <v>311</v>
      </c>
      <c r="E1341" s="12">
        <v>80.900000000000006</v>
      </c>
      <c r="F1341" s="15">
        <f t="shared" si="440"/>
        <v>-5.5555555555556344E-2</v>
      </c>
      <c r="G1341" s="15">
        <f t="shared" si="423"/>
        <v>40.299999999999997</v>
      </c>
      <c r="H1341">
        <v>254.31</v>
      </c>
      <c r="I1341">
        <f t="shared" si="424"/>
        <v>772.92473212499999</v>
      </c>
      <c r="J1341">
        <f t="shared" si="425"/>
        <v>-93.236111111112436</v>
      </c>
      <c r="K1341">
        <f t="shared" si="420"/>
        <v>933.99862101388749</v>
      </c>
      <c r="L1341">
        <f t="shared" si="426"/>
        <v>-93.236111111112436</v>
      </c>
      <c r="M1341" s="21">
        <f t="shared" si="427"/>
        <v>136797.65973212503</v>
      </c>
      <c r="N1341">
        <f t="shared" si="421"/>
        <v>956059844.19285917</v>
      </c>
      <c r="O1341">
        <f t="shared" si="428"/>
        <v>1362814.5212499998</v>
      </c>
      <c r="P1341">
        <f t="shared" si="429"/>
        <v>1362814.5212499998</v>
      </c>
      <c r="Q1341">
        <f t="shared" si="430"/>
        <v>5512945.6872046385</v>
      </c>
      <c r="R1341">
        <f t="shared" si="422"/>
        <v>6988.8611111111122</v>
      </c>
      <c r="S1341">
        <f t="shared" si="431"/>
        <v>1423942.03125</v>
      </c>
      <c r="U1341">
        <f t="shared" si="432"/>
        <v>717224189.19194233</v>
      </c>
      <c r="V1341">
        <f t="shared" si="433"/>
        <v>956059.84419285913</v>
      </c>
      <c r="W1341">
        <f t="shared" si="434"/>
        <v>1022366.4825581394</v>
      </c>
      <c r="Y1341">
        <f t="shared" si="435"/>
        <v>14888.675524333608</v>
      </c>
      <c r="Z1341">
        <f t="shared" si="436"/>
        <v>-14766.965035421164</v>
      </c>
      <c r="AB1341">
        <f t="shared" si="437"/>
        <v>1022.3664825581394</v>
      </c>
      <c r="AC1341">
        <f t="shared" si="438"/>
        <v>10908595162.722069</v>
      </c>
      <c r="AE1341">
        <f t="shared" si="439"/>
        <v>9.3721186578806355E-8</v>
      </c>
    </row>
    <row r="1342" spans="2:31" x14ac:dyDescent="0.45">
      <c r="B1342" s="6" t="s">
        <v>11</v>
      </c>
      <c r="C1342" s="26">
        <v>1334</v>
      </c>
      <c r="D1342" s="6">
        <v>312</v>
      </c>
      <c r="E1342" s="12">
        <v>80.599999999999994</v>
      </c>
      <c r="F1342" s="15">
        <f t="shared" si="440"/>
        <v>-8.3333333333334522E-2</v>
      </c>
      <c r="G1342" s="15">
        <f t="shared" si="423"/>
        <v>40.15</v>
      </c>
      <c r="H1342">
        <v>254.31</v>
      </c>
      <c r="I1342">
        <f t="shared" si="424"/>
        <v>767.18165803124998</v>
      </c>
      <c r="J1342">
        <f t="shared" si="425"/>
        <v>-139.85416666666868</v>
      </c>
      <c r="K1342">
        <f t="shared" si="420"/>
        <v>881.63749136458136</v>
      </c>
      <c r="L1342">
        <f t="shared" si="426"/>
        <v>-139.85416666666868</v>
      </c>
      <c r="M1342" s="21">
        <f t="shared" si="427"/>
        <v>136288.44165803122</v>
      </c>
      <c r="N1342">
        <f t="shared" si="421"/>
        <v>952020194.46190059</v>
      </c>
      <c r="O1342">
        <f t="shared" si="428"/>
        <v>1352688.3803124998</v>
      </c>
      <c r="P1342">
        <f t="shared" si="429"/>
        <v>1352688.3803124998</v>
      </c>
      <c r="Q1342">
        <f t="shared" si="430"/>
        <v>5471980.9325699536</v>
      </c>
      <c r="R1342">
        <f t="shared" si="422"/>
        <v>6985.3333333333321</v>
      </c>
      <c r="S1342">
        <f t="shared" si="431"/>
        <v>1423942.03125</v>
      </c>
      <c r="U1342">
        <f t="shared" si="432"/>
        <v>713658316.68808138</v>
      </c>
      <c r="V1342">
        <f t="shared" si="433"/>
        <v>952020.19446190062</v>
      </c>
      <c r="W1342">
        <f t="shared" si="434"/>
        <v>1014009.2805940779</v>
      </c>
      <c r="Y1342">
        <f t="shared" si="435"/>
        <v>14766.965035421164</v>
      </c>
      <c r="Z1342">
        <f t="shared" si="436"/>
        <v>-14645.851146067416</v>
      </c>
      <c r="AB1342">
        <f t="shared" si="437"/>
        <v>1014.0092805940778</v>
      </c>
      <c r="AC1342">
        <f t="shared" si="438"/>
        <v>10835353683</v>
      </c>
      <c r="AE1342">
        <f t="shared" si="439"/>
        <v>9.3583403944164337E-8</v>
      </c>
    </row>
    <row r="1343" spans="2:31" x14ac:dyDescent="0.45">
      <c r="B1343" s="6" t="s">
        <v>11</v>
      </c>
      <c r="C1343" s="26">
        <v>1335</v>
      </c>
      <c r="D1343" s="6">
        <v>313</v>
      </c>
      <c r="E1343" s="12">
        <v>80.3</v>
      </c>
      <c r="F1343" s="15">
        <f t="shared" si="440"/>
        <v>-8.3333333333332538E-2</v>
      </c>
      <c r="G1343" s="15">
        <f t="shared" si="423"/>
        <v>40</v>
      </c>
      <c r="H1343">
        <v>254.31</v>
      </c>
      <c r="I1343">
        <f t="shared" si="424"/>
        <v>761.46000000000015</v>
      </c>
      <c r="J1343">
        <f t="shared" si="425"/>
        <v>-139.85416666666532</v>
      </c>
      <c r="K1343">
        <f t="shared" si="420"/>
        <v>875.91583333333483</v>
      </c>
      <c r="L1343">
        <f t="shared" si="426"/>
        <v>-139.85416666666532</v>
      </c>
      <c r="M1343" s="21">
        <f t="shared" si="427"/>
        <v>135779.245</v>
      </c>
      <c r="N1343">
        <f t="shared" si="421"/>
        <v>947961657.1959722</v>
      </c>
      <c r="O1343">
        <f t="shared" si="428"/>
        <v>1342600</v>
      </c>
      <c r="P1343">
        <f t="shared" si="429"/>
        <v>1342600</v>
      </c>
      <c r="Q1343">
        <f t="shared" si="430"/>
        <v>5431169.7999999998</v>
      </c>
      <c r="R1343">
        <f t="shared" si="422"/>
        <v>6981.6388888888887</v>
      </c>
      <c r="S1343">
        <f t="shared" si="431"/>
        <v>1423942.03125</v>
      </c>
      <c r="U1343">
        <f t="shared" si="432"/>
        <v>710083638.34904289</v>
      </c>
      <c r="V1343">
        <f t="shared" si="433"/>
        <v>947961.65719597216</v>
      </c>
      <c r="W1343">
        <f t="shared" si="434"/>
        <v>1005692.8838951311</v>
      </c>
      <c r="Y1343">
        <f t="shared" si="435"/>
        <v>14645.851146067416</v>
      </c>
      <c r="Z1343">
        <f t="shared" si="436"/>
        <v>-14562.191339499506</v>
      </c>
      <c r="AB1343">
        <f t="shared" si="437"/>
        <v>1005.6928838951311</v>
      </c>
      <c r="AC1343">
        <f t="shared" si="438"/>
        <v>10798463424.329254</v>
      </c>
      <c r="AE1343">
        <f t="shared" si="439"/>
        <v>9.3132962012843017E-8</v>
      </c>
    </row>
    <row r="1344" spans="2:31" x14ac:dyDescent="0.45">
      <c r="B1344" s="6" t="s">
        <v>11</v>
      </c>
      <c r="C1344" s="26">
        <v>1336</v>
      </c>
      <c r="D1344" s="6">
        <v>314</v>
      </c>
      <c r="E1344" s="12">
        <v>80</v>
      </c>
      <c r="F1344" s="15">
        <f t="shared" si="440"/>
        <v>-5.5555555555554373E-2</v>
      </c>
      <c r="G1344" s="15">
        <f t="shared" si="423"/>
        <v>39.950000000000003</v>
      </c>
      <c r="H1344">
        <v>254.31</v>
      </c>
      <c r="I1344">
        <f t="shared" si="424"/>
        <v>759.55753978125028</v>
      </c>
      <c r="J1344">
        <f t="shared" si="425"/>
        <v>-93.236111111109125</v>
      </c>
      <c r="K1344">
        <f t="shared" si="420"/>
        <v>920.63142867014119</v>
      </c>
      <c r="L1344">
        <f t="shared" si="426"/>
        <v>-93.236111111109125</v>
      </c>
      <c r="M1344" s="21">
        <f t="shared" si="427"/>
        <v>135273.86753978126</v>
      </c>
      <c r="N1344">
        <f t="shared" si="421"/>
        <v>943910986.83314025</v>
      </c>
      <c r="O1344">
        <f t="shared" si="428"/>
        <v>1339245.5978125003</v>
      </c>
      <c r="P1344">
        <f t="shared" si="429"/>
        <v>1339245.5978125003</v>
      </c>
      <c r="Q1344">
        <f t="shared" si="430"/>
        <v>5404191.0082142614</v>
      </c>
      <c r="R1344">
        <f t="shared" si="422"/>
        <v>6977.7777777777774</v>
      </c>
      <c r="S1344">
        <f t="shared" si="431"/>
        <v>1423942.03125</v>
      </c>
      <c r="U1344">
        <f t="shared" si="432"/>
        <v>706520199.72540438</v>
      </c>
      <c r="V1344">
        <f t="shared" si="433"/>
        <v>943910.98683314025</v>
      </c>
      <c r="W1344">
        <f t="shared" si="434"/>
        <v>1002429.3396800152</v>
      </c>
      <c r="Y1344">
        <f t="shared" si="435"/>
        <v>14562.191339499506</v>
      </c>
      <c r="Z1344">
        <f t="shared" si="436"/>
        <v>-14514.853420215944</v>
      </c>
      <c r="AB1344">
        <f t="shared" si="437"/>
        <v>1002.4293396800152</v>
      </c>
      <c r="AC1344">
        <f t="shared" si="438"/>
        <v>10779490391.069721</v>
      </c>
      <c r="AE1344">
        <f t="shared" si="439"/>
        <v>9.2994130827416366E-8</v>
      </c>
    </row>
    <row r="1345" spans="2:31" x14ac:dyDescent="0.45">
      <c r="B1345" s="6" t="s">
        <v>11</v>
      </c>
      <c r="C1345" s="26">
        <v>1337</v>
      </c>
      <c r="D1345" s="6">
        <v>315</v>
      </c>
      <c r="E1345" s="12">
        <v>79.900000000000006</v>
      </c>
      <c r="F1345" s="15">
        <f t="shared" si="440"/>
        <v>-2.7777777777778172E-2</v>
      </c>
      <c r="G1345" s="15">
        <f t="shared" si="423"/>
        <v>39.9</v>
      </c>
      <c r="H1345">
        <v>254.31</v>
      </c>
      <c r="I1345">
        <f t="shared" si="424"/>
        <v>757.65745912500006</v>
      </c>
      <c r="J1345">
        <f t="shared" si="425"/>
        <v>-46.618055555556218</v>
      </c>
      <c r="K1345">
        <f t="shared" si="420"/>
        <v>965.34940356944389</v>
      </c>
      <c r="L1345">
        <f t="shared" si="426"/>
        <v>-46.618055555556218</v>
      </c>
      <c r="M1345" s="21">
        <f t="shared" si="427"/>
        <v>135104.14245912503</v>
      </c>
      <c r="N1345">
        <f t="shared" si="421"/>
        <v>944546835.96735799</v>
      </c>
      <c r="O1345">
        <f t="shared" si="428"/>
        <v>1335895.3912500001</v>
      </c>
      <c r="P1345">
        <f t="shared" si="429"/>
        <v>1335895.3912500001</v>
      </c>
      <c r="Q1345">
        <f t="shared" si="430"/>
        <v>5390655.2841190882</v>
      </c>
      <c r="R1345">
        <f t="shared" si="422"/>
        <v>6991.2500000000009</v>
      </c>
      <c r="S1345">
        <f t="shared" si="431"/>
        <v>1423942.03125</v>
      </c>
      <c r="U1345">
        <f t="shared" si="432"/>
        <v>706467341.78560805</v>
      </c>
      <c r="V1345">
        <f t="shared" si="433"/>
        <v>944546.83596735797</v>
      </c>
      <c r="W1345">
        <f t="shared" si="434"/>
        <v>999173.81544502615</v>
      </c>
      <c r="Y1345">
        <f t="shared" si="435"/>
        <v>14514.853420215944</v>
      </c>
      <c r="Z1345">
        <f t="shared" si="436"/>
        <v>-14485.988520051356</v>
      </c>
      <c r="AB1345">
        <f t="shared" si="437"/>
        <v>999.17381544502621</v>
      </c>
      <c r="AC1345">
        <f t="shared" si="438"/>
        <v>10778593298.12134</v>
      </c>
      <c r="AE1345">
        <f t="shared" si="439"/>
        <v>9.2699834552545713E-8</v>
      </c>
    </row>
    <row r="1346" spans="2:31" x14ac:dyDescent="0.45">
      <c r="B1346" s="6" t="s">
        <v>11</v>
      </c>
      <c r="C1346" s="26">
        <v>1338</v>
      </c>
      <c r="D1346" s="6">
        <v>316</v>
      </c>
      <c r="E1346" s="12">
        <v>79.8</v>
      </c>
      <c r="F1346" s="15">
        <f t="shared" si="440"/>
        <v>-1.3888888888890073E-2</v>
      </c>
      <c r="G1346" s="15">
        <f t="shared" si="423"/>
        <v>39.9</v>
      </c>
      <c r="H1346">
        <v>254.31</v>
      </c>
      <c r="I1346">
        <f t="shared" si="424"/>
        <v>757.65745912500006</v>
      </c>
      <c r="J1346">
        <f t="shared" si="425"/>
        <v>-23.309027777779765</v>
      </c>
      <c r="K1346">
        <f t="shared" si="420"/>
        <v>988.65843134722036</v>
      </c>
      <c r="L1346">
        <f t="shared" si="426"/>
        <v>-23.309027777779765</v>
      </c>
      <c r="M1346" s="21">
        <f t="shared" si="427"/>
        <v>134936.31745912501</v>
      </c>
      <c r="N1346">
        <f t="shared" si="421"/>
        <v>945183925.02868426</v>
      </c>
      <c r="O1346">
        <f t="shared" si="428"/>
        <v>1335895.3912500001</v>
      </c>
      <c r="P1346">
        <f t="shared" si="429"/>
        <v>1335895.3912500001</v>
      </c>
      <c r="Q1346">
        <f t="shared" si="430"/>
        <v>5383959.0666190879</v>
      </c>
      <c r="R1346">
        <f t="shared" si="422"/>
        <v>7004.6666666666661</v>
      </c>
      <c r="S1346">
        <f t="shared" si="431"/>
        <v>1420428.2953125003</v>
      </c>
      <c r="U1346">
        <f t="shared" si="432"/>
        <v>706415489.55805993</v>
      </c>
      <c r="V1346">
        <f t="shared" si="433"/>
        <v>945183.92502868432</v>
      </c>
      <c r="W1346">
        <f t="shared" si="434"/>
        <v>998427.04876681627</v>
      </c>
      <c r="Y1346">
        <f t="shared" si="435"/>
        <v>14485.988520051356</v>
      </c>
      <c r="Z1346">
        <f t="shared" si="436"/>
        <v>-14475.170007340341</v>
      </c>
      <c r="AB1346">
        <f t="shared" si="437"/>
        <v>998.42704876681626</v>
      </c>
      <c r="AC1346">
        <f t="shared" si="438"/>
        <v>10786649047.970459</v>
      </c>
      <c r="AE1346">
        <f t="shared" si="439"/>
        <v>9.2561373261205103E-8</v>
      </c>
    </row>
    <row r="1347" spans="2:31" x14ac:dyDescent="0.45">
      <c r="B1347" s="6" t="s">
        <v>11</v>
      </c>
      <c r="C1347" s="26">
        <v>1339</v>
      </c>
      <c r="D1347" s="6">
        <v>317</v>
      </c>
      <c r="E1347" s="12">
        <v>79.8</v>
      </c>
      <c r="F1347" s="15">
        <f t="shared" si="440"/>
        <v>0</v>
      </c>
      <c r="G1347" s="15">
        <f t="shared" si="423"/>
        <v>39.9</v>
      </c>
      <c r="H1347">
        <v>254.31</v>
      </c>
      <c r="I1347">
        <f t="shared" si="424"/>
        <v>757.65745912500006</v>
      </c>
      <c r="J1347">
        <f t="shared" si="425"/>
        <v>0</v>
      </c>
      <c r="K1347">
        <f t="shared" si="420"/>
        <v>1011.967459125</v>
      </c>
      <c r="L1347">
        <f t="shared" si="426"/>
        <v>0</v>
      </c>
      <c r="M1347" s="21">
        <f t="shared" si="427"/>
        <v>134936.31745912501</v>
      </c>
      <c r="N1347">
        <f t="shared" si="421"/>
        <v>948175013.3990283</v>
      </c>
      <c r="O1347">
        <f t="shared" si="428"/>
        <v>1335895.3912500001</v>
      </c>
      <c r="P1347">
        <f t="shared" si="429"/>
        <v>1335895.3912500001</v>
      </c>
      <c r="Q1347">
        <f t="shared" si="430"/>
        <v>5383959.0666190879</v>
      </c>
      <c r="R1347">
        <f t="shared" si="422"/>
        <v>7026.833333333333</v>
      </c>
      <c r="S1347">
        <f t="shared" si="431"/>
        <v>1409913.1312499999</v>
      </c>
      <c r="U1347">
        <f t="shared" si="432"/>
        <v>708121742.64303827</v>
      </c>
      <c r="V1347">
        <f t="shared" si="433"/>
        <v>948175.01339902834</v>
      </c>
      <c r="W1347">
        <f t="shared" si="434"/>
        <v>997681.39749813301</v>
      </c>
      <c r="Y1347">
        <f t="shared" si="435"/>
        <v>14475.170007340341</v>
      </c>
      <c r="Z1347">
        <f t="shared" si="436"/>
        <v>-14482.697348187568</v>
      </c>
      <c r="AB1347">
        <f t="shared" si="437"/>
        <v>997.68139749813304</v>
      </c>
      <c r="AC1347">
        <f t="shared" si="438"/>
        <v>10812825801.694613</v>
      </c>
      <c r="AE1347">
        <f t="shared" si="439"/>
        <v>9.226833168271091E-8</v>
      </c>
    </row>
    <row r="1348" spans="2:31" x14ac:dyDescent="0.45">
      <c r="B1348" s="6" t="s">
        <v>11</v>
      </c>
      <c r="C1348" s="26">
        <v>1340</v>
      </c>
      <c r="D1348" s="6">
        <v>318</v>
      </c>
      <c r="E1348" s="12">
        <v>79.8</v>
      </c>
      <c r="F1348" s="15">
        <f t="shared" si="440"/>
        <v>1.3888888888890073E-2</v>
      </c>
      <c r="G1348" s="15">
        <f t="shared" si="423"/>
        <v>39.950000000000003</v>
      </c>
      <c r="H1348">
        <v>254.31</v>
      </c>
      <c r="I1348">
        <f t="shared" si="424"/>
        <v>759.55753978125028</v>
      </c>
      <c r="J1348">
        <f t="shared" si="425"/>
        <v>23.309027777779765</v>
      </c>
      <c r="K1348">
        <f t="shared" si="420"/>
        <v>1037.17656755903</v>
      </c>
      <c r="L1348">
        <f t="shared" si="426"/>
        <v>23.309027777779765</v>
      </c>
      <c r="M1348" s="21">
        <f t="shared" si="427"/>
        <v>134938.21753978127</v>
      </c>
      <c r="N1348">
        <f t="shared" si="421"/>
        <v>951179495.43791807</v>
      </c>
      <c r="O1348">
        <f t="shared" si="428"/>
        <v>1339245.5978125003</v>
      </c>
      <c r="P1348">
        <f t="shared" si="429"/>
        <v>1339245.5978125003</v>
      </c>
      <c r="Q1348">
        <f t="shared" si="430"/>
        <v>5390781.7907142621</v>
      </c>
      <c r="R1348">
        <f t="shared" si="422"/>
        <v>7048.9999999999991</v>
      </c>
      <c r="S1348">
        <f t="shared" si="431"/>
        <v>1399437.0328124999</v>
      </c>
      <c r="U1348">
        <f t="shared" si="432"/>
        <v>709835444.35665524</v>
      </c>
      <c r="V1348">
        <f t="shared" si="433"/>
        <v>951179.49543791811</v>
      </c>
      <c r="W1348">
        <f t="shared" si="434"/>
        <v>999437.01329291076</v>
      </c>
      <c r="Y1348">
        <f t="shared" si="435"/>
        <v>14482.697348187568</v>
      </c>
      <c r="Z1348">
        <f t="shared" si="436"/>
        <v>-14508.235704697989</v>
      </c>
      <c r="AB1348">
        <f t="shared" si="437"/>
        <v>999.43701329291071</v>
      </c>
      <c r="AC1348">
        <f t="shared" si="438"/>
        <v>10848043369.800001</v>
      </c>
      <c r="AE1348">
        <f t="shared" si="439"/>
        <v>9.2130624779327068E-8</v>
      </c>
    </row>
    <row r="1349" spans="2:31" x14ac:dyDescent="0.45">
      <c r="B1349" s="6" t="s">
        <v>11</v>
      </c>
      <c r="C1349" s="26">
        <v>1341</v>
      </c>
      <c r="D1349" s="6">
        <v>319</v>
      </c>
      <c r="E1349" s="12">
        <v>79.900000000000006</v>
      </c>
      <c r="F1349" s="15">
        <f t="shared" si="440"/>
        <v>2.7777777777778172E-2</v>
      </c>
      <c r="G1349" s="15">
        <f t="shared" si="423"/>
        <v>40</v>
      </c>
      <c r="H1349">
        <v>254.31</v>
      </c>
      <c r="I1349">
        <f t="shared" si="424"/>
        <v>761.46000000000015</v>
      </c>
      <c r="J1349">
        <f t="shared" si="425"/>
        <v>46.618055555556218</v>
      </c>
      <c r="K1349">
        <f t="shared" si="420"/>
        <v>1062.3880555555563</v>
      </c>
      <c r="L1349">
        <f t="shared" si="426"/>
        <v>46.618055555556218</v>
      </c>
      <c r="M1349" s="21">
        <f t="shared" si="427"/>
        <v>135107.94500000001</v>
      </c>
      <c r="N1349">
        <f t="shared" si="421"/>
        <v>956568003.59847236</v>
      </c>
      <c r="O1349">
        <f t="shared" si="428"/>
        <v>1342600</v>
      </c>
      <c r="P1349">
        <f t="shared" si="429"/>
        <v>1342600</v>
      </c>
      <c r="Q1349">
        <f t="shared" si="430"/>
        <v>5404317.8000000007</v>
      </c>
      <c r="R1349">
        <f t="shared" si="422"/>
        <v>7080.0277777777783</v>
      </c>
      <c r="S1349">
        <f t="shared" si="431"/>
        <v>1389000</v>
      </c>
      <c r="U1349">
        <f t="shared" si="432"/>
        <v>713324387.4708966</v>
      </c>
      <c r="V1349">
        <f t="shared" si="433"/>
        <v>956568.00359847234</v>
      </c>
      <c r="W1349">
        <f t="shared" si="434"/>
        <v>1001193.139448173</v>
      </c>
      <c r="Y1349">
        <f t="shared" si="435"/>
        <v>14508.235704697989</v>
      </c>
      <c r="Z1349">
        <f t="shared" si="436"/>
        <v>-14588.833214809449</v>
      </c>
      <c r="AB1349">
        <f t="shared" si="437"/>
        <v>1001.193139448173</v>
      </c>
      <c r="AC1349">
        <f t="shared" si="438"/>
        <v>10937987045.203358</v>
      </c>
      <c r="AE1349">
        <f t="shared" si="439"/>
        <v>9.1533582487394415E-8</v>
      </c>
    </row>
    <row r="1350" spans="2:31" x14ac:dyDescent="0.45">
      <c r="B1350" s="6" t="s">
        <v>11</v>
      </c>
      <c r="C1350" s="26">
        <v>1342</v>
      </c>
      <c r="D1350" s="6">
        <v>320</v>
      </c>
      <c r="E1350" s="12">
        <v>80</v>
      </c>
      <c r="F1350" s="15">
        <f t="shared" si="440"/>
        <v>6.9444444444444448E-2</v>
      </c>
      <c r="G1350" s="15">
        <f t="shared" si="423"/>
        <v>40.200000000000003</v>
      </c>
      <c r="H1350">
        <v>254.31</v>
      </c>
      <c r="I1350">
        <f t="shared" si="424"/>
        <v>769.09363650000023</v>
      </c>
      <c r="J1350">
        <f t="shared" si="425"/>
        <v>116.5451388888889</v>
      </c>
      <c r="K1350">
        <f t="shared" si="420"/>
        <v>1139.9487753888891</v>
      </c>
      <c r="L1350">
        <f t="shared" si="426"/>
        <v>116.5451388888889</v>
      </c>
      <c r="M1350" s="21">
        <f t="shared" si="427"/>
        <v>135283.40363650001</v>
      </c>
      <c r="N1350">
        <f t="shared" si="421"/>
        <v>962015314.74844456</v>
      </c>
      <c r="O1350">
        <f t="shared" si="428"/>
        <v>1356059.5650000002</v>
      </c>
      <c r="P1350">
        <f t="shared" si="429"/>
        <v>1356059.5650000002</v>
      </c>
      <c r="Q1350">
        <f t="shared" si="430"/>
        <v>5438392.8261873005</v>
      </c>
      <c r="R1350">
        <f t="shared" si="422"/>
        <v>7111.1111111111113</v>
      </c>
      <c r="S1350">
        <f t="shared" si="431"/>
        <v>1385529.6703125003</v>
      </c>
      <c r="U1350">
        <f t="shared" si="432"/>
        <v>716851948.39675462</v>
      </c>
      <c r="V1350">
        <f t="shared" si="433"/>
        <v>962015.31474844459</v>
      </c>
      <c r="W1350">
        <f t="shared" si="434"/>
        <v>1010476.5760059614</v>
      </c>
      <c r="Y1350">
        <f t="shared" si="435"/>
        <v>14588.833214809449</v>
      </c>
      <c r="Z1350">
        <f t="shared" si="436"/>
        <v>-14724.026709100701</v>
      </c>
      <c r="AB1350">
        <f t="shared" si="437"/>
        <v>1010.4765760059614</v>
      </c>
      <c r="AC1350">
        <f t="shared" si="438"/>
        <v>11055646485.98299</v>
      </c>
      <c r="AE1350">
        <f t="shared" si="439"/>
        <v>9.139913955164033E-8</v>
      </c>
    </row>
    <row r="1351" spans="2:31" x14ac:dyDescent="0.45">
      <c r="B1351" s="6" t="s">
        <v>11</v>
      </c>
      <c r="C1351" s="26">
        <v>1343</v>
      </c>
      <c r="D1351" s="6">
        <v>321</v>
      </c>
      <c r="E1351" s="12">
        <v>80.400000000000006</v>
      </c>
      <c r="F1351" s="15">
        <f t="shared" si="440"/>
        <v>0.11111111111111072</v>
      </c>
      <c r="G1351" s="15">
        <f t="shared" si="423"/>
        <v>40.4</v>
      </c>
      <c r="H1351">
        <v>254.31</v>
      </c>
      <c r="I1351">
        <f t="shared" si="424"/>
        <v>776.76534600000002</v>
      </c>
      <c r="J1351">
        <f t="shared" si="425"/>
        <v>186.47222222222155</v>
      </c>
      <c r="K1351">
        <f t="shared" si="420"/>
        <v>1217.5475682222216</v>
      </c>
      <c r="L1351">
        <f t="shared" si="426"/>
        <v>186.47222222222155</v>
      </c>
      <c r="M1351" s="21">
        <f t="shared" si="427"/>
        <v>135962.37534600002</v>
      </c>
      <c r="N1351">
        <f t="shared" si="421"/>
        <v>974714268.85547423</v>
      </c>
      <c r="O1351">
        <f t="shared" si="428"/>
        <v>1369586.2599999998</v>
      </c>
      <c r="P1351">
        <f t="shared" si="429"/>
        <v>1369586.2599999998</v>
      </c>
      <c r="Q1351">
        <f t="shared" si="430"/>
        <v>5492879.9639784005</v>
      </c>
      <c r="R1351">
        <f t="shared" si="422"/>
        <v>7169.0000000000009</v>
      </c>
      <c r="S1351">
        <f t="shared" si="431"/>
        <v>1382063.6812500001</v>
      </c>
      <c r="U1351">
        <f t="shared" si="432"/>
        <v>725773841.29223692</v>
      </c>
      <c r="V1351">
        <f t="shared" si="433"/>
        <v>974714.26885547419</v>
      </c>
      <c r="W1351">
        <f t="shared" si="434"/>
        <v>1019796.17274758</v>
      </c>
      <c r="Y1351">
        <f t="shared" si="435"/>
        <v>14724.026709100701</v>
      </c>
      <c r="Z1351">
        <f t="shared" si="436"/>
        <v>-14859.750632724375</v>
      </c>
      <c r="AB1351">
        <f t="shared" si="437"/>
        <v>1019.7961727475799</v>
      </c>
      <c r="AC1351">
        <f t="shared" si="438"/>
        <v>11174016545.955782</v>
      </c>
      <c r="AE1351">
        <f t="shared" si="439"/>
        <v>9.1264959967924455E-8</v>
      </c>
    </row>
    <row r="1352" spans="2:31" x14ac:dyDescent="0.45">
      <c r="B1352" s="6" t="s">
        <v>11</v>
      </c>
      <c r="C1352" s="26">
        <v>1344</v>
      </c>
      <c r="D1352" s="6">
        <v>322</v>
      </c>
      <c r="E1352" s="12">
        <v>80.8</v>
      </c>
      <c r="F1352" s="15">
        <f t="shared" si="440"/>
        <v>0.11111111111111072</v>
      </c>
      <c r="G1352" s="15">
        <f t="shared" si="423"/>
        <v>40.6</v>
      </c>
      <c r="H1352">
        <v>254.31</v>
      </c>
      <c r="I1352">
        <f t="shared" si="424"/>
        <v>784.47512850000021</v>
      </c>
      <c r="J1352">
        <f t="shared" si="425"/>
        <v>186.47222222222155</v>
      </c>
      <c r="K1352">
        <f t="shared" ref="K1352:K1415" si="441">L1352+254.31+I1352</f>
        <v>1225.2573507222219</v>
      </c>
      <c r="L1352">
        <f t="shared" si="426"/>
        <v>186.47222222222155</v>
      </c>
      <c r="M1352" s="21">
        <f t="shared" si="427"/>
        <v>136641.3851285</v>
      </c>
      <c r="N1352">
        <f t="shared" ref="N1352:N1415" si="442">M1352*R1352</f>
        <v>987522472.69979477</v>
      </c>
      <c r="O1352">
        <f t="shared" si="428"/>
        <v>1383180.0850000002</v>
      </c>
      <c r="P1352">
        <f t="shared" si="429"/>
        <v>1383180.0850000002</v>
      </c>
      <c r="Q1352">
        <f t="shared" si="430"/>
        <v>5547640.2362171002</v>
      </c>
      <c r="R1352">
        <f t="shared" ref="R1352:R1415" si="443">(E1352/3.6)*D1352</f>
        <v>7227.1111111111104</v>
      </c>
      <c r="S1352">
        <f t="shared" si="431"/>
        <v>1382063.6812500001</v>
      </c>
      <c r="U1352">
        <f t="shared" si="432"/>
        <v>734763744.56829977</v>
      </c>
      <c r="V1352">
        <f t="shared" si="433"/>
        <v>987522.4726997948</v>
      </c>
      <c r="W1352">
        <f t="shared" si="434"/>
        <v>1029151.8489583334</v>
      </c>
      <c r="Y1352">
        <f t="shared" si="435"/>
        <v>14859.750632724375</v>
      </c>
      <c r="Z1352">
        <f t="shared" si="436"/>
        <v>-14977.414752810118</v>
      </c>
      <c r="AB1352">
        <f t="shared" si="437"/>
        <v>1029.1518489583334</v>
      </c>
      <c r="AC1352">
        <f t="shared" si="438"/>
        <v>11274553399.127382</v>
      </c>
      <c r="AE1352">
        <f t="shared" si="439"/>
        <v>9.1280941472855752E-8</v>
      </c>
    </row>
    <row r="1353" spans="2:31" x14ac:dyDescent="0.45">
      <c r="B1353" s="6" t="s">
        <v>11</v>
      </c>
      <c r="C1353" s="26">
        <v>1345</v>
      </c>
      <c r="D1353" s="6">
        <v>323</v>
      </c>
      <c r="E1353" s="12">
        <v>81.2</v>
      </c>
      <c r="F1353" s="15">
        <f t="shared" si="440"/>
        <v>9.7222222222222612E-2</v>
      </c>
      <c r="G1353" s="15">
        <f t="shared" ref="G1353:G1416" si="444">(E1354-0)/2</f>
        <v>40.75</v>
      </c>
      <c r="H1353">
        <v>254.31</v>
      </c>
      <c r="I1353">
        <f t="shared" ref="I1353:I1416" si="445">0.5*1.225*0.35*2.22*(G1353)^2</f>
        <v>790.28245078125008</v>
      </c>
      <c r="J1353">
        <f t="shared" ref="J1353:J1416" si="446">SUM(1678.25*F1353)</f>
        <v>163.16319444444511</v>
      </c>
      <c r="K1353">
        <f t="shared" si="441"/>
        <v>1207.7556452256952</v>
      </c>
      <c r="L1353">
        <f t="shared" ref="L1353:L1416" si="447">(1678.25*F1353)</f>
        <v>163.16319444444511</v>
      </c>
      <c r="M1353" s="21">
        <f t="shared" ref="M1353:M1416" si="448">254.31+I1353+(E1353*1678.25)</f>
        <v>137318.49245078125</v>
      </c>
      <c r="N1353">
        <f t="shared" si="442"/>
        <v>1000426247.9450308</v>
      </c>
      <c r="O1353">
        <f t="shared" ref="O1353:O1416" si="449">0.5*1678.25*(G1353^2)</f>
        <v>1393419.5078125</v>
      </c>
      <c r="P1353">
        <f t="shared" ref="P1353:P1416" si="450">0.5*1678.25*(G1353^2)</f>
        <v>1393419.5078125</v>
      </c>
      <c r="Q1353">
        <f t="shared" ref="Q1353:Q1416" si="451">(M1353*G1353)</f>
        <v>5595728.5673693363</v>
      </c>
      <c r="R1353">
        <f t="shared" si="443"/>
        <v>7285.4444444444453</v>
      </c>
      <c r="S1353">
        <f t="shared" ref="S1353:S1416" si="452">(0.5*1678.25*G1347^2)+(0.5*58*G1347^2)</f>
        <v>1382063.6812500001</v>
      </c>
      <c r="U1353">
        <f t="shared" ref="U1353:U1416" si="453">N1353/C1353*1000</f>
        <v>743811336.76210463</v>
      </c>
      <c r="V1353">
        <f t="shared" ref="V1353:V1416" si="454">(N1353/1000)</f>
        <v>1000426.2479450308</v>
      </c>
      <c r="W1353">
        <f t="shared" ref="W1353:W1416" si="455">P1353/C1353*1000</f>
        <v>1035999.6340613384</v>
      </c>
      <c r="Y1353">
        <f t="shared" ref="Y1353:Y1416" si="456">Q1353*3.6/C1353</f>
        <v>14977.414752810118</v>
      </c>
      <c r="Z1353">
        <f t="shared" ref="Z1353:Z1416" si="457">-Q1354*3.6/C1354</f>
        <v>-15039.80356960618</v>
      </c>
      <c r="AB1353">
        <f t="shared" ref="AB1353:AB1416" si="458">P1353/C1353</f>
        <v>1035.9996340613384</v>
      </c>
      <c r="AC1353">
        <f t="shared" ref="AC1353:AC1416" si="459">C1354*(P1354+O1354+Q1354)</f>
        <v>11329144069.655729</v>
      </c>
      <c r="AE1353">
        <f t="shared" ref="AE1353:AE1416" si="460">AB1353/AC1353*100%</f>
        <v>9.1445534427987935E-8</v>
      </c>
    </row>
    <row r="1354" spans="2:31" x14ac:dyDescent="0.45">
      <c r="B1354" s="6" t="s">
        <v>11</v>
      </c>
      <c r="C1354" s="26">
        <v>1346</v>
      </c>
      <c r="D1354" s="6">
        <v>324</v>
      </c>
      <c r="E1354" s="12">
        <v>81.5</v>
      </c>
      <c r="F1354" s="15">
        <f t="shared" ref="F1354:F1417" si="461">($E1355-$E1353)/2/3.6</f>
        <v>5.5555555555554373E-2</v>
      </c>
      <c r="G1354" s="15">
        <f t="shared" si="444"/>
        <v>40.799999999999997</v>
      </c>
      <c r="H1354">
        <v>254.31</v>
      </c>
      <c r="I1354">
        <f t="shared" si="445"/>
        <v>792.22298400000011</v>
      </c>
      <c r="J1354">
        <f t="shared" si="446"/>
        <v>93.236111111109125</v>
      </c>
      <c r="K1354">
        <f t="shared" si="441"/>
        <v>1139.7690951111092</v>
      </c>
      <c r="L1354">
        <f t="shared" si="447"/>
        <v>93.236111111109125</v>
      </c>
      <c r="M1354" s="21">
        <f t="shared" si="448"/>
        <v>137823.90798399999</v>
      </c>
      <c r="N1354">
        <f t="shared" si="442"/>
        <v>1010938365.06264</v>
      </c>
      <c r="O1354">
        <f t="shared" si="449"/>
        <v>1396841.0399999998</v>
      </c>
      <c r="P1354">
        <f t="shared" si="450"/>
        <v>1396841.0399999998</v>
      </c>
      <c r="Q1354">
        <f t="shared" si="451"/>
        <v>5623215.4457471995</v>
      </c>
      <c r="R1354">
        <f t="shared" si="443"/>
        <v>7335</v>
      </c>
      <c r="S1354">
        <f t="shared" si="452"/>
        <v>1385529.6703125003</v>
      </c>
      <c r="U1354">
        <f t="shared" si="453"/>
        <v>751068621.88903415</v>
      </c>
      <c r="V1354">
        <f t="shared" si="454"/>
        <v>1010938.3650626399</v>
      </c>
      <c r="W1354">
        <f t="shared" si="455"/>
        <v>1037771.9465081723</v>
      </c>
      <c r="Y1354">
        <f t="shared" si="456"/>
        <v>15039.80356960618</v>
      </c>
      <c r="Z1354">
        <f t="shared" si="457"/>
        <v>-15046.938189079372</v>
      </c>
      <c r="AB1354">
        <f t="shared" si="458"/>
        <v>1037.7719465081723</v>
      </c>
      <c r="AC1354">
        <f t="shared" si="459"/>
        <v>11346784226.401476</v>
      </c>
      <c r="AE1354">
        <f t="shared" si="460"/>
        <v>9.1459564736721153E-8</v>
      </c>
    </row>
    <row r="1355" spans="2:31" x14ac:dyDescent="0.45">
      <c r="B1355" s="6" t="s">
        <v>11</v>
      </c>
      <c r="C1355" s="26">
        <v>1347</v>
      </c>
      <c r="D1355" s="6">
        <v>325</v>
      </c>
      <c r="E1355" s="12">
        <v>81.599999999999994</v>
      </c>
      <c r="F1355" s="15">
        <f t="shared" si="461"/>
        <v>1.3888888888888099E-2</v>
      </c>
      <c r="G1355" s="15">
        <f t="shared" si="444"/>
        <v>40.799999999999997</v>
      </c>
      <c r="H1355">
        <v>254.31</v>
      </c>
      <c r="I1355">
        <f t="shared" si="445"/>
        <v>792.22298400000011</v>
      </c>
      <c r="J1355">
        <f t="shared" si="446"/>
        <v>23.309027777776453</v>
      </c>
      <c r="K1355">
        <f t="shared" si="441"/>
        <v>1069.8420117777766</v>
      </c>
      <c r="L1355">
        <f t="shared" si="447"/>
        <v>23.309027777776453</v>
      </c>
      <c r="M1355" s="21">
        <f t="shared" si="448"/>
        <v>137991.73298399997</v>
      </c>
      <c r="N1355">
        <f t="shared" si="442"/>
        <v>1016539099.6487997</v>
      </c>
      <c r="O1355">
        <f t="shared" si="449"/>
        <v>1396841.0399999998</v>
      </c>
      <c r="P1355">
        <f t="shared" si="450"/>
        <v>1396841.0399999998</v>
      </c>
      <c r="Q1355">
        <f t="shared" si="451"/>
        <v>5630062.7057471983</v>
      </c>
      <c r="R1355">
        <f t="shared" si="443"/>
        <v>7366.6666666666661</v>
      </c>
      <c r="S1355">
        <f t="shared" si="452"/>
        <v>1389000</v>
      </c>
      <c r="U1355">
        <f t="shared" si="453"/>
        <v>754668967.81648076</v>
      </c>
      <c r="V1355">
        <f t="shared" si="454"/>
        <v>1016539.0996487996</v>
      </c>
      <c r="W1355">
        <f t="shared" si="455"/>
        <v>1037001.5144766147</v>
      </c>
      <c r="Y1355">
        <f t="shared" si="456"/>
        <v>15046.938189079372</v>
      </c>
      <c r="Z1355">
        <f t="shared" si="457"/>
        <v>-14998.501789031716</v>
      </c>
      <c r="AB1355">
        <f t="shared" si="458"/>
        <v>1037.0015144766146</v>
      </c>
      <c r="AC1355">
        <f t="shared" si="459"/>
        <v>11317956296.705746</v>
      </c>
      <c r="AE1355">
        <f t="shared" si="460"/>
        <v>9.1624449440439068E-8</v>
      </c>
    </row>
    <row r="1356" spans="2:31" x14ac:dyDescent="0.45">
      <c r="B1356" s="6" t="s">
        <v>11</v>
      </c>
      <c r="C1356" s="26">
        <v>1348</v>
      </c>
      <c r="D1356" s="6">
        <v>326</v>
      </c>
      <c r="E1356" s="12">
        <v>81.599999999999994</v>
      </c>
      <c r="F1356" s="15">
        <f t="shared" si="461"/>
        <v>-2.7777777777776198E-2</v>
      </c>
      <c r="G1356" s="15">
        <f t="shared" si="444"/>
        <v>40.700000000000003</v>
      </c>
      <c r="H1356">
        <v>254.31</v>
      </c>
      <c r="I1356">
        <f t="shared" si="445"/>
        <v>788.34429712500025</v>
      </c>
      <c r="J1356">
        <f t="shared" si="446"/>
        <v>-46.618055555552907</v>
      </c>
      <c r="K1356">
        <f t="shared" si="441"/>
        <v>996.03624156944738</v>
      </c>
      <c r="L1356">
        <f t="shared" si="447"/>
        <v>-46.618055555552907</v>
      </c>
      <c r="M1356" s="21">
        <f t="shared" si="448"/>
        <v>137987.85429712498</v>
      </c>
      <c r="N1356">
        <f t="shared" si="442"/>
        <v>1019638251.3528887</v>
      </c>
      <c r="O1356">
        <f t="shared" si="449"/>
        <v>1390002.1712500001</v>
      </c>
      <c r="P1356">
        <f t="shared" si="450"/>
        <v>1390002.1712500001</v>
      </c>
      <c r="Q1356">
        <f t="shared" si="451"/>
        <v>5616105.6698929872</v>
      </c>
      <c r="R1356">
        <f t="shared" si="443"/>
        <v>7389.3333333333321</v>
      </c>
      <c r="S1356">
        <f t="shared" si="452"/>
        <v>1402924.7250000001</v>
      </c>
      <c r="U1356">
        <f t="shared" si="453"/>
        <v>756408198.3330034</v>
      </c>
      <c r="V1356">
        <f t="shared" si="454"/>
        <v>1019638.2513528886</v>
      </c>
      <c r="W1356">
        <f t="shared" si="455"/>
        <v>1031158.8807492583</v>
      </c>
      <c r="Y1356">
        <f t="shared" si="456"/>
        <v>14998.501789031716</v>
      </c>
      <c r="Z1356">
        <f t="shared" si="457"/>
        <v>-14820.902980835135</v>
      </c>
      <c r="AB1356">
        <f t="shared" si="458"/>
        <v>1031.1588807492583</v>
      </c>
      <c r="AC1356">
        <f t="shared" si="459"/>
        <v>11177973567.737782</v>
      </c>
      <c r="AE1356">
        <f t="shared" si="460"/>
        <v>9.2249178663780471E-8</v>
      </c>
    </row>
    <row r="1357" spans="2:31" x14ac:dyDescent="0.45">
      <c r="B1357" s="6" t="s">
        <v>11</v>
      </c>
      <c r="C1357" s="26">
        <v>1349</v>
      </c>
      <c r="D1357" s="6">
        <v>327</v>
      </c>
      <c r="E1357" s="12">
        <v>81.400000000000006</v>
      </c>
      <c r="F1357" s="15">
        <f t="shared" si="461"/>
        <v>-0.12499999999999881</v>
      </c>
      <c r="G1357" s="15">
        <f t="shared" si="444"/>
        <v>40.35</v>
      </c>
      <c r="H1357">
        <v>254.31</v>
      </c>
      <c r="I1357">
        <f t="shared" si="445"/>
        <v>774.84384928125019</v>
      </c>
      <c r="J1357">
        <f t="shared" si="446"/>
        <v>-209.78124999999801</v>
      </c>
      <c r="K1357">
        <f t="shared" si="441"/>
        <v>819.37259928125218</v>
      </c>
      <c r="L1357">
        <f t="shared" si="447"/>
        <v>-209.78124999999801</v>
      </c>
      <c r="M1357" s="21">
        <f t="shared" si="448"/>
        <v>137638.70384928127</v>
      </c>
      <c r="N1357">
        <f t="shared" si="442"/>
        <v>1017677636.4776108</v>
      </c>
      <c r="O1357">
        <f t="shared" si="449"/>
        <v>1366198.2928125001</v>
      </c>
      <c r="P1357">
        <f t="shared" si="450"/>
        <v>1366198.2928125001</v>
      </c>
      <c r="Q1357">
        <f t="shared" si="451"/>
        <v>5553721.7003184995</v>
      </c>
      <c r="R1357">
        <f t="shared" si="443"/>
        <v>7393.833333333333</v>
      </c>
      <c r="S1357">
        <f t="shared" si="452"/>
        <v>1416918.8999999997</v>
      </c>
      <c r="U1357">
        <f t="shared" si="453"/>
        <v>754394096.72172785</v>
      </c>
      <c r="V1357">
        <f t="shared" si="454"/>
        <v>1017677.6364776108</v>
      </c>
      <c r="W1357">
        <f t="shared" si="455"/>
        <v>1012748.9198017051</v>
      </c>
      <c r="Y1357">
        <f t="shared" si="456"/>
        <v>14820.902980835135</v>
      </c>
      <c r="Z1357">
        <f t="shared" si="457"/>
        <v>-14481.145033527198</v>
      </c>
      <c r="AB1357">
        <f t="shared" si="458"/>
        <v>1012.748919801705</v>
      </c>
      <c r="AC1357">
        <f t="shared" si="459"/>
        <v>10919940098.723145</v>
      </c>
      <c r="AE1357">
        <f t="shared" si="460"/>
        <v>9.2743083812348439E-8</v>
      </c>
    </row>
    <row r="1358" spans="2:31" x14ac:dyDescent="0.45">
      <c r="B1358" s="6" t="s">
        <v>11</v>
      </c>
      <c r="C1358" s="26">
        <v>1350</v>
      </c>
      <c r="D1358" s="6">
        <v>328</v>
      </c>
      <c r="E1358" s="12">
        <v>80.7</v>
      </c>
      <c r="F1358" s="15">
        <f t="shared" si="461"/>
        <v>-0.25000000000000155</v>
      </c>
      <c r="G1358" s="15">
        <f t="shared" si="444"/>
        <v>39.799999999999997</v>
      </c>
      <c r="H1358">
        <v>254.31</v>
      </c>
      <c r="I1358">
        <f t="shared" si="445"/>
        <v>753.86443650000001</v>
      </c>
      <c r="J1358">
        <f t="shared" si="446"/>
        <v>-419.56250000000261</v>
      </c>
      <c r="K1358">
        <f t="shared" si="441"/>
        <v>588.61193649999746</v>
      </c>
      <c r="L1358">
        <f t="shared" si="447"/>
        <v>-419.56250000000261</v>
      </c>
      <c r="M1358" s="21">
        <f t="shared" si="448"/>
        <v>136442.9494365</v>
      </c>
      <c r="N1358">
        <f t="shared" si="442"/>
        <v>1003219526.223439</v>
      </c>
      <c r="O1358">
        <f t="shared" si="449"/>
        <v>1329207.5649999997</v>
      </c>
      <c r="P1358">
        <f t="shared" si="450"/>
        <v>1329207.5649999997</v>
      </c>
      <c r="Q1358">
        <f t="shared" si="451"/>
        <v>5430429.3875726992</v>
      </c>
      <c r="R1358">
        <f t="shared" si="443"/>
        <v>7352.666666666667</v>
      </c>
      <c r="S1358">
        <f t="shared" si="452"/>
        <v>1430982.5250000001</v>
      </c>
      <c r="U1358">
        <f t="shared" si="453"/>
        <v>743125574.98032522</v>
      </c>
      <c r="V1358">
        <f t="shared" si="454"/>
        <v>1003219.526223439</v>
      </c>
      <c r="W1358">
        <f t="shared" si="455"/>
        <v>984598.19629629608</v>
      </c>
      <c r="Y1358">
        <f t="shared" si="456"/>
        <v>14481.145033527198</v>
      </c>
      <c r="Z1358">
        <f t="shared" si="457"/>
        <v>-14020.841020516089</v>
      </c>
      <c r="AB1358">
        <f t="shared" si="458"/>
        <v>984.59819629629612</v>
      </c>
      <c r="AC1358">
        <f t="shared" si="459"/>
        <v>10574865283.837217</v>
      </c>
      <c r="AE1358">
        <f t="shared" si="460"/>
        <v>9.3107398521773211E-8</v>
      </c>
    </row>
    <row r="1359" spans="2:31" x14ac:dyDescent="0.45">
      <c r="B1359" s="6" t="s">
        <v>11</v>
      </c>
      <c r="C1359" s="26">
        <v>1351</v>
      </c>
      <c r="D1359" s="6">
        <v>329</v>
      </c>
      <c r="E1359" s="12">
        <v>79.599999999999994</v>
      </c>
      <c r="F1359" s="15">
        <f t="shared" si="461"/>
        <v>-0.34722222222222221</v>
      </c>
      <c r="G1359" s="15">
        <f t="shared" si="444"/>
        <v>39.1</v>
      </c>
      <c r="H1359">
        <v>254.31</v>
      </c>
      <c r="I1359">
        <f t="shared" si="445"/>
        <v>727.57978912500016</v>
      </c>
      <c r="J1359">
        <f t="shared" si="446"/>
        <v>-582.72569444444446</v>
      </c>
      <c r="K1359">
        <f t="shared" si="441"/>
        <v>399.16409468055571</v>
      </c>
      <c r="L1359">
        <f t="shared" si="447"/>
        <v>-582.72569444444446</v>
      </c>
      <c r="M1359" s="21">
        <f t="shared" si="448"/>
        <v>134570.58978912499</v>
      </c>
      <c r="N1359">
        <f t="shared" si="442"/>
        <v>978941231.5648669</v>
      </c>
      <c r="O1359">
        <f t="shared" si="449"/>
        <v>1282862.6912500001</v>
      </c>
      <c r="P1359">
        <f t="shared" si="450"/>
        <v>1282862.6912500001</v>
      </c>
      <c r="Q1359">
        <f t="shared" si="451"/>
        <v>5261710.0607547872</v>
      </c>
      <c r="R1359">
        <f t="shared" si="443"/>
        <v>7274.5555555555557</v>
      </c>
      <c r="S1359">
        <f t="shared" si="452"/>
        <v>1441575.8203125</v>
      </c>
      <c r="U1359">
        <f t="shared" si="453"/>
        <v>724604908.63424647</v>
      </c>
      <c r="V1359">
        <f t="shared" si="454"/>
        <v>978941.23156486684</v>
      </c>
      <c r="W1359">
        <f t="shared" si="455"/>
        <v>949565.27849740942</v>
      </c>
      <c r="Y1359">
        <f t="shared" si="456"/>
        <v>14020.841020516089</v>
      </c>
      <c r="Z1359">
        <f t="shared" si="457"/>
        <v>-13516.765846994556</v>
      </c>
      <c r="AB1359">
        <f t="shared" si="458"/>
        <v>949.56527849740939</v>
      </c>
      <c r="AC1359">
        <f t="shared" si="459"/>
        <v>10208920670.080204</v>
      </c>
      <c r="AE1359">
        <f t="shared" si="460"/>
        <v>9.3013288004122509E-8</v>
      </c>
    </row>
    <row r="1360" spans="2:31" x14ac:dyDescent="0.45">
      <c r="B1360" s="6" t="s">
        <v>11</v>
      </c>
      <c r="C1360" s="26">
        <v>1352</v>
      </c>
      <c r="D1360" s="6">
        <v>330</v>
      </c>
      <c r="E1360" s="12">
        <v>78.2</v>
      </c>
      <c r="F1360" s="15">
        <f t="shared" si="461"/>
        <v>-0.38888888888888851</v>
      </c>
      <c r="G1360" s="15">
        <f t="shared" si="444"/>
        <v>38.4</v>
      </c>
      <c r="H1360">
        <v>254.31</v>
      </c>
      <c r="I1360">
        <f t="shared" si="445"/>
        <v>701.76153600000009</v>
      </c>
      <c r="J1360">
        <f t="shared" si="446"/>
        <v>-652.65277777777715</v>
      </c>
      <c r="K1360">
        <f t="shared" si="441"/>
        <v>303.41875822222295</v>
      </c>
      <c r="L1360">
        <f t="shared" si="447"/>
        <v>-652.65277777777715</v>
      </c>
      <c r="M1360" s="21">
        <f t="shared" si="448"/>
        <v>132195.221536</v>
      </c>
      <c r="N1360">
        <f t="shared" si="442"/>
        <v>947619413.04389322</v>
      </c>
      <c r="O1360">
        <f t="shared" si="449"/>
        <v>1237340.1599999999</v>
      </c>
      <c r="P1360">
        <f t="shared" si="450"/>
        <v>1237340.1599999999</v>
      </c>
      <c r="Q1360">
        <f t="shared" si="451"/>
        <v>5076296.5069824001</v>
      </c>
      <c r="R1360">
        <f t="shared" si="443"/>
        <v>7168.333333333333</v>
      </c>
      <c r="S1360">
        <f t="shared" si="452"/>
        <v>1445115.5999999999</v>
      </c>
      <c r="U1360">
        <f t="shared" si="453"/>
        <v>700901932.72477305</v>
      </c>
      <c r="V1360">
        <f t="shared" si="454"/>
        <v>947619.41304389318</v>
      </c>
      <c r="W1360">
        <f t="shared" si="455"/>
        <v>915192.42603550293</v>
      </c>
      <c r="Y1360">
        <f t="shared" si="456"/>
        <v>13516.765846994556</v>
      </c>
      <c r="Z1360">
        <f t="shared" si="457"/>
        <v>-13004.8803442505</v>
      </c>
      <c r="AB1360">
        <f t="shared" si="458"/>
        <v>915.19242603550288</v>
      </c>
      <c r="AC1360">
        <f t="shared" si="459"/>
        <v>9831743171.7528648</v>
      </c>
      <c r="AE1360">
        <f t="shared" si="460"/>
        <v>9.3085469183623584E-8</v>
      </c>
    </row>
    <row r="1361" spans="2:31" x14ac:dyDescent="0.45">
      <c r="B1361" s="6" t="s">
        <v>11</v>
      </c>
      <c r="C1361" s="26">
        <v>1353</v>
      </c>
      <c r="D1361" s="6">
        <v>331</v>
      </c>
      <c r="E1361" s="12">
        <v>76.8</v>
      </c>
      <c r="F1361" s="15">
        <f t="shared" si="461"/>
        <v>-0.40277777777777857</v>
      </c>
      <c r="G1361" s="15">
        <f t="shared" si="444"/>
        <v>37.65</v>
      </c>
      <c r="H1361">
        <v>254.31</v>
      </c>
      <c r="I1361">
        <f t="shared" si="445"/>
        <v>674.61667678125002</v>
      </c>
      <c r="J1361">
        <f t="shared" si="446"/>
        <v>-675.96180555555691</v>
      </c>
      <c r="K1361">
        <f t="shared" si="441"/>
        <v>252.96487122569312</v>
      </c>
      <c r="L1361">
        <f t="shared" si="447"/>
        <v>-675.96180555555691</v>
      </c>
      <c r="M1361" s="21">
        <f t="shared" si="448"/>
        <v>129818.52667678124</v>
      </c>
      <c r="N1361">
        <f t="shared" si="442"/>
        <v>916691889.70697796</v>
      </c>
      <c r="O1361">
        <f t="shared" si="449"/>
        <v>1189478.5678124998</v>
      </c>
      <c r="P1361">
        <f t="shared" si="450"/>
        <v>1189478.5678124998</v>
      </c>
      <c r="Q1361">
        <f t="shared" si="451"/>
        <v>4887667.5293808132</v>
      </c>
      <c r="R1361">
        <f t="shared" si="443"/>
        <v>7061.333333333333</v>
      </c>
      <c r="S1361">
        <f t="shared" si="452"/>
        <v>1445115.5999999999</v>
      </c>
      <c r="U1361">
        <f t="shared" si="453"/>
        <v>677525417.37396753</v>
      </c>
      <c r="V1361">
        <f t="shared" si="454"/>
        <v>916691.88970697799</v>
      </c>
      <c r="W1361">
        <f t="shared" si="455"/>
        <v>879141.58744456747</v>
      </c>
      <c r="Y1361">
        <f t="shared" si="456"/>
        <v>13004.8803442505</v>
      </c>
      <c r="Z1361">
        <f t="shared" si="457"/>
        <v>-12486.816978130402</v>
      </c>
      <c r="AB1361">
        <f t="shared" si="458"/>
        <v>879.14158744456745</v>
      </c>
      <c r="AC1361">
        <f t="shared" si="459"/>
        <v>9453022207.3822536</v>
      </c>
      <c r="AE1361">
        <f t="shared" si="460"/>
        <v>9.3001113099894089E-8</v>
      </c>
    </row>
    <row r="1362" spans="2:31" x14ac:dyDescent="0.45">
      <c r="B1362" s="6" t="s">
        <v>11</v>
      </c>
      <c r="C1362" s="26">
        <v>1354</v>
      </c>
      <c r="D1362" s="6">
        <v>332</v>
      </c>
      <c r="E1362" s="12">
        <v>75.3</v>
      </c>
      <c r="F1362" s="15">
        <f t="shared" si="461"/>
        <v>-0.41666666666666663</v>
      </c>
      <c r="G1362" s="15">
        <f t="shared" si="444"/>
        <v>36.9</v>
      </c>
      <c r="H1362">
        <v>254.31</v>
      </c>
      <c r="I1362">
        <f t="shared" si="445"/>
        <v>648.00721912500001</v>
      </c>
      <c r="J1362">
        <f t="shared" si="446"/>
        <v>-699.27083333333326</v>
      </c>
      <c r="K1362">
        <f t="shared" si="441"/>
        <v>203.04638579166675</v>
      </c>
      <c r="L1362">
        <f t="shared" si="447"/>
        <v>-699.27083333333326</v>
      </c>
      <c r="M1362" s="21">
        <f t="shared" si="448"/>
        <v>127274.542219125</v>
      </c>
      <c r="N1362">
        <f t="shared" si="442"/>
        <v>883836846.01701021</v>
      </c>
      <c r="O1362">
        <f t="shared" si="449"/>
        <v>1142560.99125</v>
      </c>
      <c r="P1362">
        <f t="shared" si="450"/>
        <v>1142560.99125</v>
      </c>
      <c r="Q1362">
        <f t="shared" si="451"/>
        <v>4696430.6078857118</v>
      </c>
      <c r="R1362">
        <f t="shared" si="443"/>
        <v>6944.3333333333321</v>
      </c>
      <c r="S1362">
        <f t="shared" si="452"/>
        <v>1438040.3812500001</v>
      </c>
      <c r="U1362">
        <f t="shared" si="453"/>
        <v>652759856.73339009</v>
      </c>
      <c r="V1362">
        <f t="shared" si="454"/>
        <v>883836.84601701016</v>
      </c>
      <c r="W1362">
        <f t="shared" si="455"/>
        <v>843841.20476366323</v>
      </c>
      <c r="Y1362">
        <f t="shared" si="456"/>
        <v>12486.816978130402</v>
      </c>
      <c r="Z1362">
        <f t="shared" si="457"/>
        <v>-11946.240099752848</v>
      </c>
      <c r="AB1362">
        <f t="shared" si="458"/>
        <v>843.8412047636632</v>
      </c>
      <c r="AC1362">
        <f t="shared" si="459"/>
        <v>9047998859.4465179</v>
      </c>
      <c r="AE1362">
        <f t="shared" si="460"/>
        <v>9.3262744378294765E-8</v>
      </c>
    </row>
    <row r="1363" spans="2:31" x14ac:dyDescent="0.45">
      <c r="B1363" s="6" t="s">
        <v>11</v>
      </c>
      <c r="C1363" s="26">
        <v>1355</v>
      </c>
      <c r="D1363" s="6">
        <v>333</v>
      </c>
      <c r="E1363" s="12">
        <v>73.8</v>
      </c>
      <c r="F1363" s="15">
        <f t="shared" si="461"/>
        <v>-0.44444444444444481</v>
      </c>
      <c r="G1363" s="15">
        <f t="shared" si="444"/>
        <v>36.049999999999997</v>
      </c>
      <c r="H1363">
        <v>254.31</v>
      </c>
      <c r="I1363">
        <f t="shared" si="445"/>
        <v>618.49707478124992</v>
      </c>
      <c r="J1363">
        <f t="shared" si="446"/>
        <v>-745.88888888888948</v>
      </c>
      <c r="K1363">
        <f t="shared" si="441"/>
        <v>126.91818589236044</v>
      </c>
      <c r="L1363">
        <f t="shared" si="447"/>
        <v>-745.88888888888948</v>
      </c>
      <c r="M1363" s="21">
        <f t="shared" si="448"/>
        <v>124727.65707478124</v>
      </c>
      <c r="N1363">
        <f t="shared" si="442"/>
        <v>851453351.02099407</v>
      </c>
      <c r="O1363">
        <f t="shared" si="449"/>
        <v>1090528.9478124997</v>
      </c>
      <c r="P1363">
        <f t="shared" si="450"/>
        <v>1090528.9478124997</v>
      </c>
      <c r="Q1363">
        <f t="shared" si="451"/>
        <v>4496432.0375458635</v>
      </c>
      <c r="R1363">
        <f t="shared" si="443"/>
        <v>6826.5</v>
      </c>
      <c r="S1363">
        <f t="shared" si="452"/>
        <v>1413413.8453125001</v>
      </c>
      <c r="U1363">
        <f t="shared" si="453"/>
        <v>628378856.84206212</v>
      </c>
      <c r="V1363">
        <f t="shared" si="454"/>
        <v>851453.35102099401</v>
      </c>
      <c r="W1363">
        <f t="shared" si="455"/>
        <v>804818.4116697415</v>
      </c>
      <c r="Y1363">
        <f t="shared" si="456"/>
        <v>11946.240099752848</v>
      </c>
      <c r="Z1363">
        <f t="shared" si="457"/>
        <v>-11353.992437960942</v>
      </c>
      <c r="AB1363">
        <f t="shared" si="458"/>
        <v>804.81841166974152</v>
      </c>
      <c r="AC1363">
        <f t="shared" si="459"/>
        <v>8602858958.68293</v>
      </c>
      <c r="AE1363">
        <f t="shared" si="460"/>
        <v>9.3552435944266208E-8</v>
      </c>
    </row>
    <row r="1364" spans="2:31" x14ac:dyDescent="0.45">
      <c r="B1364" s="6" t="s">
        <v>11</v>
      </c>
      <c r="C1364" s="26">
        <v>1356</v>
      </c>
      <c r="D1364" s="6">
        <v>334</v>
      </c>
      <c r="E1364" s="12">
        <v>72.099999999999994</v>
      </c>
      <c r="F1364" s="15">
        <f t="shared" si="461"/>
        <v>-0.49999999999999922</v>
      </c>
      <c r="G1364" s="15">
        <f t="shared" si="444"/>
        <v>35.1</v>
      </c>
      <c r="H1364">
        <v>254.31</v>
      </c>
      <c r="I1364">
        <f t="shared" si="445"/>
        <v>586.3289591250001</v>
      </c>
      <c r="J1364">
        <f t="shared" si="446"/>
        <v>-839.12499999999875</v>
      </c>
      <c r="K1364">
        <f t="shared" si="441"/>
        <v>1.5139591250014064</v>
      </c>
      <c r="L1364">
        <f t="shared" si="447"/>
        <v>-839.12499999999875</v>
      </c>
      <c r="M1364" s="21">
        <f t="shared" si="448"/>
        <v>121842.463959125</v>
      </c>
      <c r="N1364">
        <f t="shared" si="442"/>
        <v>815038086.55146456</v>
      </c>
      <c r="O1364">
        <f t="shared" si="449"/>
        <v>1033810.39125</v>
      </c>
      <c r="P1364">
        <f t="shared" si="450"/>
        <v>1033810.39125</v>
      </c>
      <c r="Q1364">
        <f t="shared" si="451"/>
        <v>4276670.4849652881</v>
      </c>
      <c r="R1364">
        <f t="shared" si="443"/>
        <v>6689.2777777777765</v>
      </c>
      <c r="S1364">
        <f t="shared" si="452"/>
        <v>1375144.7249999996</v>
      </c>
      <c r="U1364">
        <f t="shared" si="453"/>
        <v>601060535.80491495</v>
      </c>
      <c r="V1364">
        <f t="shared" si="454"/>
        <v>815038.08655146451</v>
      </c>
      <c r="W1364">
        <f t="shared" si="455"/>
        <v>762397.04369469034</v>
      </c>
      <c r="Y1364">
        <f t="shared" si="456"/>
        <v>11353.992437960942</v>
      </c>
      <c r="Z1364">
        <f t="shared" si="457"/>
        <v>-10730.947870112002</v>
      </c>
      <c r="AB1364">
        <f t="shared" si="458"/>
        <v>762.3970436946903</v>
      </c>
      <c r="AC1364">
        <f t="shared" si="459"/>
        <v>8137192238.2385769</v>
      </c>
      <c r="AE1364">
        <f t="shared" si="460"/>
        <v>9.3692888329712506E-8</v>
      </c>
    </row>
    <row r="1365" spans="2:31" x14ac:dyDescent="0.45">
      <c r="B1365" s="6" t="s">
        <v>11</v>
      </c>
      <c r="C1365" s="26">
        <v>1357</v>
      </c>
      <c r="D1365" s="6">
        <v>335</v>
      </c>
      <c r="E1365" s="12">
        <v>70.2</v>
      </c>
      <c r="F1365" s="15">
        <f t="shared" si="461"/>
        <v>-0.54166666666666552</v>
      </c>
      <c r="G1365" s="15">
        <f t="shared" si="444"/>
        <v>34.1</v>
      </c>
      <c r="H1365">
        <v>254.31</v>
      </c>
      <c r="I1365">
        <f t="shared" si="445"/>
        <v>553.39581412500013</v>
      </c>
      <c r="J1365">
        <f t="shared" si="446"/>
        <v>-909.05208333333144</v>
      </c>
      <c r="K1365">
        <f t="shared" si="441"/>
        <v>-101.34626920833136</v>
      </c>
      <c r="L1365">
        <f t="shared" si="447"/>
        <v>-909.05208333333144</v>
      </c>
      <c r="M1365" s="21">
        <f t="shared" si="448"/>
        <v>118620.85581412501</v>
      </c>
      <c r="N1365">
        <f t="shared" si="442"/>
        <v>774890740.60577166</v>
      </c>
      <c r="O1365">
        <f t="shared" si="449"/>
        <v>975742.94125000015</v>
      </c>
      <c r="P1365">
        <f t="shared" si="450"/>
        <v>975742.94125000015</v>
      </c>
      <c r="Q1365">
        <f t="shared" si="451"/>
        <v>4044971.1832616632</v>
      </c>
      <c r="R1365">
        <f t="shared" si="443"/>
        <v>6532.5</v>
      </c>
      <c r="S1365">
        <f t="shared" si="452"/>
        <v>1327198.1812500001</v>
      </c>
      <c r="U1365">
        <f t="shared" si="453"/>
        <v>571032233.31302261</v>
      </c>
      <c r="V1365">
        <f t="shared" si="454"/>
        <v>774890.74060577166</v>
      </c>
      <c r="W1365">
        <f t="shared" si="455"/>
        <v>719044.17188651452</v>
      </c>
      <c r="Y1365">
        <f t="shared" si="456"/>
        <v>10730.947870112002</v>
      </c>
      <c r="Z1365">
        <f t="shared" si="457"/>
        <v>-10095.84729985416</v>
      </c>
      <c r="AB1365">
        <f t="shared" si="458"/>
        <v>719.0441718865145</v>
      </c>
      <c r="AC1365">
        <f t="shared" si="459"/>
        <v>7661204019.7888184</v>
      </c>
      <c r="AE1365">
        <f t="shared" si="460"/>
        <v>9.3855243905426628E-8</v>
      </c>
    </row>
    <row r="1366" spans="2:31" x14ac:dyDescent="0.45">
      <c r="B1366" s="6" t="s">
        <v>11</v>
      </c>
      <c r="C1366" s="26">
        <v>1358</v>
      </c>
      <c r="D1366" s="6">
        <v>336</v>
      </c>
      <c r="E1366" s="12">
        <v>68.2</v>
      </c>
      <c r="F1366" s="15">
        <f t="shared" si="461"/>
        <v>-0.56944444444444564</v>
      </c>
      <c r="G1366" s="15">
        <f t="shared" si="444"/>
        <v>33.049999999999997</v>
      </c>
      <c r="H1366">
        <v>254.31</v>
      </c>
      <c r="I1366">
        <f t="shared" si="445"/>
        <v>519.84041353124996</v>
      </c>
      <c r="J1366">
        <f t="shared" si="446"/>
        <v>-955.67013888889085</v>
      </c>
      <c r="K1366">
        <f t="shared" si="441"/>
        <v>-181.51972535764082</v>
      </c>
      <c r="L1366">
        <f t="shared" si="447"/>
        <v>-955.67013888889085</v>
      </c>
      <c r="M1366" s="21">
        <f t="shared" si="448"/>
        <v>115230.80041353127</v>
      </c>
      <c r="N1366">
        <f t="shared" si="442"/>
        <v>733482454.89893115</v>
      </c>
      <c r="O1366">
        <f t="shared" si="449"/>
        <v>916578.33531249978</v>
      </c>
      <c r="P1366">
        <f t="shared" si="450"/>
        <v>916578.33531249978</v>
      </c>
      <c r="Q1366">
        <f t="shared" si="451"/>
        <v>3808377.9536672081</v>
      </c>
      <c r="R1366">
        <f t="shared" si="443"/>
        <v>6365.3333333333339</v>
      </c>
      <c r="S1366">
        <f t="shared" si="452"/>
        <v>1280102.3999999999</v>
      </c>
      <c r="U1366">
        <f t="shared" si="453"/>
        <v>540119628.05517769</v>
      </c>
      <c r="V1366">
        <f t="shared" si="454"/>
        <v>733482.4548989312</v>
      </c>
      <c r="W1366">
        <f t="shared" si="455"/>
        <v>674947.2277706184</v>
      </c>
      <c r="Y1366">
        <f t="shared" si="456"/>
        <v>10095.84729985416</v>
      </c>
      <c r="Z1366">
        <f t="shared" si="457"/>
        <v>-9436.563214251888</v>
      </c>
      <c r="AB1366">
        <f t="shared" si="458"/>
        <v>674.94722777061838</v>
      </c>
      <c r="AC1366">
        <f t="shared" si="459"/>
        <v>7162074863.8010387</v>
      </c>
      <c r="AE1366">
        <f t="shared" si="460"/>
        <v>9.4239063484518229E-8</v>
      </c>
    </row>
    <row r="1367" spans="2:31" x14ac:dyDescent="0.45">
      <c r="B1367" s="6" t="s">
        <v>11</v>
      </c>
      <c r="C1367" s="26">
        <v>1359</v>
      </c>
      <c r="D1367" s="6">
        <v>337</v>
      </c>
      <c r="E1367" s="12">
        <v>66.099999999999994</v>
      </c>
      <c r="F1367" s="15">
        <f t="shared" si="461"/>
        <v>-0.61111111111111194</v>
      </c>
      <c r="G1367" s="15">
        <f t="shared" si="444"/>
        <v>31.9</v>
      </c>
      <c r="H1367">
        <v>254.31</v>
      </c>
      <c r="I1367">
        <f t="shared" si="445"/>
        <v>484.29331912500004</v>
      </c>
      <c r="J1367">
        <f t="shared" si="446"/>
        <v>-1025.5972222222235</v>
      </c>
      <c r="K1367">
        <f t="shared" si="441"/>
        <v>-286.99390309722355</v>
      </c>
      <c r="L1367">
        <f t="shared" si="447"/>
        <v>-1025.5972222222235</v>
      </c>
      <c r="M1367" s="21">
        <f t="shared" si="448"/>
        <v>111670.928319125</v>
      </c>
      <c r="N1367">
        <f t="shared" si="442"/>
        <v>690985582.76620352</v>
      </c>
      <c r="O1367">
        <f t="shared" si="449"/>
        <v>853901.99124999996</v>
      </c>
      <c r="P1367">
        <f t="shared" si="450"/>
        <v>853901.99124999996</v>
      </c>
      <c r="Q1367">
        <f t="shared" si="451"/>
        <v>3562302.6133800875</v>
      </c>
      <c r="R1367">
        <f t="shared" si="443"/>
        <v>6187.6944444444443</v>
      </c>
      <c r="S1367">
        <f t="shared" si="452"/>
        <v>1230586.7203124999</v>
      </c>
      <c r="U1367">
        <f t="shared" si="453"/>
        <v>508451495.78087091</v>
      </c>
      <c r="V1367">
        <f t="shared" si="454"/>
        <v>690985.58276620356</v>
      </c>
      <c r="W1367">
        <f t="shared" si="455"/>
        <v>628331.1193892567</v>
      </c>
      <c r="Y1367">
        <f t="shared" si="456"/>
        <v>9436.563214251888</v>
      </c>
      <c r="Z1367">
        <f t="shared" si="457"/>
        <v>-8787.0875101602342</v>
      </c>
      <c r="AB1367">
        <f t="shared" si="458"/>
        <v>628.33111938925674</v>
      </c>
      <c r="AC1367">
        <f t="shared" si="459"/>
        <v>6679805202.9089918</v>
      </c>
      <c r="AE1367">
        <f t="shared" si="460"/>
        <v>9.4064287850134381E-8</v>
      </c>
    </row>
    <row r="1368" spans="2:31" x14ac:dyDescent="0.45">
      <c r="B1368" s="6" t="s">
        <v>11</v>
      </c>
      <c r="C1368" s="26">
        <v>1360</v>
      </c>
      <c r="D1368" s="6">
        <v>338</v>
      </c>
      <c r="E1368" s="12">
        <v>63.8</v>
      </c>
      <c r="F1368" s="15">
        <f t="shared" si="461"/>
        <v>-0.624999999999999</v>
      </c>
      <c r="G1368" s="15">
        <f t="shared" si="444"/>
        <v>30.8</v>
      </c>
      <c r="H1368">
        <v>254.31</v>
      </c>
      <c r="I1368">
        <f t="shared" si="445"/>
        <v>451.4696340000001</v>
      </c>
      <c r="J1368">
        <f t="shared" si="446"/>
        <v>-1048.9062499999984</v>
      </c>
      <c r="K1368">
        <f t="shared" si="441"/>
        <v>-343.12661599999836</v>
      </c>
      <c r="L1368">
        <f t="shared" si="447"/>
        <v>-1048.9062499999984</v>
      </c>
      <c r="M1368" s="21">
        <f t="shared" si="448"/>
        <v>107778.129634</v>
      </c>
      <c r="N1368">
        <f t="shared" si="442"/>
        <v>645602971.85539699</v>
      </c>
      <c r="O1368">
        <f t="shared" si="449"/>
        <v>796027.54</v>
      </c>
      <c r="P1368">
        <f t="shared" si="450"/>
        <v>796027.54</v>
      </c>
      <c r="Q1368">
        <f t="shared" si="451"/>
        <v>3319566.3927271999</v>
      </c>
      <c r="R1368">
        <f t="shared" si="443"/>
        <v>5990.1111111111104</v>
      </c>
      <c r="S1368">
        <f t="shared" si="452"/>
        <v>1182047.6812499999</v>
      </c>
      <c r="U1368">
        <f t="shared" si="453"/>
        <v>474708067.5407331</v>
      </c>
      <c r="V1368">
        <f t="shared" si="454"/>
        <v>645602.97185539699</v>
      </c>
      <c r="W1368">
        <f t="shared" si="455"/>
        <v>585314.3676470588</v>
      </c>
      <c r="Y1368">
        <f t="shared" si="456"/>
        <v>8787.0875101602342</v>
      </c>
      <c r="Z1368">
        <f t="shared" si="457"/>
        <v>-8285.494731241577</v>
      </c>
      <c r="AB1368">
        <f t="shared" si="458"/>
        <v>585.31436764705882</v>
      </c>
      <c r="AC1368">
        <f t="shared" si="459"/>
        <v>6332581379.3903141</v>
      </c>
      <c r="AE1368">
        <f t="shared" si="460"/>
        <v>9.2429032108768808E-8</v>
      </c>
    </row>
    <row r="1369" spans="2:31" x14ac:dyDescent="0.45">
      <c r="B1369" s="6" t="s">
        <v>11</v>
      </c>
      <c r="C1369" s="26">
        <v>1361</v>
      </c>
      <c r="D1369" s="6">
        <v>339</v>
      </c>
      <c r="E1369" s="12">
        <v>61.6</v>
      </c>
      <c r="F1369" s="15">
        <f t="shared" si="461"/>
        <v>-0.49999999999999922</v>
      </c>
      <c r="G1369" s="15">
        <f t="shared" si="444"/>
        <v>30.1</v>
      </c>
      <c r="H1369">
        <v>254.31</v>
      </c>
      <c r="I1369">
        <f t="shared" si="445"/>
        <v>431.18148412500011</v>
      </c>
      <c r="J1369">
        <f t="shared" si="446"/>
        <v>-839.12499999999875</v>
      </c>
      <c r="K1369">
        <f t="shared" si="441"/>
        <v>-153.63351587499858</v>
      </c>
      <c r="L1369">
        <f t="shared" si="447"/>
        <v>-839.12499999999875</v>
      </c>
      <c r="M1369" s="21">
        <f t="shared" si="448"/>
        <v>104065.691484125</v>
      </c>
      <c r="N1369">
        <f t="shared" si="442"/>
        <v>603650387.73558104</v>
      </c>
      <c r="O1369">
        <f t="shared" si="449"/>
        <v>760255.6412500001</v>
      </c>
      <c r="P1369">
        <f t="shared" si="450"/>
        <v>760255.6412500001</v>
      </c>
      <c r="Q1369">
        <f t="shared" si="451"/>
        <v>3132377.3136721626</v>
      </c>
      <c r="R1369">
        <f t="shared" si="443"/>
        <v>5800.666666666667</v>
      </c>
      <c r="S1369">
        <f t="shared" si="452"/>
        <v>1128217.4203124996</v>
      </c>
      <c r="U1369">
        <f t="shared" si="453"/>
        <v>443534450.94458562</v>
      </c>
      <c r="V1369">
        <f t="shared" si="454"/>
        <v>603650.38773558103</v>
      </c>
      <c r="W1369">
        <f t="shared" si="455"/>
        <v>558600.76506245416</v>
      </c>
      <c r="Y1369">
        <f t="shared" si="456"/>
        <v>8285.494731241577</v>
      </c>
      <c r="Z1369">
        <f t="shared" si="457"/>
        <v>-8038.2604571903212</v>
      </c>
      <c r="AB1369">
        <f t="shared" si="458"/>
        <v>558.60076506245412</v>
      </c>
      <c r="AC1369">
        <f t="shared" si="459"/>
        <v>6185542279.7505999</v>
      </c>
      <c r="AE1369">
        <f t="shared" si="460"/>
        <v>9.030748474408243E-8</v>
      </c>
    </row>
    <row r="1370" spans="2:31" x14ac:dyDescent="0.45">
      <c r="B1370" s="6" t="s">
        <v>11</v>
      </c>
      <c r="C1370" s="26">
        <v>1362</v>
      </c>
      <c r="D1370" s="6">
        <v>340</v>
      </c>
      <c r="E1370" s="12">
        <v>60.2</v>
      </c>
      <c r="F1370" s="15">
        <f t="shared" si="461"/>
        <v>-0.25000000000000061</v>
      </c>
      <c r="G1370" s="15">
        <f t="shared" si="444"/>
        <v>29.9</v>
      </c>
      <c r="H1370">
        <v>254.31</v>
      </c>
      <c r="I1370">
        <f t="shared" si="445"/>
        <v>425.47053412500003</v>
      </c>
      <c r="J1370">
        <f t="shared" si="446"/>
        <v>-419.56250000000102</v>
      </c>
      <c r="K1370">
        <f t="shared" si="441"/>
        <v>260.21803412499901</v>
      </c>
      <c r="L1370">
        <f t="shared" si="447"/>
        <v>-419.56250000000102</v>
      </c>
      <c r="M1370" s="21">
        <f t="shared" si="448"/>
        <v>101710.43053412501</v>
      </c>
      <c r="N1370">
        <f t="shared" si="442"/>
        <v>578280303.38124192</v>
      </c>
      <c r="O1370">
        <f t="shared" si="449"/>
        <v>750186.14124999987</v>
      </c>
      <c r="P1370">
        <f t="shared" si="450"/>
        <v>750186.14124999987</v>
      </c>
      <c r="Q1370">
        <f t="shared" si="451"/>
        <v>3041141.872970338</v>
      </c>
      <c r="R1370">
        <f t="shared" si="443"/>
        <v>5685.5555555555557</v>
      </c>
      <c r="S1370">
        <f t="shared" si="452"/>
        <v>1069538.6812499999</v>
      </c>
      <c r="U1370">
        <f t="shared" si="453"/>
        <v>424581720.54423046</v>
      </c>
      <c r="V1370">
        <f t="shared" si="454"/>
        <v>578280.30338124197</v>
      </c>
      <c r="W1370">
        <f t="shared" si="455"/>
        <v>550797.46053597634</v>
      </c>
      <c r="Y1370">
        <f t="shared" si="456"/>
        <v>8038.2604571903212</v>
      </c>
      <c r="Z1370">
        <f t="shared" si="457"/>
        <v>-8060.0932983362291</v>
      </c>
      <c r="AB1370">
        <f t="shared" si="458"/>
        <v>550.79746053597637</v>
      </c>
      <c r="AC1370">
        <f t="shared" si="459"/>
        <v>6245636748.7335548</v>
      </c>
      <c r="AE1370">
        <f t="shared" si="460"/>
        <v>8.818916032022886E-8</v>
      </c>
    </row>
    <row r="1371" spans="2:31" x14ac:dyDescent="0.45">
      <c r="B1371" s="6" t="s">
        <v>11</v>
      </c>
      <c r="C1371" s="26">
        <v>1363</v>
      </c>
      <c r="D1371" s="6">
        <v>341</v>
      </c>
      <c r="E1371" s="12">
        <v>59.8</v>
      </c>
      <c r="F1371" s="15">
        <f t="shared" si="461"/>
        <v>2.7777777777777186E-2</v>
      </c>
      <c r="G1371" s="15">
        <f t="shared" si="444"/>
        <v>30.2</v>
      </c>
      <c r="H1371">
        <v>254.31</v>
      </c>
      <c r="I1371">
        <f t="shared" si="445"/>
        <v>434.05123650000007</v>
      </c>
      <c r="J1371">
        <f t="shared" si="446"/>
        <v>46.618055555554562</v>
      </c>
      <c r="K1371">
        <f t="shared" si="441"/>
        <v>734.97929205555465</v>
      </c>
      <c r="L1371">
        <f t="shared" si="447"/>
        <v>46.618055555554562</v>
      </c>
      <c r="M1371" s="21">
        <f t="shared" si="448"/>
        <v>101047.71123649999</v>
      </c>
      <c r="N1371">
        <f t="shared" si="442"/>
        <v>572373532.7756834</v>
      </c>
      <c r="O1371">
        <f t="shared" si="449"/>
        <v>765315.56499999994</v>
      </c>
      <c r="P1371">
        <f t="shared" si="450"/>
        <v>765315.56499999994</v>
      </c>
      <c r="Q1371">
        <f t="shared" si="451"/>
        <v>3051640.8793422999</v>
      </c>
      <c r="R1371">
        <f t="shared" si="443"/>
        <v>5664.3888888888887</v>
      </c>
      <c r="S1371">
        <f t="shared" si="452"/>
        <v>1009464.4312500001</v>
      </c>
      <c r="U1371">
        <f t="shared" si="453"/>
        <v>419936561.0973466</v>
      </c>
      <c r="V1371">
        <f t="shared" si="454"/>
        <v>572373.53277568344</v>
      </c>
      <c r="W1371">
        <f t="shared" si="455"/>
        <v>561493.44460748346</v>
      </c>
      <c r="Y1371">
        <f t="shared" si="456"/>
        <v>8060.0932983362291</v>
      </c>
      <c r="Z1371">
        <f t="shared" si="457"/>
        <v>-8324.651599275121</v>
      </c>
      <c r="AB1371">
        <f t="shared" si="458"/>
        <v>561.49344460748341</v>
      </c>
      <c r="AC1371">
        <f t="shared" si="459"/>
        <v>6487904024.6869354</v>
      </c>
      <c r="AE1371">
        <f t="shared" si="460"/>
        <v>8.6544659488019706E-8</v>
      </c>
    </row>
    <row r="1372" spans="2:31" x14ac:dyDescent="0.45">
      <c r="B1372" s="6" t="s">
        <v>11</v>
      </c>
      <c r="C1372" s="26">
        <v>1364</v>
      </c>
      <c r="D1372" s="6">
        <v>342</v>
      </c>
      <c r="E1372" s="12">
        <v>60.4</v>
      </c>
      <c r="F1372" s="15">
        <f t="shared" si="461"/>
        <v>0.27777777777777779</v>
      </c>
      <c r="G1372" s="15">
        <f t="shared" si="444"/>
        <v>30.9</v>
      </c>
      <c r="H1372">
        <v>254.31</v>
      </c>
      <c r="I1372">
        <f t="shared" si="445"/>
        <v>454.40601412500007</v>
      </c>
      <c r="J1372">
        <f t="shared" si="446"/>
        <v>466.1805555555556</v>
      </c>
      <c r="K1372">
        <f t="shared" si="441"/>
        <v>1174.8965696805558</v>
      </c>
      <c r="L1372">
        <f t="shared" si="447"/>
        <v>466.1805555555556</v>
      </c>
      <c r="M1372" s="21">
        <f t="shared" si="448"/>
        <v>102075.01601412501</v>
      </c>
      <c r="N1372">
        <f t="shared" si="442"/>
        <v>585706441.88904929</v>
      </c>
      <c r="O1372">
        <f t="shared" si="449"/>
        <v>801204.94124999992</v>
      </c>
      <c r="P1372">
        <f t="shared" si="450"/>
        <v>801204.94124999992</v>
      </c>
      <c r="Q1372">
        <f t="shared" si="451"/>
        <v>3154117.9948364627</v>
      </c>
      <c r="R1372">
        <f t="shared" si="443"/>
        <v>5738</v>
      </c>
      <c r="S1372">
        <f t="shared" si="452"/>
        <v>948255.10781249974</v>
      </c>
      <c r="U1372">
        <f t="shared" si="453"/>
        <v>429403549.77203029</v>
      </c>
      <c r="V1372">
        <f t="shared" si="454"/>
        <v>585706.44188904925</v>
      </c>
      <c r="W1372">
        <f t="shared" si="455"/>
        <v>587393.65194281517</v>
      </c>
      <c r="Y1372">
        <f t="shared" si="456"/>
        <v>8324.651599275121</v>
      </c>
      <c r="Z1372">
        <f t="shared" si="457"/>
        <v>-8621.1679918576156</v>
      </c>
      <c r="AB1372">
        <f t="shared" si="458"/>
        <v>587.39365194281515</v>
      </c>
      <c r="AC1372">
        <f t="shared" si="459"/>
        <v>6706278132.2983074</v>
      </c>
      <c r="AE1372">
        <f t="shared" si="460"/>
        <v>8.7588620745365597E-8</v>
      </c>
    </row>
    <row r="1373" spans="2:31" x14ac:dyDescent="0.45">
      <c r="B1373" s="6" t="s">
        <v>11</v>
      </c>
      <c r="C1373" s="26">
        <v>1365</v>
      </c>
      <c r="D1373" s="6">
        <v>343</v>
      </c>
      <c r="E1373" s="12">
        <v>61.8</v>
      </c>
      <c r="F1373" s="15">
        <f t="shared" si="461"/>
        <v>0.30555555555555597</v>
      </c>
      <c r="G1373" s="15">
        <f t="shared" si="444"/>
        <v>31.3</v>
      </c>
      <c r="H1373">
        <v>254.31</v>
      </c>
      <c r="I1373">
        <f t="shared" si="445"/>
        <v>466.24671712500009</v>
      </c>
      <c r="J1373">
        <f t="shared" si="446"/>
        <v>512.79861111111177</v>
      </c>
      <c r="K1373">
        <f t="shared" si="441"/>
        <v>1233.3553282361117</v>
      </c>
      <c r="L1373">
        <f t="shared" si="447"/>
        <v>512.79861111111177</v>
      </c>
      <c r="M1373" s="21">
        <f t="shared" si="448"/>
        <v>104436.40671712499</v>
      </c>
      <c r="N1373">
        <f t="shared" si="442"/>
        <v>614938968.81821811</v>
      </c>
      <c r="O1373">
        <f t="shared" si="449"/>
        <v>822082.37125000008</v>
      </c>
      <c r="P1373">
        <f t="shared" si="450"/>
        <v>822082.37125000008</v>
      </c>
      <c r="Q1373">
        <f t="shared" si="451"/>
        <v>3268859.5302460124</v>
      </c>
      <c r="R1373">
        <f t="shared" si="443"/>
        <v>5888.1666666666661</v>
      </c>
      <c r="S1373">
        <f t="shared" si="452"/>
        <v>883412.68124999991</v>
      </c>
      <c r="U1373">
        <f t="shared" si="453"/>
        <v>450504739.06096566</v>
      </c>
      <c r="V1373">
        <f t="shared" si="454"/>
        <v>614938.9688182181</v>
      </c>
      <c r="W1373">
        <f t="shared" si="455"/>
        <v>602258.1474358975</v>
      </c>
      <c r="Y1373">
        <f t="shared" si="456"/>
        <v>8621.1679918576156</v>
      </c>
      <c r="Z1373">
        <f t="shared" si="457"/>
        <v>-8739.6683377164773</v>
      </c>
      <c r="AB1373">
        <f t="shared" si="458"/>
        <v>602.25814743589751</v>
      </c>
      <c r="AC1373">
        <f t="shared" si="459"/>
        <v>6783064865.1615524</v>
      </c>
      <c r="AE1373">
        <f t="shared" si="460"/>
        <v>8.8788498917230029E-8</v>
      </c>
    </row>
    <row r="1374" spans="2:31" x14ac:dyDescent="0.45">
      <c r="B1374" s="6" t="s">
        <v>11</v>
      </c>
      <c r="C1374" s="26">
        <v>1366</v>
      </c>
      <c r="D1374" s="6">
        <v>344</v>
      </c>
      <c r="E1374" s="12">
        <v>62.6</v>
      </c>
      <c r="F1374" s="15">
        <f t="shared" si="461"/>
        <v>0.12500000000000078</v>
      </c>
      <c r="G1374" s="15">
        <f t="shared" si="444"/>
        <v>31.35</v>
      </c>
      <c r="H1374">
        <v>254.31</v>
      </c>
      <c r="I1374">
        <f t="shared" si="445"/>
        <v>467.7375130312501</v>
      </c>
      <c r="J1374">
        <f t="shared" si="446"/>
        <v>209.78125000000131</v>
      </c>
      <c r="K1374">
        <f t="shared" si="441"/>
        <v>931.82876303125136</v>
      </c>
      <c r="L1374">
        <f t="shared" si="447"/>
        <v>209.78125000000131</v>
      </c>
      <c r="M1374" s="21">
        <f t="shared" si="448"/>
        <v>105780.49751303125</v>
      </c>
      <c r="N1374">
        <f t="shared" si="442"/>
        <v>632755429.34572792</v>
      </c>
      <c r="O1374">
        <f t="shared" si="449"/>
        <v>824710.9303125001</v>
      </c>
      <c r="P1374">
        <f t="shared" si="450"/>
        <v>824710.9303125001</v>
      </c>
      <c r="Q1374">
        <f t="shared" si="451"/>
        <v>3316218.59703353</v>
      </c>
      <c r="R1374">
        <f t="shared" si="443"/>
        <v>5981.7777777777783</v>
      </c>
      <c r="S1374">
        <f t="shared" si="452"/>
        <v>823538.10000000009</v>
      </c>
      <c r="U1374">
        <f t="shared" si="453"/>
        <v>463217737.44196773</v>
      </c>
      <c r="V1374">
        <f t="shared" si="454"/>
        <v>632755.4293457279</v>
      </c>
      <c r="W1374">
        <f t="shared" si="455"/>
        <v>603741.53024341154</v>
      </c>
      <c r="Y1374">
        <f t="shared" si="456"/>
        <v>8739.6683377164773</v>
      </c>
      <c r="Z1374">
        <f t="shared" si="457"/>
        <v>-8634.5579240869447</v>
      </c>
      <c r="AB1374">
        <f t="shared" si="458"/>
        <v>603.74153024341149</v>
      </c>
      <c r="AC1374">
        <f t="shared" si="459"/>
        <v>6679617748.8677378</v>
      </c>
      <c r="AE1374">
        <f t="shared" si="460"/>
        <v>9.0385640757025615E-8</v>
      </c>
    </row>
    <row r="1375" spans="2:31" x14ac:dyDescent="0.45">
      <c r="B1375" s="6" t="s">
        <v>11</v>
      </c>
      <c r="C1375" s="26">
        <v>1367</v>
      </c>
      <c r="D1375" s="6">
        <v>345</v>
      </c>
      <c r="E1375" s="12">
        <v>62.7</v>
      </c>
      <c r="F1375" s="15">
        <f t="shared" si="461"/>
        <v>-9.7222222222222612E-2</v>
      </c>
      <c r="G1375" s="15">
        <f t="shared" si="444"/>
        <v>30.95</v>
      </c>
      <c r="H1375">
        <v>254.31</v>
      </c>
      <c r="I1375">
        <f t="shared" si="445"/>
        <v>455.87777353125006</v>
      </c>
      <c r="J1375">
        <f t="shared" si="446"/>
        <v>-163.16319444444511</v>
      </c>
      <c r="K1375">
        <f t="shared" si="441"/>
        <v>547.02457908680492</v>
      </c>
      <c r="L1375">
        <f t="shared" si="447"/>
        <v>-163.16319444444511</v>
      </c>
      <c r="M1375" s="21">
        <f t="shared" si="448"/>
        <v>105936.46277353125</v>
      </c>
      <c r="N1375">
        <f t="shared" si="442"/>
        <v>636545720.69045591</v>
      </c>
      <c r="O1375">
        <f t="shared" si="449"/>
        <v>803799.93531249987</v>
      </c>
      <c r="P1375">
        <f t="shared" si="450"/>
        <v>803799.93531249987</v>
      </c>
      <c r="Q1375">
        <f t="shared" si="451"/>
        <v>3278733.5228407923</v>
      </c>
      <c r="R1375">
        <f t="shared" si="443"/>
        <v>6008.75</v>
      </c>
      <c r="S1375">
        <f t="shared" si="452"/>
        <v>786529.93125000014</v>
      </c>
      <c r="U1375">
        <f t="shared" si="453"/>
        <v>465651587.92279142</v>
      </c>
      <c r="V1375">
        <f t="shared" si="454"/>
        <v>636545.72069045587</v>
      </c>
      <c r="W1375">
        <f t="shared" si="455"/>
        <v>588002.87879480608</v>
      </c>
      <c r="Y1375">
        <f t="shared" si="456"/>
        <v>8634.5579240869447</v>
      </c>
      <c r="Z1375">
        <f t="shared" si="457"/>
        <v>-8255.2347039473698</v>
      </c>
      <c r="AB1375">
        <f t="shared" si="458"/>
        <v>588.00287879480607</v>
      </c>
      <c r="AC1375">
        <f t="shared" si="459"/>
        <v>6357662608.5</v>
      </c>
      <c r="AE1375">
        <f t="shared" si="460"/>
        <v>9.2487273232880311E-8</v>
      </c>
    </row>
    <row r="1376" spans="2:31" x14ac:dyDescent="0.45">
      <c r="B1376" s="6" t="s">
        <v>11</v>
      </c>
      <c r="C1376" s="26">
        <v>1368</v>
      </c>
      <c r="D1376" s="6">
        <v>346</v>
      </c>
      <c r="E1376" s="12">
        <v>61.9</v>
      </c>
      <c r="F1376" s="15">
        <f t="shared" si="461"/>
        <v>-0.37500000000000039</v>
      </c>
      <c r="G1376" s="15">
        <f t="shared" si="444"/>
        <v>30</v>
      </c>
      <c r="H1376">
        <v>254.31</v>
      </c>
      <c r="I1376">
        <f t="shared" si="445"/>
        <v>428.32125000000008</v>
      </c>
      <c r="J1376">
        <f t="shared" si="446"/>
        <v>-629.34375000000068</v>
      </c>
      <c r="K1376">
        <f t="shared" si="441"/>
        <v>53.287499999999397</v>
      </c>
      <c r="L1376">
        <f t="shared" si="447"/>
        <v>-629.34375000000068</v>
      </c>
      <c r="M1376" s="21">
        <f t="shared" si="448"/>
        <v>104566.30625000001</v>
      </c>
      <c r="N1376">
        <f t="shared" si="442"/>
        <v>622094002.07743061</v>
      </c>
      <c r="O1376">
        <f t="shared" si="449"/>
        <v>755212.5</v>
      </c>
      <c r="P1376">
        <f t="shared" si="450"/>
        <v>755212.5</v>
      </c>
      <c r="Q1376">
        <f t="shared" si="451"/>
        <v>3136989.1875000005</v>
      </c>
      <c r="R1376">
        <f t="shared" si="443"/>
        <v>5949.2777777777774</v>
      </c>
      <c r="S1376">
        <f t="shared" si="452"/>
        <v>776112.43124999991</v>
      </c>
      <c r="U1376">
        <f t="shared" si="453"/>
        <v>454747077.5419814</v>
      </c>
      <c r="V1376">
        <f t="shared" si="454"/>
        <v>622094.0020774306</v>
      </c>
      <c r="W1376">
        <f t="shared" si="455"/>
        <v>552055.92105263157</v>
      </c>
      <c r="Y1376">
        <f t="shared" si="456"/>
        <v>8255.2347039473698</v>
      </c>
      <c r="Z1376">
        <f t="shared" si="457"/>
        <v>-7782.6495797034922</v>
      </c>
      <c r="AB1376">
        <f t="shared" si="458"/>
        <v>552.05592105263156</v>
      </c>
      <c r="AC1376">
        <f t="shared" si="459"/>
        <v>6010610609.5607433</v>
      </c>
      <c r="AE1376">
        <f t="shared" si="460"/>
        <v>9.1846894918547371E-8</v>
      </c>
    </row>
    <row r="1377" spans="2:31" x14ac:dyDescent="0.45">
      <c r="B1377" s="6" t="s">
        <v>11</v>
      </c>
      <c r="C1377" s="26">
        <v>1369</v>
      </c>
      <c r="D1377" s="6">
        <v>347</v>
      </c>
      <c r="E1377" s="12">
        <v>60</v>
      </c>
      <c r="F1377" s="15">
        <f t="shared" si="461"/>
        <v>-0.4861111111111111</v>
      </c>
      <c r="G1377" s="15">
        <f t="shared" si="444"/>
        <v>29.2</v>
      </c>
      <c r="H1377">
        <v>254.31</v>
      </c>
      <c r="I1377">
        <f t="shared" si="445"/>
        <v>405.78203400000007</v>
      </c>
      <c r="J1377">
        <f t="shared" si="446"/>
        <v>-815.81597222222217</v>
      </c>
      <c r="K1377">
        <f t="shared" si="441"/>
        <v>-155.72393822222216</v>
      </c>
      <c r="L1377">
        <f t="shared" si="447"/>
        <v>-815.81597222222217</v>
      </c>
      <c r="M1377" s="21">
        <f t="shared" si="448"/>
        <v>101355.092034</v>
      </c>
      <c r="N1377">
        <f t="shared" si="442"/>
        <v>586170282.26330006</v>
      </c>
      <c r="O1377">
        <f t="shared" si="449"/>
        <v>715471.54</v>
      </c>
      <c r="P1377">
        <f t="shared" si="450"/>
        <v>715471.54</v>
      </c>
      <c r="Q1377">
        <f t="shared" si="451"/>
        <v>2959568.6873928001</v>
      </c>
      <c r="R1377">
        <f t="shared" si="443"/>
        <v>5783.3333333333339</v>
      </c>
      <c r="S1377">
        <f t="shared" si="452"/>
        <v>791764.72499999998</v>
      </c>
      <c r="U1377">
        <f t="shared" si="453"/>
        <v>428174055.7073046</v>
      </c>
      <c r="V1377">
        <f t="shared" si="454"/>
        <v>586170.28226330003</v>
      </c>
      <c r="W1377">
        <f t="shared" si="455"/>
        <v>522623.47699050407</v>
      </c>
      <c r="Y1377">
        <f t="shared" si="456"/>
        <v>7782.6495797034922</v>
      </c>
      <c r="Z1377">
        <f t="shared" si="457"/>
        <v>-7492.5201016818728</v>
      </c>
      <c r="AB1377">
        <f t="shared" si="458"/>
        <v>522.62347699050406</v>
      </c>
      <c r="AC1377">
        <f t="shared" si="459"/>
        <v>5826625525.2601957</v>
      </c>
      <c r="AE1377">
        <f t="shared" si="460"/>
        <v>8.9695738077687017E-8</v>
      </c>
    </row>
    <row r="1378" spans="2:31" x14ac:dyDescent="0.45">
      <c r="B1378" s="6" t="s">
        <v>11</v>
      </c>
      <c r="C1378" s="26">
        <v>1370</v>
      </c>
      <c r="D1378" s="6">
        <v>348</v>
      </c>
      <c r="E1378" s="12">
        <v>58.4</v>
      </c>
      <c r="F1378" s="15">
        <f t="shared" si="461"/>
        <v>-0.30555555555555597</v>
      </c>
      <c r="G1378" s="15">
        <f t="shared" si="444"/>
        <v>28.9</v>
      </c>
      <c r="H1378">
        <v>254.31</v>
      </c>
      <c r="I1378">
        <f t="shared" si="445"/>
        <v>397.48687912500003</v>
      </c>
      <c r="J1378">
        <f t="shared" si="446"/>
        <v>-512.79861111111177</v>
      </c>
      <c r="K1378">
        <f t="shared" si="441"/>
        <v>138.99826801388826</v>
      </c>
      <c r="L1378">
        <f t="shared" si="447"/>
        <v>-512.79861111111177</v>
      </c>
      <c r="M1378" s="21">
        <f t="shared" si="448"/>
        <v>98661.596879125005</v>
      </c>
      <c r="N1378">
        <f t="shared" si="442"/>
        <v>556977601.58162034</v>
      </c>
      <c r="O1378">
        <f t="shared" si="449"/>
        <v>700845.59124999994</v>
      </c>
      <c r="P1378">
        <f t="shared" si="450"/>
        <v>700845.59124999994</v>
      </c>
      <c r="Q1378">
        <f t="shared" si="451"/>
        <v>2851320.1498067123</v>
      </c>
      <c r="R1378">
        <f t="shared" si="443"/>
        <v>5645.333333333333</v>
      </c>
      <c r="S1378">
        <f t="shared" si="452"/>
        <v>828894.43124999991</v>
      </c>
      <c r="U1378">
        <f t="shared" si="453"/>
        <v>406552993.85519731</v>
      </c>
      <c r="V1378">
        <f t="shared" si="454"/>
        <v>556977.60158162029</v>
      </c>
      <c r="W1378">
        <f t="shared" si="455"/>
        <v>511566.12499999994</v>
      </c>
      <c r="Y1378">
        <f t="shared" si="456"/>
        <v>7492.5201016818728</v>
      </c>
      <c r="Z1378">
        <f t="shared" si="457"/>
        <v>-7410.6414743283485</v>
      </c>
      <c r="AB1378">
        <f t="shared" si="458"/>
        <v>511.56612499999994</v>
      </c>
      <c r="AC1378">
        <f t="shared" si="459"/>
        <v>5790981264.3875027</v>
      </c>
      <c r="AE1378">
        <f t="shared" si="460"/>
        <v>8.8338418248035375E-8</v>
      </c>
    </row>
    <row r="1379" spans="2:31" x14ac:dyDescent="0.45">
      <c r="B1379" s="6" t="s">
        <v>11</v>
      </c>
      <c r="C1379" s="26">
        <v>1371</v>
      </c>
      <c r="D1379" s="6">
        <v>349</v>
      </c>
      <c r="E1379" s="12">
        <v>57.8</v>
      </c>
      <c r="F1379" s="15">
        <f t="shared" si="461"/>
        <v>-8.3333333333333523E-2</v>
      </c>
      <c r="G1379" s="15">
        <f t="shared" si="444"/>
        <v>28.9</v>
      </c>
      <c r="H1379">
        <v>254.31</v>
      </c>
      <c r="I1379">
        <f t="shared" si="445"/>
        <v>397.48687912500003</v>
      </c>
      <c r="J1379">
        <f t="shared" si="446"/>
        <v>-139.854166666667</v>
      </c>
      <c r="K1379">
        <f t="shared" si="441"/>
        <v>511.94271245833306</v>
      </c>
      <c r="L1379">
        <f t="shared" si="447"/>
        <v>-139.854166666667</v>
      </c>
      <c r="M1379" s="21">
        <f t="shared" si="448"/>
        <v>97654.646879124994</v>
      </c>
      <c r="N1379">
        <f t="shared" si="442"/>
        <v>547196963.27085686</v>
      </c>
      <c r="O1379">
        <f t="shared" si="449"/>
        <v>700845.59124999994</v>
      </c>
      <c r="P1379">
        <f t="shared" si="450"/>
        <v>700845.59124999994</v>
      </c>
      <c r="Q1379">
        <f t="shared" si="451"/>
        <v>2822219.2948067123</v>
      </c>
      <c r="R1379">
        <f t="shared" si="443"/>
        <v>5603.3888888888878</v>
      </c>
      <c r="S1379">
        <f t="shared" si="452"/>
        <v>850493.38125000009</v>
      </c>
      <c r="U1379">
        <f t="shared" si="453"/>
        <v>399122511.50317788</v>
      </c>
      <c r="V1379">
        <f t="shared" si="454"/>
        <v>547196.96327085688</v>
      </c>
      <c r="W1379">
        <f t="shared" si="455"/>
        <v>511192.99142961338</v>
      </c>
      <c r="Y1379">
        <f t="shared" si="456"/>
        <v>7410.6414743283485</v>
      </c>
      <c r="Z1379">
        <f t="shared" si="457"/>
        <v>-7405.2401321458929</v>
      </c>
      <c r="AB1379">
        <f t="shared" si="458"/>
        <v>511.19299142961336</v>
      </c>
      <c r="AC1379">
        <f t="shared" si="459"/>
        <v>5795205174.864809</v>
      </c>
      <c r="AE1379">
        <f t="shared" si="460"/>
        <v>8.8209645043592183E-8</v>
      </c>
    </row>
    <row r="1380" spans="2:31" x14ac:dyDescent="0.45">
      <c r="B1380" s="6" t="s">
        <v>11</v>
      </c>
      <c r="C1380" s="26">
        <v>1372</v>
      </c>
      <c r="D1380" s="6">
        <v>350</v>
      </c>
      <c r="E1380" s="12">
        <v>57.8</v>
      </c>
      <c r="F1380" s="15">
        <f t="shared" si="461"/>
        <v>0</v>
      </c>
      <c r="G1380" s="15">
        <f t="shared" si="444"/>
        <v>28.9</v>
      </c>
      <c r="H1380">
        <v>254.31</v>
      </c>
      <c r="I1380">
        <f t="shared" si="445"/>
        <v>397.48687912500003</v>
      </c>
      <c r="J1380">
        <f t="shared" si="446"/>
        <v>0</v>
      </c>
      <c r="K1380">
        <f t="shared" si="441"/>
        <v>651.79687912500003</v>
      </c>
      <c r="L1380">
        <f t="shared" si="447"/>
        <v>0</v>
      </c>
      <c r="M1380" s="21">
        <f t="shared" si="448"/>
        <v>97654.646879124994</v>
      </c>
      <c r="N1380">
        <f t="shared" si="442"/>
        <v>548764862.8790828</v>
      </c>
      <c r="O1380">
        <f t="shared" si="449"/>
        <v>700845.59124999994</v>
      </c>
      <c r="P1380">
        <f t="shared" si="450"/>
        <v>700845.59124999994</v>
      </c>
      <c r="Q1380">
        <f t="shared" si="451"/>
        <v>2822219.2948067123</v>
      </c>
      <c r="R1380">
        <f t="shared" si="443"/>
        <v>5619.4444444444434</v>
      </c>
      <c r="S1380">
        <f t="shared" si="452"/>
        <v>853212.78281250014</v>
      </c>
      <c r="U1380">
        <f t="shared" si="453"/>
        <v>399974389.8535589</v>
      </c>
      <c r="V1380">
        <f t="shared" si="454"/>
        <v>548764.86287908279</v>
      </c>
      <c r="W1380">
        <f t="shared" si="455"/>
        <v>510820.40178571426</v>
      </c>
      <c r="Y1380">
        <f t="shared" si="456"/>
        <v>7405.2401321458929</v>
      </c>
      <c r="Z1380">
        <f t="shared" si="457"/>
        <v>-7335.3197813718443</v>
      </c>
      <c r="AB1380">
        <f t="shared" si="458"/>
        <v>510.82040178571424</v>
      </c>
      <c r="AC1380">
        <f t="shared" si="459"/>
        <v>5732487570.1763811</v>
      </c>
      <c r="AE1380">
        <f t="shared" si="460"/>
        <v>8.9109726891217131E-8</v>
      </c>
    </row>
    <row r="1381" spans="2:31" x14ac:dyDescent="0.45">
      <c r="B1381" s="6" t="s">
        <v>11</v>
      </c>
      <c r="C1381" s="26">
        <v>1373</v>
      </c>
      <c r="D1381" s="6">
        <v>351</v>
      </c>
      <c r="E1381" s="12">
        <v>57.8</v>
      </c>
      <c r="F1381" s="15">
        <f t="shared" si="461"/>
        <v>-6.9444444444444448E-2</v>
      </c>
      <c r="G1381" s="15">
        <f t="shared" si="444"/>
        <v>28.65</v>
      </c>
      <c r="H1381">
        <v>254.31</v>
      </c>
      <c r="I1381">
        <f t="shared" si="445"/>
        <v>390.63968803124999</v>
      </c>
      <c r="J1381">
        <f t="shared" si="446"/>
        <v>-116.5451388888889</v>
      </c>
      <c r="K1381">
        <f t="shared" si="441"/>
        <v>528.40454914236102</v>
      </c>
      <c r="L1381">
        <f t="shared" si="447"/>
        <v>-116.5451388888889</v>
      </c>
      <c r="M1381" s="21">
        <f t="shared" si="448"/>
        <v>97647.799688031242</v>
      </c>
      <c r="N1381">
        <f t="shared" si="442"/>
        <v>550294175.14189994</v>
      </c>
      <c r="O1381">
        <f t="shared" si="449"/>
        <v>688772.68031249987</v>
      </c>
      <c r="P1381">
        <f t="shared" si="450"/>
        <v>688772.68031249987</v>
      </c>
      <c r="Q1381">
        <f t="shared" si="451"/>
        <v>2797609.4610620951</v>
      </c>
      <c r="R1381">
        <f t="shared" si="443"/>
        <v>5635.4999999999991</v>
      </c>
      <c r="S1381">
        <f t="shared" si="452"/>
        <v>831579.10781249986</v>
      </c>
      <c r="U1381">
        <f t="shared" si="453"/>
        <v>400796922.90014565</v>
      </c>
      <c r="V1381">
        <f t="shared" si="454"/>
        <v>550294.17514189996</v>
      </c>
      <c r="W1381">
        <f t="shared" si="455"/>
        <v>501655.2660688273</v>
      </c>
      <c r="Y1381">
        <f t="shared" si="456"/>
        <v>7335.3197813718443</v>
      </c>
      <c r="Z1381">
        <f t="shared" si="457"/>
        <v>-7126.3921822595958</v>
      </c>
      <c r="AB1381">
        <f t="shared" si="458"/>
        <v>501.6552660688273</v>
      </c>
      <c r="AC1381">
        <f t="shared" si="459"/>
        <v>5557925262.2537546</v>
      </c>
      <c r="AE1381">
        <f t="shared" si="460"/>
        <v>9.0259447977068447E-8</v>
      </c>
    </row>
    <row r="1382" spans="2:31" x14ac:dyDescent="0.45">
      <c r="B1382" s="6" t="s">
        <v>11</v>
      </c>
      <c r="C1382" s="26">
        <v>1374</v>
      </c>
      <c r="D1382" s="6">
        <v>352</v>
      </c>
      <c r="E1382" s="12">
        <v>57.3</v>
      </c>
      <c r="F1382" s="15">
        <f t="shared" si="461"/>
        <v>-0.22222222222222143</v>
      </c>
      <c r="G1382" s="15">
        <f t="shared" si="444"/>
        <v>28.1</v>
      </c>
      <c r="H1382">
        <v>254.31</v>
      </c>
      <c r="I1382">
        <f t="shared" si="445"/>
        <v>375.78526912500013</v>
      </c>
      <c r="J1382">
        <f t="shared" si="446"/>
        <v>-372.94444444444309</v>
      </c>
      <c r="K1382">
        <f t="shared" si="441"/>
        <v>257.15082468055704</v>
      </c>
      <c r="L1382">
        <f t="shared" si="447"/>
        <v>-372.94444444444309</v>
      </c>
      <c r="M1382" s="21">
        <f t="shared" si="448"/>
        <v>96793.82026912499</v>
      </c>
      <c r="N1382">
        <f t="shared" si="442"/>
        <v>542303510.36115086</v>
      </c>
      <c r="O1382">
        <f t="shared" si="449"/>
        <v>662581.49125000008</v>
      </c>
      <c r="P1382">
        <f t="shared" si="450"/>
        <v>662581.49125000008</v>
      </c>
      <c r="Q1382">
        <f t="shared" si="451"/>
        <v>2719906.3495624121</v>
      </c>
      <c r="R1382">
        <f t="shared" si="443"/>
        <v>5602.6666666666661</v>
      </c>
      <c r="S1382">
        <f t="shared" si="452"/>
        <v>781312.5</v>
      </c>
      <c r="U1382">
        <f t="shared" si="453"/>
        <v>394689599.97172546</v>
      </c>
      <c r="V1382">
        <f t="shared" si="454"/>
        <v>542303.51036115084</v>
      </c>
      <c r="W1382">
        <f t="shared" si="455"/>
        <v>482228.15957059688</v>
      </c>
      <c r="Y1382">
        <f t="shared" si="456"/>
        <v>7126.3921822595958</v>
      </c>
      <c r="Z1382">
        <f t="shared" si="457"/>
        <v>-6747.455367595272</v>
      </c>
      <c r="AB1382">
        <f t="shared" si="458"/>
        <v>482.22815957059686</v>
      </c>
      <c r="AC1382">
        <f t="shared" si="459"/>
        <v>5244564775.1954336</v>
      </c>
      <c r="AE1382">
        <f t="shared" si="460"/>
        <v>9.1948174966077545E-8</v>
      </c>
    </row>
    <row r="1383" spans="2:31" x14ac:dyDescent="0.45">
      <c r="B1383" s="6" t="s">
        <v>11</v>
      </c>
      <c r="C1383" s="26">
        <v>1375</v>
      </c>
      <c r="D1383" s="6">
        <v>353</v>
      </c>
      <c r="E1383" s="12">
        <v>56.2</v>
      </c>
      <c r="F1383" s="15">
        <f t="shared" si="461"/>
        <v>-0.41666666666666663</v>
      </c>
      <c r="G1383" s="15">
        <f t="shared" si="444"/>
        <v>27.15</v>
      </c>
      <c r="H1383">
        <v>254.31</v>
      </c>
      <c r="I1383">
        <f t="shared" si="445"/>
        <v>350.80581178125004</v>
      </c>
      <c r="J1383">
        <f t="shared" si="446"/>
        <v>-699.27083333333326</v>
      </c>
      <c r="K1383">
        <f t="shared" si="441"/>
        <v>-94.155021552083213</v>
      </c>
      <c r="L1383">
        <f t="shared" si="447"/>
        <v>-699.27083333333326</v>
      </c>
      <c r="M1383" s="21">
        <f t="shared" si="448"/>
        <v>94922.765811781253</v>
      </c>
      <c r="N1383">
        <f t="shared" si="442"/>
        <v>523092994.95377874</v>
      </c>
      <c r="O1383">
        <f t="shared" si="449"/>
        <v>618537.91781249992</v>
      </c>
      <c r="P1383">
        <f t="shared" si="450"/>
        <v>618537.91781249992</v>
      </c>
      <c r="Q1383">
        <f t="shared" si="451"/>
        <v>2577153.0917898607</v>
      </c>
      <c r="R1383">
        <f t="shared" si="443"/>
        <v>5510.7222222222217</v>
      </c>
      <c r="S1383">
        <f t="shared" si="452"/>
        <v>740198.10000000009</v>
      </c>
      <c r="U1383">
        <f t="shared" si="453"/>
        <v>380431269.05729365</v>
      </c>
      <c r="V1383">
        <f t="shared" si="454"/>
        <v>523092.99495377875</v>
      </c>
      <c r="W1383">
        <f t="shared" si="455"/>
        <v>449845.75840909081</v>
      </c>
      <c r="Y1383">
        <f t="shared" si="456"/>
        <v>6747.455367595272</v>
      </c>
      <c r="Z1383">
        <f t="shared" si="457"/>
        <v>-6093.1419268497384</v>
      </c>
      <c r="AB1383">
        <f t="shared" si="458"/>
        <v>449.84575840909082</v>
      </c>
      <c r="AC1383">
        <f t="shared" si="459"/>
        <v>4694463448.2119579</v>
      </c>
      <c r="AE1383">
        <f t="shared" si="460"/>
        <v>9.5824744056837734E-8</v>
      </c>
    </row>
    <row r="1384" spans="2:31" x14ac:dyDescent="0.45">
      <c r="B1384" s="6" t="s">
        <v>11</v>
      </c>
      <c r="C1384" s="26">
        <v>1376</v>
      </c>
      <c r="D1384" s="6">
        <v>354</v>
      </c>
      <c r="E1384" s="12">
        <v>54.3</v>
      </c>
      <c r="F1384" s="15">
        <f t="shared" si="461"/>
        <v>-0.75000000000000078</v>
      </c>
      <c r="G1384" s="15">
        <f t="shared" si="444"/>
        <v>25.4</v>
      </c>
      <c r="H1384">
        <v>254.31</v>
      </c>
      <c r="I1384">
        <f t="shared" si="445"/>
        <v>307.03970850000002</v>
      </c>
      <c r="J1384">
        <f t="shared" si="446"/>
        <v>-1258.6875000000014</v>
      </c>
      <c r="K1384">
        <f t="shared" si="441"/>
        <v>-697.33779150000146</v>
      </c>
      <c r="L1384">
        <f t="shared" si="447"/>
        <v>-1258.6875000000014</v>
      </c>
      <c r="M1384" s="21">
        <f t="shared" si="448"/>
        <v>91690.324708499989</v>
      </c>
      <c r="N1384">
        <f t="shared" si="442"/>
        <v>489580488.78103572</v>
      </c>
      <c r="O1384">
        <f t="shared" si="449"/>
        <v>541369.88500000001</v>
      </c>
      <c r="P1384">
        <f t="shared" si="450"/>
        <v>541369.88500000001</v>
      </c>
      <c r="Q1384">
        <f t="shared" si="451"/>
        <v>2328934.2475958997</v>
      </c>
      <c r="R1384">
        <f t="shared" si="443"/>
        <v>5339.5</v>
      </c>
      <c r="S1384">
        <f t="shared" si="452"/>
        <v>725066.68124999991</v>
      </c>
      <c r="U1384">
        <f t="shared" si="453"/>
        <v>355799773.82342708</v>
      </c>
      <c r="V1384">
        <f t="shared" si="454"/>
        <v>489580.4887810357</v>
      </c>
      <c r="W1384">
        <f t="shared" si="455"/>
        <v>393437.41642441857</v>
      </c>
      <c r="Y1384">
        <f t="shared" si="456"/>
        <v>6093.1419268497384</v>
      </c>
      <c r="Z1384">
        <f t="shared" si="457"/>
        <v>-5100.5038733062702</v>
      </c>
      <c r="AB1384">
        <f t="shared" si="458"/>
        <v>393.43741642441859</v>
      </c>
      <c r="AC1384">
        <f t="shared" si="459"/>
        <v>3882509330.0957203</v>
      </c>
      <c r="AE1384">
        <f t="shared" si="460"/>
        <v>1.0133585858368528E-7</v>
      </c>
    </row>
    <row r="1385" spans="2:31" x14ac:dyDescent="0.45">
      <c r="B1385" s="6" t="s">
        <v>11</v>
      </c>
      <c r="C1385" s="26">
        <v>1377</v>
      </c>
      <c r="D1385" s="6">
        <v>355</v>
      </c>
      <c r="E1385" s="12">
        <v>50.8</v>
      </c>
      <c r="F1385" s="15">
        <f t="shared" si="461"/>
        <v>-1.2222222222222219</v>
      </c>
      <c r="G1385" s="15">
        <f t="shared" si="444"/>
        <v>22.75</v>
      </c>
      <c r="H1385">
        <v>254.31</v>
      </c>
      <c r="I1385">
        <f t="shared" si="445"/>
        <v>246.31446328125003</v>
      </c>
      <c r="J1385">
        <f t="shared" si="446"/>
        <v>-2051.1944444444439</v>
      </c>
      <c r="K1385">
        <f t="shared" si="441"/>
        <v>-1550.5699811631939</v>
      </c>
      <c r="L1385">
        <f t="shared" si="447"/>
        <v>-2051.1944444444439</v>
      </c>
      <c r="M1385" s="21">
        <f t="shared" si="448"/>
        <v>85755.724463281236</v>
      </c>
      <c r="N1385">
        <f t="shared" si="442"/>
        <v>429588537.4918927</v>
      </c>
      <c r="O1385">
        <f t="shared" si="449"/>
        <v>434299.6328125</v>
      </c>
      <c r="P1385">
        <f t="shared" si="450"/>
        <v>434299.6328125</v>
      </c>
      <c r="Q1385">
        <f t="shared" si="451"/>
        <v>1950942.731539648</v>
      </c>
      <c r="R1385">
        <f t="shared" si="443"/>
        <v>5009.4444444444443</v>
      </c>
      <c r="S1385">
        <f t="shared" si="452"/>
        <v>725066.68124999991</v>
      </c>
      <c r="U1385">
        <f t="shared" si="453"/>
        <v>311974246.54458439</v>
      </c>
      <c r="V1385">
        <f t="shared" si="454"/>
        <v>429588.5374918927</v>
      </c>
      <c r="W1385">
        <f t="shared" si="455"/>
        <v>315395.52128721855</v>
      </c>
      <c r="Y1385">
        <f t="shared" si="456"/>
        <v>5100.5038733062702</v>
      </c>
      <c r="Z1385">
        <f t="shared" si="457"/>
        <v>-4033.2013864182045</v>
      </c>
      <c r="AB1385">
        <f t="shared" si="458"/>
        <v>315.39552128721857</v>
      </c>
      <c r="AC1385">
        <f t="shared" si="459"/>
        <v>3061708812.9092627</v>
      </c>
      <c r="AE1385">
        <f t="shared" si="460"/>
        <v>1.0301290572029512E-7</v>
      </c>
    </row>
    <row r="1386" spans="2:31" x14ac:dyDescent="0.45">
      <c r="B1386" s="6" t="s">
        <v>11</v>
      </c>
      <c r="C1386" s="26">
        <v>1378</v>
      </c>
      <c r="D1386" s="6">
        <v>356</v>
      </c>
      <c r="E1386" s="12">
        <v>45.5</v>
      </c>
      <c r="F1386" s="15">
        <f t="shared" si="461"/>
        <v>-1.4722222222222214</v>
      </c>
      <c r="G1386" s="15">
        <f t="shared" si="444"/>
        <v>20.100000000000001</v>
      </c>
      <c r="H1386">
        <v>254.31</v>
      </c>
      <c r="I1386">
        <f t="shared" si="445"/>
        <v>192.27340912500006</v>
      </c>
      <c r="J1386">
        <f t="shared" si="446"/>
        <v>-2470.756944444443</v>
      </c>
      <c r="K1386">
        <f t="shared" si="441"/>
        <v>-2024.1735353194431</v>
      </c>
      <c r="L1386">
        <f t="shared" si="447"/>
        <v>-2470.756944444443</v>
      </c>
      <c r="M1386" s="21">
        <f t="shared" si="448"/>
        <v>76806.958409125</v>
      </c>
      <c r="N1386">
        <f t="shared" si="442"/>
        <v>345588642.308613</v>
      </c>
      <c r="O1386">
        <f t="shared" si="449"/>
        <v>339014.89125000004</v>
      </c>
      <c r="P1386">
        <f t="shared" si="450"/>
        <v>339014.89125000004</v>
      </c>
      <c r="Q1386">
        <f t="shared" si="451"/>
        <v>1543819.8640234126</v>
      </c>
      <c r="R1386">
        <f t="shared" si="443"/>
        <v>4499.4444444444443</v>
      </c>
      <c r="S1386">
        <f t="shared" si="452"/>
        <v>725066.68124999991</v>
      </c>
      <c r="U1386">
        <f t="shared" si="453"/>
        <v>250790016.18912408</v>
      </c>
      <c r="V1386">
        <f t="shared" si="454"/>
        <v>345588.64230861299</v>
      </c>
      <c r="W1386">
        <f t="shared" si="455"/>
        <v>246019.5146952105</v>
      </c>
      <c r="Y1386">
        <f t="shared" si="456"/>
        <v>4033.2013864182045</v>
      </c>
      <c r="Z1386">
        <f t="shared" si="457"/>
        <v>-3091.5674725320405</v>
      </c>
      <c r="AB1386">
        <f t="shared" si="458"/>
        <v>246.01951469521049</v>
      </c>
      <c r="AC1386">
        <f t="shared" si="459"/>
        <v>2337782041.1511254</v>
      </c>
      <c r="AE1386">
        <f t="shared" si="460"/>
        <v>1.0523629250486941E-7</v>
      </c>
    </row>
    <row r="1387" spans="2:31" x14ac:dyDescent="0.45">
      <c r="B1387" s="6" t="s">
        <v>11</v>
      </c>
      <c r="C1387" s="26">
        <v>1379</v>
      </c>
      <c r="D1387" s="6">
        <v>357</v>
      </c>
      <c r="E1387" s="12">
        <v>40.200000000000003</v>
      </c>
      <c r="F1387" s="15">
        <f t="shared" si="461"/>
        <v>-1.4722222222222223</v>
      </c>
      <c r="G1387" s="15">
        <f t="shared" si="444"/>
        <v>17.45</v>
      </c>
      <c r="H1387">
        <v>254.31</v>
      </c>
      <c r="I1387">
        <f t="shared" si="445"/>
        <v>144.91654603125002</v>
      </c>
      <c r="J1387">
        <f t="shared" si="446"/>
        <v>-2470.7569444444448</v>
      </c>
      <c r="K1387">
        <f t="shared" si="441"/>
        <v>-2071.5303984131947</v>
      </c>
      <c r="L1387">
        <f t="shared" si="447"/>
        <v>-2470.7569444444448</v>
      </c>
      <c r="M1387" s="21">
        <f t="shared" si="448"/>
        <v>67864.876546031257</v>
      </c>
      <c r="N1387">
        <f t="shared" si="442"/>
        <v>270543330.35075366</v>
      </c>
      <c r="O1387">
        <f t="shared" si="449"/>
        <v>255515.6603125</v>
      </c>
      <c r="P1387">
        <f t="shared" si="450"/>
        <v>255515.6603125</v>
      </c>
      <c r="Q1387">
        <f t="shared" si="451"/>
        <v>1184242.0957282453</v>
      </c>
      <c r="R1387">
        <f t="shared" si="443"/>
        <v>3986.5000000000005</v>
      </c>
      <c r="S1387">
        <f t="shared" si="452"/>
        <v>712576.53281249991</v>
      </c>
      <c r="U1387">
        <f t="shared" si="453"/>
        <v>196188056.81708023</v>
      </c>
      <c r="V1387">
        <f t="shared" si="454"/>
        <v>270543.33035075368</v>
      </c>
      <c r="W1387">
        <f t="shared" si="455"/>
        <v>185290.54409898477</v>
      </c>
      <c r="Y1387">
        <f t="shared" si="456"/>
        <v>3091.5674725320405</v>
      </c>
      <c r="Z1387">
        <f t="shared" si="457"/>
        <v>-2275.1903147874782</v>
      </c>
      <c r="AB1387">
        <f t="shared" si="458"/>
        <v>185.29054409898478</v>
      </c>
      <c r="AC1387">
        <f t="shared" si="459"/>
        <v>1710869030.922576</v>
      </c>
      <c r="AE1387">
        <f t="shared" si="460"/>
        <v>1.0830200368935777E-7</v>
      </c>
    </row>
    <row r="1388" spans="2:31" x14ac:dyDescent="0.45">
      <c r="B1388" s="6" t="s">
        <v>11</v>
      </c>
      <c r="C1388" s="26">
        <v>1380</v>
      </c>
      <c r="D1388" s="6">
        <v>358</v>
      </c>
      <c r="E1388" s="12">
        <v>34.9</v>
      </c>
      <c r="F1388" s="15">
        <f t="shared" si="461"/>
        <v>-1.4722222222222223</v>
      </c>
      <c r="G1388" s="15">
        <f t="shared" si="444"/>
        <v>14.8</v>
      </c>
      <c r="H1388">
        <v>254.31</v>
      </c>
      <c r="I1388">
        <f t="shared" si="445"/>
        <v>104.24387400000002</v>
      </c>
      <c r="J1388">
        <f t="shared" si="446"/>
        <v>-2470.7569444444448</v>
      </c>
      <c r="K1388">
        <f t="shared" si="441"/>
        <v>-2112.2030704444446</v>
      </c>
      <c r="L1388">
        <f t="shared" si="447"/>
        <v>-2470.7569444444448</v>
      </c>
      <c r="M1388" s="21">
        <f t="shared" si="448"/>
        <v>58929.478873999993</v>
      </c>
      <c r="N1388">
        <f t="shared" si="442"/>
        <v>204521304.15209189</v>
      </c>
      <c r="O1388">
        <f t="shared" si="449"/>
        <v>183801.94000000003</v>
      </c>
      <c r="P1388">
        <f t="shared" si="450"/>
        <v>183801.94000000003</v>
      </c>
      <c r="Q1388">
        <f t="shared" si="451"/>
        <v>872156.28733519989</v>
      </c>
      <c r="R1388">
        <f t="shared" si="443"/>
        <v>3470.6111111111113</v>
      </c>
      <c r="S1388">
        <f t="shared" si="452"/>
        <v>685480.18125000014</v>
      </c>
      <c r="U1388">
        <f t="shared" si="453"/>
        <v>148203843.58847237</v>
      </c>
      <c r="V1388">
        <f t="shared" si="454"/>
        <v>204521.30415209188</v>
      </c>
      <c r="W1388">
        <f t="shared" si="455"/>
        <v>133189.81159420291</v>
      </c>
      <c r="Y1388">
        <f t="shared" si="456"/>
        <v>2275.1903147874782</v>
      </c>
      <c r="Z1388">
        <f t="shared" si="457"/>
        <v>-1779.8281410436141</v>
      </c>
      <c r="AB1388">
        <f t="shared" si="458"/>
        <v>133.18981159420292</v>
      </c>
      <c r="AC1388">
        <f t="shared" si="459"/>
        <v>1374726926.8150363</v>
      </c>
      <c r="AE1388">
        <f t="shared" si="460"/>
        <v>9.6884558668518062E-8</v>
      </c>
    </row>
    <row r="1389" spans="2:31" x14ac:dyDescent="0.45">
      <c r="B1389" s="6" t="s">
        <v>11</v>
      </c>
      <c r="C1389" s="26">
        <v>1381</v>
      </c>
      <c r="D1389" s="6">
        <v>359</v>
      </c>
      <c r="E1389" s="12">
        <v>29.6</v>
      </c>
      <c r="F1389" s="15">
        <f t="shared" si="461"/>
        <v>-1.0555555555555551</v>
      </c>
      <c r="G1389" s="15">
        <f t="shared" si="444"/>
        <v>13.65</v>
      </c>
      <c r="H1389">
        <v>254.31</v>
      </c>
      <c r="I1389">
        <f t="shared" si="445"/>
        <v>88.673206781250016</v>
      </c>
      <c r="J1389">
        <f t="shared" si="446"/>
        <v>-1771.4861111111104</v>
      </c>
      <c r="K1389">
        <f t="shared" si="441"/>
        <v>-1428.5029043298605</v>
      </c>
      <c r="L1389">
        <f t="shared" si="447"/>
        <v>-1771.4861111111104</v>
      </c>
      <c r="M1389" s="21">
        <f t="shared" si="448"/>
        <v>50019.183206781257</v>
      </c>
      <c r="N1389">
        <f t="shared" si="442"/>
        <v>147645513.45237234</v>
      </c>
      <c r="O1389">
        <f t="shared" si="449"/>
        <v>156347.86781250002</v>
      </c>
      <c r="P1389">
        <f t="shared" si="450"/>
        <v>156347.86781250002</v>
      </c>
      <c r="Q1389">
        <f t="shared" si="451"/>
        <v>682761.85077256418</v>
      </c>
      <c r="R1389">
        <f t="shared" si="443"/>
        <v>2951.7777777777783</v>
      </c>
      <c r="S1389">
        <f t="shared" si="452"/>
        <v>639914.47031249991</v>
      </c>
      <c r="U1389">
        <f t="shared" si="453"/>
        <v>106912030.01620011</v>
      </c>
      <c r="V1389">
        <f t="shared" si="454"/>
        <v>147645.51345237234</v>
      </c>
      <c r="W1389">
        <f t="shared" si="455"/>
        <v>113213.51760499639</v>
      </c>
      <c r="Y1389">
        <f t="shared" si="456"/>
        <v>1779.8281410436141</v>
      </c>
      <c r="Z1389">
        <f t="shared" si="457"/>
        <v>-1762.0455573228785</v>
      </c>
      <c r="AB1389">
        <f t="shared" si="458"/>
        <v>113.2135176049964</v>
      </c>
      <c r="AC1389">
        <f t="shared" si="459"/>
        <v>1432608731.9238448</v>
      </c>
      <c r="AE1389">
        <f t="shared" si="460"/>
        <v>7.9026125614188036E-8</v>
      </c>
    </row>
    <row r="1390" spans="2:31" x14ac:dyDescent="0.45">
      <c r="B1390" s="6" t="s">
        <v>11</v>
      </c>
      <c r="C1390" s="26">
        <v>1382</v>
      </c>
      <c r="D1390" s="6">
        <v>360</v>
      </c>
      <c r="E1390" s="12">
        <v>27.3</v>
      </c>
      <c r="F1390" s="15">
        <f t="shared" si="461"/>
        <v>-4.1666666666666761E-2</v>
      </c>
      <c r="G1390" s="15">
        <f t="shared" si="444"/>
        <v>14.65</v>
      </c>
      <c r="H1390">
        <v>254.31</v>
      </c>
      <c r="I1390">
        <f t="shared" si="445"/>
        <v>102.14153053125001</v>
      </c>
      <c r="J1390">
        <f t="shared" si="446"/>
        <v>-69.927083333333499</v>
      </c>
      <c r="K1390">
        <f t="shared" si="441"/>
        <v>286.52444719791652</v>
      </c>
      <c r="L1390">
        <f t="shared" si="447"/>
        <v>-69.927083333333499</v>
      </c>
      <c r="M1390" s="21">
        <f t="shared" si="448"/>
        <v>46172.676530531251</v>
      </c>
      <c r="N1390">
        <f t="shared" si="442"/>
        <v>126051406.92835031</v>
      </c>
      <c r="O1390">
        <f t="shared" si="449"/>
        <v>180095.1053125</v>
      </c>
      <c r="P1390">
        <f t="shared" si="450"/>
        <v>180095.1053125</v>
      </c>
      <c r="Q1390">
        <f t="shared" si="451"/>
        <v>676429.71117228281</v>
      </c>
      <c r="R1390">
        <f t="shared" si="443"/>
        <v>2730</v>
      </c>
      <c r="S1390">
        <f t="shared" si="452"/>
        <v>560079.52500000002</v>
      </c>
      <c r="U1390">
        <f t="shared" si="453"/>
        <v>91209411.670296907</v>
      </c>
      <c r="V1390">
        <f t="shared" si="454"/>
        <v>126051.40692835032</v>
      </c>
      <c r="W1390">
        <f t="shared" si="455"/>
        <v>130314.83741859623</v>
      </c>
      <c r="Y1390">
        <f t="shared" si="456"/>
        <v>1762.0455573228785</v>
      </c>
      <c r="Z1390">
        <f t="shared" si="457"/>
        <v>-2121.97798164085</v>
      </c>
      <c r="AB1390">
        <f t="shared" si="458"/>
        <v>130.31483741859623</v>
      </c>
      <c r="AC1390">
        <f t="shared" si="459"/>
        <v>1755485953.4901125</v>
      </c>
      <c r="AE1390">
        <f t="shared" si="460"/>
        <v>7.423291377496642E-8</v>
      </c>
    </row>
    <row r="1391" spans="2:31" x14ac:dyDescent="0.45">
      <c r="B1391" s="6" t="s">
        <v>11</v>
      </c>
      <c r="C1391" s="26">
        <v>1383</v>
      </c>
      <c r="D1391" s="6">
        <v>361</v>
      </c>
      <c r="E1391" s="12">
        <v>29.3</v>
      </c>
      <c r="F1391" s="15">
        <f t="shared" si="461"/>
        <v>0.77777777777777746</v>
      </c>
      <c r="G1391" s="15">
        <f t="shared" si="444"/>
        <v>16.45</v>
      </c>
      <c r="H1391">
        <v>254.31</v>
      </c>
      <c r="I1391">
        <f t="shared" si="445"/>
        <v>128.78311228125</v>
      </c>
      <c r="J1391">
        <f t="shared" si="446"/>
        <v>1305.305555555555</v>
      </c>
      <c r="K1391">
        <f t="shared" si="441"/>
        <v>1688.3986678368049</v>
      </c>
      <c r="L1391">
        <f t="shared" si="447"/>
        <v>1305.305555555555</v>
      </c>
      <c r="M1391" s="21">
        <f t="shared" si="448"/>
        <v>49555.818112281246</v>
      </c>
      <c r="N1391">
        <f t="shared" si="442"/>
        <v>145601876.36639792</v>
      </c>
      <c r="O1391">
        <f t="shared" si="449"/>
        <v>227069.32281249997</v>
      </c>
      <c r="P1391">
        <f t="shared" si="450"/>
        <v>227069.32281249997</v>
      </c>
      <c r="Q1391">
        <f t="shared" si="451"/>
        <v>815193.20794702647</v>
      </c>
      <c r="R1391">
        <f t="shared" si="443"/>
        <v>2938.1388888888891</v>
      </c>
      <c r="S1391">
        <f t="shared" si="452"/>
        <v>449308.9453125</v>
      </c>
      <c r="U1391">
        <f t="shared" si="453"/>
        <v>105279737.06897897</v>
      </c>
      <c r="V1391">
        <f t="shared" si="454"/>
        <v>145601.87636639792</v>
      </c>
      <c r="W1391">
        <f t="shared" si="455"/>
        <v>164186.06132501803</v>
      </c>
      <c r="Y1391">
        <f t="shared" si="456"/>
        <v>2121.97798164085</v>
      </c>
      <c r="Z1391">
        <f t="shared" si="457"/>
        <v>-2575.2160703073118</v>
      </c>
      <c r="AB1391">
        <f t="shared" si="458"/>
        <v>164.18606132501804</v>
      </c>
      <c r="AC1391">
        <f t="shared" si="459"/>
        <v>2106121710.1996007</v>
      </c>
      <c r="AE1391">
        <f t="shared" si="460"/>
        <v>7.795658747065375E-8</v>
      </c>
    </row>
    <row r="1392" spans="2:31" x14ac:dyDescent="0.45">
      <c r="B1392" s="6" t="s">
        <v>11</v>
      </c>
      <c r="C1392" s="26">
        <v>1384</v>
      </c>
      <c r="D1392" s="6">
        <v>362</v>
      </c>
      <c r="E1392" s="12">
        <v>32.9</v>
      </c>
      <c r="F1392" s="15">
        <f t="shared" si="461"/>
        <v>0.87500000000000011</v>
      </c>
      <c r="G1392" s="15">
        <f t="shared" si="444"/>
        <v>17.8</v>
      </c>
      <c r="H1392">
        <v>254.31</v>
      </c>
      <c r="I1392">
        <f t="shared" si="445"/>
        <v>150.78811650000003</v>
      </c>
      <c r="J1392">
        <f t="shared" si="446"/>
        <v>1468.4687500000002</v>
      </c>
      <c r="K1392">
        <f t="shared" si="441"/>
        <v>1873.5668665000003</v>
      </c>
      <c r="L1392">
        <f t="shared" si="447"/>
        <v>1468.4687500000002</v>
      </c>
      <c r="M1392" s="21">
        <f t="shared" si="448"/>
        <v>55619.523116499993</v>
      </c>
      <c r="N1392">
        <f t="shared" si="442"/>
        <v>184004832.33691433</v>
      </c>
      <c r="O1392">
        <f t="shared" si="449"/>
        <v>265868.36500000005</v>
      </c>
      <c r="P1392">
        <f t="shared" si="450"/>
        <v>265868.36500000005</v>
      </c>
      <c r="Q1392">
        <f t="shared" si="451"/>
        <v>990027.51147369994</v>
      </c>
      <c r="R1392">
        <f t="shared" si="443"/>
        <v>3308.2777777777774</v>
      </c>
      <c r="S1392">
        <f t="shared" si="452"/>
        <v>350731.18125000002</v>
      </c>
      <c r="U1392">
        <f t="shared" si="453"/>
        <v>132951468.4515277</v>
      </c>
      <c r="V1392">
        <f t="shared" si="454"/>
        <v>184004.83233691432</v>
      </c>
      <c r="W1392">
        <f t="shared" si="455"/>
        <v>192101.41979768791</v>
      </c>
      <c r="Y1392">
        <f t="shared" si="456"/>
        <v>2575.2160703073118</v>
      </c>
      <c r="Z1392">
        <f t="shared" si="457"/>
        <v>-2869.4489567612777</v>
      </c>
      <c r="AB1392">
        <f t="shared" si="458"/>
        <v>192.1014197976879</v>
      </c>
      <c r="AC1392">
        <f t="shared" si="459"/>
        <v>2311627761.0304589</v>
      </c>
      <c r="AE1392">
        <f t="shared" si="460"/>
        <v>8.3102229102861466E-8</v>
      </c>
    </row>
    <row r="1393" spans="2:31" x14ac:dyDescent="0.45">
      <c r="B1393" s="6" t="s">
        <v>11</v>
      </c>
      <c r="C1393" s="26">
        <v>1385</v>
      </c>
      <c r="D1393" s="6">
        <v>363</v>
      </c>
      <c r="E1393" s="12">
        <v>35.6</v>
      </c>
      <c r="F1393" s="15">
        <f t="shared" si="461"/>
        <v>0.52777777777777835</v>
      </c>
      <c r="G1393" s="15">
        <f t="shared" si="444"/>
        <v>18.350000000000001</v>
      </c>
      <c r="H1393">
        <v>254.31</v>
      </c>
      <c r="I1393">
        <f t="shared" si="445"/>
        <v>160.25044678125005</v>
      </c>
      <c r="J1393">
        <f t="shared" si="446"/>
        <v>885.74305555555645</v>
      </c>
      <c r="K1393">
        <f t="shared" si="441"/>
        <v>1300.3035023368066</v>
      </c>
      <c r="L1393">
        <f t="shared" si="447"/>
        <v>885.74305555555645</v>
      </c>
      <c r="M1393" s="21">
        <f t="shared" si="448"/>
        <v>60160.260446781256</v>
      </c>
      <c r="N1393">
        <f t="shared" si="442"/>
        <v>215955281.58379582</v>
      </c>
      <c r="O1393">
        <f t="shared" si="449"/>
        <v>282552.26781250001</v>
      </c>
      <c r="P1393">
        <f t="shared" si="450"/>
        <v>282552.26781250001</v>
      </c>
      <c r="Q1393">
        <f t="shared" si="451"/>
        <v>1103940.7791984361</v>
      </c>
      <c r="R1393">
        <f t="shared" si="443"/>
        <v>3589.666666666667</v>
      </c>
      <c r="S1393">
        <f t="shared" si="452"/>
        <v>264346.23281249998</v>
      </c>
      <c r="U1393">
        <f t="shared" si="453"/>
        <v>155924391.03523165</v>
      </c>
      <c r="V1393">
        <f t="shared" si="454"/>
        <v>215955.28158379582</v>
      </c>
      <c r="W1393">
        <f t="shared" si="455"/>
        <v>204008.8576263538</v>
      </c>
      <c r="Y1393">
        <f t="shared" si="456"/>
        <v>2869.4489567612777</v>
      </c>
      <c r="Z1393">
        <f t="shared" si="457"/>
        <v>-3028.230338865455</v>
      </c>
      <c r="AB1393">
        <f t="shared" si="458"/>
        <v>204.0088576263538</v>
      </c>
      <c r="AC1393">
        <f t="shared" si="459"/>
        <v>2438014693.6019955</v>
      </c>
      <c r="AE1393">
        <f t="shared" si="460"/>
        <v>8.3678272391765216E-8</v>
      </c>
    </row>
    <row r="1394" spans="2:31" x14ac:dyDescent="0.45">
      <c r="B1394" s="6" t="s">
        <v>11</v>
      </c>
      <c r="C1394" s="26">
        <v>1386</v>
      </c>
      <c r="D1394" s="6">
        <v>364</v>
      </c>
      <c r="E1394" s="12">
        <v>36.700000000000003</v>
      </c>
      <c r="F1394" s="15">
        <f t="shared" si="461"/>
        <v>0.27777777777777779</v>
      </c>
      <c r="G1394" s="15">
        <f t="shared" si="444"/>
        <v>18.8</v>
      </c>
      <c r="H1394">
        <v>254.31</v>
      </c>
      <c r="I1394">
        <f t="shared" si="445"/>
        <v>168.20651400000006</v>
      </c>
      <c r="J1394">
        <f t="shared" si="446"/>
        <v>466.1805555555556</v>
      </c>
      <c r="K1394">
        <f t="shared" si="441"/>
        <v>888.69706955555569</v>
      </c>
      <c r="L1394">
        <f t="shared" si="447"/>
        <v>466.1805555555556</v>
      </c>
      <c r="M1394" s="21">
        <f t="shared" si="448"/>
        <v>62014.291514000004</v>
      </c>
      <c r="N1394">
        <f t="shared" si="442"/>
        <v>230121254.85478425</v>
      </c>
      <c r="O1394">
        <f t="shared" si="449"/>
        <v>296580.34000000003</v>
      </c>
      <c r="P1394">
        <f t="shared" si="450"/>
        <v>296580.34000000003</v>
      </c>
      <c r="Q1394">
        <f t="shared" si="451"/>
        <v>1165868.6804632002</v>
      </c>
      <c r="R1394">
        <f t="shared" si="443"/>
        <v>3710.7777777777778</v>
      </c>
      <c r="S1394">
        <f t="shared" si="452"/>
        <v>190154.10000000003</v>
      </c>
      <c r="U1394">
        <f t="shared" si="453"/>
        <v>166032651.41037825</v>
      </c>
      <c r="V1394">
        <f t="shared" si="454"/>
        <v>230121.25485478426</v>
      </c>
      <c r="W1394">
        <f t="shared" si="455"/>
        <v>213982.9292929293</v>
      </c>
      <c r="Y1394">
        <f t="shared" si="456"/>
        <v>3028.230338865455</v>
      </c>
      <c r="Z1394">
        <f t="shared" si="457"/>
        <v>-3248.9851420910636</v>
      </c>
      <c r="AB1394">
        <f t="shared" si="458"/>
        <v>213.9829292929293</v>
      </c>
      <c r="AC1394">
        <f t="shared" si="459"/>
        <v>2639563385.6739955</v>
      </c>
      <c r="AE1394">
        <f t="shared" si="460"/>
        <v>8.1067547176288077E-8</v>
      </c>
    </row>
    <row r="1395" spans="2:31" x14ac:dyDescent="0.45">
      <c r="B1395" s="6" t="s">
        <v>11</v>
      </c>
      <c r="C1395" s="26">
        <v>1387</v>
      </c>
      <c r="D1395" s="6">
        <v>365</v>
      </c>
      <c r="E1395" s="12">
        <v>37.6</v>
      </c>
      <c r="F1395" s="15">
        <f t="shared" si="461"/>
        <v>0.37499999999999939</v>
      </c>
      <c r="G1395" s="15">
        <f t="shared" si="444"/>
        <v>19.7</v>
      </c>
      <c r="H1395">
        <v>254.31</v>
      </c>
      <c r="I1395">
        <f t="shared" si="445"/>
        <v>184.696882125</v>
      </c>
      <c r="J1395">
        <f t="shared" si="446"/>
        <v>629.34374999999898</v>
      </c>
      <c r="K1395">
        <f t="shared" si="441"/>
        <v>1068.350632124999</v>
      </c>
      <c r="L1395">
        <f t="shared" si="447"/>
        <v>629.34374999999898</v>
      </c>
      <c r="M1395" s="21">
        <f t="shared" si="448"/>
        <v>63541.206882125007</v>
      </c>
      <c r="N1395">
        <f t="shared" si="442"/>
        <v>242233200.90285656</v>
      </c>
      <c r="O1395">
        <f t="shared" si="449"/>
        <v>325656.02124999999</v>
      </c>
      <c r="P1395">
        <f t="shared" si="450"/>
        <v>325656.02124999999</v>
      </c>
      <c r="Q1395">
        <f t="shared" si="451"/>
        <v>1251761.7755778625</v>
      </c>
      <c r="R1395">
        <f t="shared" si="443"/>
        <v>3812.2222222222222</v>
      </c>
      <c r="S1395">
        <f t="shared" si="452"/>
        <v>161751.22031250002</v>
      </c>
      <c r="U1395">
        <f t="shared" si="453"/>
        <v>174645422.42455414</v>
      </c>
      <c r="V1395">
        <f t="shared" si="454"/>
        <v>242233.20090285657</v>
      </c>
      <c r="W1395">
        <f t="shared" si="455"/>
        <v>234791.65194664741</v>
      </c>
      <c r="Y1395">
        <f t="shared" si="456"/>
        <v>3248.9851420910636</v>
      </c>
      <c r="Z1395">
        <f t="shared" si="457"/>
        <v>-3670.2508748044061</v>
      </c>
      <c r="AB1395">
        <f t="shared" si="458"/>
        <v>234.79165194664742</v>
      </c>
      <c r="AC1395">
        <f t="shared" si="459"/>
        <v>3016013488.3956051</v>
      </c>
      <c r="AE1395">
        <f t="shared" si="460"/>
        <v>7.7848342804178539E-8</v>
      </c>
    </row>
    <row r="1396" spans="2:31" x14ac:dyDescent="0.45">
      <c r="B1396" s="6" t="s">
        <v>11</v>
      </c>
      <c r="C1396" s="26">
        <v>1388</v>
      </c>
      <c r="D1396" s="6">
        <v>366</v>
      </c>
      <c r="E1396" s="12">
        <v>39.4</v>
      </c>
      <c r="F1396" s="15">
        <f t="shared" si="461"/>
        <v>0.68055555555555536</v>
      </c>
      <c r="G1396" s="15">
        <f t="shared" si="444"/>
        <v>21.25</v>
      </c>
      <c r="H1396">
        <v>254.31</v>
      </c>
      <c r="I1396">
        <f t="shared" si="445"/>
        <v>214.90423828125003</v>
      </c>
      <c r="J1396">
        <f t="shared" si="446"/>
        <v>1142.1423611111109</v>
      </c>
      <c r="K1396">
        <f t="shared" si="441"/>
        <v>1611.3565993923607</v>
      </c>
      <c r="L1396">
        <f t="shared" si="447"/>
        <v>1142.1423611111109</v>
      </c>
      <c r="M1396" s="21">
        <f t="shared" si="448"/>
        <v>66592.264238281248</v>
      </c>
      <c r="N1396">
        <f t="shared" si="442"/>
        <v>266746413.1171419</v>
      </c>
      <c r="O1396">
        <f t="shared" si="449"/>
        <v>378917.3828125</v>
      </c>
      <c r="P1396">
        <f t="shared" si="450"/>
        <v>378917.3828125</v>
      </c>
      <c r="Q1396">
        <f t="shared" si="451"/>
        <v>1415085.6150634766</v>
      </c>
      <c r="R1396">
        <f t="shared" si="443"/>
        <v>4005.6666666666665</v>
      </c>
      <c r="S1396">
        <f t="shared" si="452"/>
        <v>186319.15781249999</v>
      </c>
      <c r="U1396">
        <f t="shared" si="453"/>
        <v>192180412.90860367</v>
      </c>
      <c r="V1396">
        <f t="shared" si="454"/>
        <v>266746.41311714193</v>
      </c>
      <c r="W1396">
        <f t="shared" si="455"/>
        <v>272995.23257384729</v>
      </c>
      <c r="Y1396">
        <f t="shared" si="456"/>
        <v>3670.2508748044061</v>
      </c>
      <c r="Z1396">
        <f t="shared" si="457"/>
        <v>-4328.8504386107925</v>
      </c>
      <c r="AB1396">
        <f t="shared" si="458"/>
        <v>272.99523257384726</v>
      </c>
      <c r="AC1396">
        <f t="shared" si="459"/>
        <v>3580027781.8895173</v>
      </c>
      <c r="AE1396">
        <f t="shared" si="460"/>
        <v>7.6255059794469529E-8</v>
      </c>
    </row>
    <row r="1397" spans="2:31" x14ac:dyDescent="0.45">
      <c r="B1397" s="6" t="s">
        <v>11</v>
      </c>
      <c r="C1397" s="26">
        <v>1389</v>
      </c>
      <c r="D1397" s="6">
        <v>367</v>
      </c>
      <c r="E1397" s="12">
        <v>42.5</v>
      </c>
      <c r="F1397" s="15">
        <f t="shared" si="461"/>
        <v>0.98611111111111127</v>
      </c>
      <c r="G1397" s="15">
        <f t="shared" si="444"/>
        <v>23.25</v>
      </c>
      <c r="H1397">
        <v>254.31</v>
      </c>
      <c r="I1397">
        <f t="shared" si="445"/>
        <v>257.26045078125003</v>
      </c>
      <c r="J1397">
        <f t="shared" si="446"/>
        <v>1654.9409722222224</v>
      </c>
      <c r="K1397">
        <f t="shared" si="441"/>
        <v>2166.5114230034724</v>
      </c>
      <c r="L1397">
        <f t="shared" si="447"/>
        <v>1654.9409722222224</v>
      </c>
      <c r="M1397" s="21">
        <f t="shared" si="448"/>
        <v>71837.195450781248</v>
      </c>
      <c r="N1397">
        <f t="shared" si="442"/>
        <v>311244626.67876679</v>
      </c>
      <c r="O1397">
        <f t="shared" si="449"/>
        <v>453599.5078125</v>
      </c>
      <c r="P1397">
        <f t="shared" si="450"/>
        <v>453599.5078125</v>
      </c>
      <c r="Q1397">
        <f t="shared" si="451"/>
        <v>1670214.7942306639</v>
      </c>
      <c r="R1397">
        <f t="shared" si="443"/>
        <v>4332.6388888888887</v>
      </c>
      <c r="S1397">
        <f t="shared" si="452"/>
        <v>234916.79531249998</v>
      </c>
      <c r="U1397">
        <f t="shared" si="453"/>
        <v>224078204.9523159</v>
      </c>
      <c r="V1397">
        <f t="shared" si="454"/>
        <v>311244.6266787668</v>
      </c>
      <c r="W1397">
        <f t="shared" si="455"/>
        <v>326565.52038336935</v>
      </c>
      <c r="Y1397">
        <f t="shared" si="456"/>
        <v>4328.8504386107925</v>
      </c>
      <c r="Z1397">
        <f t="shared" si="457"/>
        <v>-5109.0951167910325</v>
      </c>
      <c r="AB1397">
        <f t="shared" si="458"/>
        <v>326.56552038336935</v>
      </c>
      <c r="AC1397">
        <f t="shared" si="459"/>
        <v>4211689817.9949875</v>
      </c>
      <c r="AE1397">
        <f t="shared" si="460"/>
        <v>7.7537884909775661E-8</v>
      </c>
    </row>
    <row r="1398" spans="2:31" x14ac:dyDescent="0.45">
      <c r="B1398" s="6" t="s">
        <v>11</v>
      </c>
      <c r="C1398" s="26">
        <v>1390</v>
      </c>
      <c r="D1398" s="6">
        <v>368</v>
      </c>
      <c r="E1398" s="12">
        <v>46.5</v>
      </c>
      <c r="F1398" s="15">
        <f t="shared" si="461"/>
        <v>1.0694444444444449</v>
      </c>
      <c r="G1398" s="15">
        <f t="shared" si="444"/>
        <v>25.1</v>
      </c>
      <c r="H1398">
        <v>254.31</v>
      </c>
      <c r="I1398">
        <f t="shared" si="445"/>
        <v>299.8296341250001</v>
      </c>
      <c r="J1398">
        <f t="shared" si="446"/>
        <v>1794.7951388888896</v>
      </c>
      <c r="K1398">
        <f t="shared" si="441"/>
        <v>2348.9347730138898</v>
      </c>
      <c r="L1398">
        <f t="shared" si="447"/>
        <v>1794.7951388888896</v>
      </c>
      <c r="M1398" s="21">
        <f t="shared" si="448"/>
        <v>78592.764634124993</v>
      </c>
      <c r="N1398">
        <f t="shared" si="442"/>
        <v>373577607.89420742</v>
      </c>
      <c r="O1398">
        <f t="shared" si="449"/>
        <v>528657.1412500001</v>
      </c>
      <c r="P1398">
        <f t="shared" si="450"/>
        <v>528657.1412500001</v>
      </c>
      <c r="Q1398">
        <f t="shared" si="451"/>
        <v>1972678.3923165374</v>
      </c>
      <c r="R1398">
        <f t="shared" si="443"/>
        <v>4753.333333333333</v>
      </c>
      <c r="S1398">
        <f t="shared" si="452"/>
        <v>275056.72500000003</v>
      </c>
      <c r="U1398">
        <f t="shared" si="453"/>
        <v>268760868.98863846</v>
      </c>
      <c r="V1398">
        <f t="shared" si="454"/>
        <v>373577.60789420741</v>
      </c>
      <c r="W1398">
        <f t="shared" si="455"/>
        <v>380328.87859712233</v>
      </c>
      <c r="Y1398">
        <f t="shared" si="456"/>
        <v>5109.0951167910325</v>
      </c>
      <c r="Z1398">
        <f t="shared" si="457"/>
        <v>-5796.2888596686125</v>
      </c>
      <c r="AB1398">
        <f t="shared" si="458"/>
        <v>380.32887859712235</v>
      </c>
      <c r="AC1398">
        <f t="shared" si="459"/>
        <v>4742328972.4434624</v>
      </c>
      <c r="AE1398">
        <f t="shared" si="460"/>
        <v>8.0198754832725088E-8</v>
      </c>
    </row>
    <row r="1399" spans="2:31" x14ac:dyDescent="0.45">
      <c r="B1399" s="6" t="s">
        <v>11</v>
      </c>
      <c r="C1399" s="26">
        <v>1391</v>
      </c>
      <c r="D1399" s="6">
        <v>369</v>
      </c>
      <c r="E1399" s="12">
        <v>50.2</v>
      </c>
      <c r="F1399" s="15">
        <f t="shared" si="461"/>
        <v>0.87499999999999956</v>
      </c>
      <c r="G1399" s="15">
        <f t="shared" si="444"/>
        <v>26.4</v>
      </c>
      <c r="H1399">
        <v>254.31</v>
      </c>
      <c r="I1399">
        <f t="shared" si="445"/>
        <v>331.69197600000001</v>
      </c>
      <c r="J1399">
        <f t="shared" si="446"/>
        <v>1468.4687499999993</v>
      </c>
      <c r="K1399">
        <f t="shared" si="441"/>
        <v>2054.4707259999991</v>
      </c>
      <c r="L1399">
        <f t="shared" si="447"/>
        <v>1468.4687499999993</v>
      </c>
      <c r="M1399" s="21">
        <f t="shared" si="448"/>
        <v>84834.151976000008</v>
      </c>
      <c r="N1399">
        <f t="shared" si="442"/>
        <v>436514128.99250805</v>
      </c>
      <c r="O1399">
        <f t="shared" si="449"/>
        <v>584836.55999999994</v>
      </c>
      <c r="P1399">
        <f t="shared" si="450"/>
        <v>584836.55999999994</v>
      </c>
      <c r="Q1399">
        <f t="shared" si="451"/>
        <v>2239621.6121664001</v>
      </c>
      <c r="R1399">
        <f t="shared" si="443"/>
        <v>5145.5</v>
      </c>
      <c r="S1399">
        <f t="shared" si="452"/>
        <v>292317.22031250002</v>
      </c>
      <c r="U1399">
        <f t="shared" si="453"/>
        <v>313813176.84580016</v>
      </c>
      <c r="V1399">
        <f t="shared" si="454"/>
        <v>436514.12899250805</v>
      </c>
      <c r="W1399">
        <f t="shared" si="455"/>
        <v>420443.24946081953</v>
      </c>
      <c r="Y1399">
        <f t="shared" si="456"/>
        <v>5796.2888596686125</v>
      </c>
      <c r="Z1399">
        <f t="shared" si="457"/>
        <v>-6264.3978473013631</v>
      </c>
      <c r="AB1399">
        <f t="shared" si="458"/>
        <v>420.44324946081952</v>
      </c>
      <c r="AC1399">
        <f t="shared" si="459"/>
        <v>5093759060.5214853</v>
      </c>
      <c r="AE1399">
        <f t="shared" si="460"/>
        <v>8.254085920934307E-8</v>
      </c>
    </row>
    <row r="1400" spans="2:31" x14ac:dyDescent="0.45">
      <c r="B1400" s="6" t="s">
        <v>11</v>
      </c>
      <c r="C1400" s="26">
        <v>1392</v>
      </c>
      <c r="D1400" s="6">
        <v>370</v>
      </c>
      <c r="E1400" s="12">
        <v>52.8</v>
      </c>
      <c r="F1400" s="15">
        <f t="shared" si="461"/>
        <v>0.56944444444444364</v>
      </c>
      <c r="G1400" s="15">
        <f t="shared" si="444"/>
        <v>27.15</v>
      </c>
      <c r="H1400">
        <v>254.31</v>
      </c>
      <c r="I1400">
        <f t="shared" si="445"/>
        <v>350.80581178125004</v>
      </c>
      <c r="J1400">
        <f t="shared" si="446"/>
        <v>955.67013888888755</v>
      </c>
      <c r="K1400">
        <f t="shared" si="441"/>
        <v>1560.7859506701375</v>
      </c>
      <c r="L1400">
        <f t="shared" si="447"/>
        <v>955.67013888888755</v>
      </c>
      <c r="M1400" s="21">
        <f t="shared" si="448"/>
        <v>89216.715811781236</v>
      </c>
      <c r="N1400">
        <f t="shared" si="442"/>
        <v>484149377.80526614</v>
      </c>
      <c r="O1400">
        <f t="shared" si="449"/>
        <v>618537.91781249992</v>
      </c>
      <c r="P1400">
        <f t="shared" si="450"/>
        <v>618537.91781249992</v>
      </c>
      <c r="Q1400">
        <f t="shared" si="451"/>
        <v>2422233.8342898604</v>
      </c>
      <c r="R1400">
        <f t="shared" si="443"/>
        <v>5426.6666666666661</v>
      </c>
      <c r="S1400">
        <f t="shared" si="452"/>
        <v>306830.10000000003</v>
      </c>
      <c r="U1400">
        <f t="shared" si="453"/>
        <v>347808461.06700152</v>
      </c>
      <c r="V1400">
        <f t="shared" si="454"/>
        <v>484149.37780526612</v>
      </c>
      <c r="W1400">
        <f t="shared" si="455"/>
        <v>444351.95245150855</v>
      </c>
      <c r="Y1400">
        <f t="shared" si="456"/>
        <v>6264.3978473013631</v>
      </c>
      <c r="Z1400">
        <f t="shared" si="457"/>
        <v>-6508.2076095248076</v>
      </c>
      <c r="AB1400">
        <f t="shared" si="458"/>
        <v>444.35195245150857</v>
      </c>
      <c r="AC1400">
        <f t="shared" si="459"/>
        <v>5269552325.3514042</v>
      </c>
      <c r="AE1400">
        <f t="shared" si="460"/>
        <v>8.4324421699688998E-8</v>
      </c>
    </row>
    <row r="1401" spans="2:31" x14ac:dyDescent="0.45">
      <c r="B1401" s="6" t="s">
        <v>11</v>
      </c>
      <c r="C1401" s="26">
        <v>1393</v>
      </c>
      <c r="D1401" s="6">
        <v>371</v>
      </c>
      <c r="E1401" s="12">
        <v>54.3</v>
      </c>
      <c r="F1401" s="15">
        <f t="shared" si="461"/>
        <v>0.29166666666666685</v>
      </c>
      <c r="G1401" s="15">
        <f t="shared" si="444"/>
        <v>27.45</v>
      </c>
      <c r="H1401">
        <v>254.31</v>
      </c>
      <c r="I1401">
        <f t="shared" si="445"/>
        <v>358.60125853125004</v>
      </c>
      <c r="J1401">
        <f t="shared" si="446"/>
        <v>489.48958333333366</v>
      </c>
      <c r="K1401">
        <f t="shared" si="441"/>
        <v>1102.4008418645838</v>
      </c>
      <c r="L1401">
        <f t="shared" si="447"/>
        <v>489.48958333333366</v>
      </c>
      <c r="M1401" s="21">
        <f t="shared" si="448"/>
        <v>91741.886258531245</v>
      </c>
      <c r="N1401">
        <f t="shared" si="442"/>
        <v>513379950.34555256</v>
      </c>
      <c r="O1401">
        <f t="shared" si="449"/>
        <v>632282.78531249997</v>
      </c>
      <c r="P1401">
        <f t="shared" si="450"/>
        <v>632282.78531249997</v>
      </c>
      <c r="Q1401">
        <f t="shared" si="451"/>
        <v>2518314.7777966824</v>
      </c>
      <c r="R1401">
        <f t="shared" si="443"/>
        <v>5595.9166666666661</v>
      </c>
      <c r="S1401">
        <f t="shared" si="452"/>
        <v>336910.63124999998</v>
      </c>
      <c r="U1401">
        <f t="shared" si="453"/>
        <v>368542677.92214829</v>
      </c>
      <c r="V1401">
        <f t="shared" si="454"/>
        <v>513379.95034555258</v>
      </c>
      <c r="W1401">
        <f t="shared" si="455"/>
        <v>453900.06124371861</v>
      </c>
      <c r="Y1401">
        <f t="shared" si="456"/>
        <v>6508.2076095248076</v>
      </c>
      <c r="Z1401">
        <f t="shared" si="457"/>
        <v>-6574.9210897188368</v>
      </c>
      <c r="AB1401">
        <f t="shared" si="458"/>
        <v>453.9000612437186</v>
      </c>
      <c r="AC1401">
        <f t="shared" si="459"/>
        <v>5311866449.5348253</v>
      </c>
      <c r="AE1401">
        <f t="shared" si="460"/>
        <v>8.5450202025216177E-8</v>
      </c>
    </row>
    <row r="1402" spans="2:31" x14ac:dyDescent="0.45">
      <c r="B1402" s="6" t="s">
        <v>11</v>
      </c>
      <c r="C1402" s="26">
        <v>1394</v>
      </c>
      <c r="D1402" s="6">
        <v>372</v>
      </c>
      <c r="E1402" s="12">
        <v>54.9</v>
      </c>
      <c r="F1402" s="15">
        <f t="shared" si="461"/>
        <v>8.3333333333333523E-2</v>
      </c>
      <c r="G1402" s="15">
        <f t="shared" si="444"/>
        <v>27.45</v>
      </c>
      <c r="H1402">
        <v>254.31</v>
      </c>
      <c r="I1402">
        <f t="shared" si="445"/>
        <v>358.60125853125004</v>
      </c>
      <c r="J1402">
        <f t="shared" si="446"/>
        <v>139.854166666667</v>
      </c>
      <c r="K1402">
        <f t="shared" si="441"/>
        <v>752.76542519791701</v>
      </c>
      <c r="L1402">
        <f t="shared" si="447"/>
        <v>139.854166666667</v>
      </c>
      <c r="M1402" s="21">
        <f t="shared" si="448"/>
        <v>92748.836258531257</v>
      </c>
      <c r="N1402">
        <f t="shared" si="442"/>
        <v>526164148.09464782</v>
      </c>
      <c r="O1402">
        <f t="shared" si="449"/>
        <v>632282.78531249997</v>
      </c>
      <c r="P1402">
        <f t="shared" si="450"/>
        <v>632282.78531249997</v>
      </c>
      <c r="Q1402">
        <f t="shared" si="451"/>
        <v>2545955.5552966828</v>
      </c>
      <c r="R1402">
        <f t="shared" si="443"/>
        <v>5673</v>
      </c>
      <c r="S1402">
        <f t="shared" si="452"/>
        <v>392012.6953125</v>
      </c>
      <c r="U1402">
        <f t="shared" si="453"/>
        <v>377449173.66904432</v>
      </c>
      <c r="V1402">
        <f t="shared" si="454"/>
        <v>526164.1480946478</v>
      </c>
      <c r="W1402">
        <f t="shared" si="455"/>
        <v>453574.4514436872</v>
      </c>
      <c r="Y1402">
        <f t="shared" si="456"/>
        <v>6574.9210897188368</v>
      </c>
      <c r="Z1402">
        <f t="shared" si="457"/>
        <v>-6546.0886267281412</v>
      </c>
      <c r="AB1402">
        <f t="shared" si="458"/>
        <v>453.57445144368722</v>
      </c>
      <c r="AC1402">
        <f t="shared" si="459"/>
        <v>5289809454.3576059</v>
      </c>
      <c r="AE1402">
        <f t="shared" si="460"/>
        <v>8.5744950807262919E-8</v>
      </c>
    </row>
    <row r="1403" spans="2:31" x14ac:dyDescent="0.45">
      <c r="B1403" s="6" t="s">
        <v>11</v>
      </c>
      <c r="C1403" s="26">
        <v>1395</v>
      </c>
      <c r="D1403" s="6">
        <v>373</v>
      </c>
      <c r="E1403" s="12">
        <v>54.9</v>
      </c>
      <c r="F1403" s="15">
        <f t="shared" si="461"/>
        <v>-2.7777777777777186E-2</v>
      </c>
      <c r="G1403" s="15">
        <f t="shared" si="444"/>
        <v>27.35</v>
      </c>
      <c r="H1403">
        <v>254.31</v>
      </c>
      <c r="I1403">
        <f t="shared" si="445"/>
        <v>355.99325803125009</v>
      </c>
      <c r="J1403">
        <f t="shared" si="446"/>
        <v>-46.618055555554562</v>
      </c>
      <c r="K1403">
        <f t="shared" si="441"/>
        <v>563.68520247569552</v>
      </c>
      <c r="L1403">
        <f t="shared" si="447"/>
        <v>-46.618055555554562</v>
      </c>
      <c r="M1403" s="21">
        <f t="shared" si="448"/>
        <v>92746.228258031246</v>
      </c>
      <c r="N1403">
        <f t="shared" si="442"/>
        <v>527563732.88874626</v>
      </c>
      <c r="O1403">
        <f t="shared" si="449"/>
        <v>627684.38031250006</v>
      </c>
      <c r="P1403">
        <f t="shared" si="450"/>
        <v>627684.38031250006</v>
      </c>
      <c r="Q1403">
        <f t="shared" si="451"/>
        <v>2536609.3428571546</v>
      </c>
      <c r="R1403">
        <f t="shared" si="443"/>
        <v>5688.25</v>
      </c>
      <c r="S1403">
        <f t="shared" si="452"/>
        <v>469275.8203125</v>
      </c>
      <c r="U1403">
        <f t="shared" si="453"/>
        <v>378181887.37544537</v>
      </c>
      <c r="V1403">
        <f t="shared" si="454"/>
        <v>527563.73288874631</v>
      </c>
      <c r="W1403">
        <f t="shared" si="455"/>
        <v>449952.96079749108</v>
      </c>
      <c r="Y1403">
        <f t="shared" si="456"/>
        <v>6546.0886267281412</v>
      </c>
      <c r="Z1403">
        <f t="shared" si="457"/>
        <v>-6445.6918129112628</v>
      </c>
      <c r="AB1403">
        <f t="shared" si="458"/>
        <v>449.95296079749107</v>
      </c>
      <c r="AC1403">
        <f t="shared" si="459"/>
        <v>5203556172.2342997</v>
      </c>
      <c r="AE1403">
        <f t="shared" si="460"/>
        <v>8.6470280305303314E-8</v>
      </c>
    </row>
    <row r="1404" spans="2:31" x14ac:dyDescent="0.45">
      <c r="B1404" s="6" t="s">
        <v>11</v>
      </c>
      <c r="C1404" s="26">
        <v>1396</v>
      </c>
      <c r="D1404" s="6">
        <v>374</v>
      </c>
      <c r="E1404" s="12">
        <v>54.7</v>
      </c>
      <c r="F1404" s="15">
        <f t="shared" si="461"/>
        <v>-0.11111111111111072</v>
      </c>
      <c r="G1404" s="15">
        <f t="shared" si="444"/>
        <v>27.05</v>
      </c>
      <c r="H1404">
        <v>254.31</v>
      </c>
      <c r="I1404">
        <f t="shared" si="445"/>
        <v>348.22636603125005</v>
      </c>
      <c r="J1404">
        <f t="shared" si="446"/>
        <v>-186.47222222222155</v>
      </c>
      <c r="K1404">
        <f t="shared" si="441"/>
        <v>416.06414380902851</v>
      </c>
      <c r="L1404">
        <f t="shared" si="447"/>
        <v>-186.47222222222155</v>
      </c>
      <c r="M1404" s="21">
        <f t="shared" si="448"/>
        <v>92402.811366031252</v>
      </c>
      <c r="N1404">
        <f t="shared" si="442"/>
        <v>525099509.54555398</v>
      </c>
      <c r="O1404">
        <f t="shared" si="449"/>
        <v>613989.86031250004</v>
      </c>
      <c r="P1404">
        <f t="shared" si="450"/>
        <v>613989.86031250004</v>
      </c>
      <c r="Q1404">
        <f t="shared" si="451"/>
        <v>2499496.0474511455</v>
      </c>
      <c r="R1404">
        <f t="shared" si="443"/>
        <v>5682.7222222222226</v>
      </c>
      <c r="S1404">
        <f t="shared" si="452"/>
        <v>546927.43125000014</v>
      </c>
      <c r="U1404">
        <f t="shared" si="453"/>
        <v>376145780.47675782</v>
      </c>
      <c r="V1404">
        <f t="shared" si="454"/>
        <v>525099.50954555394</v>
      </c>
      <c r="W1404">
        <f t="shared" si="455"/>
        <v>439820.81684276508</v>
      </c>
      <c r="Y1404">
        <f t="shared" si="456"/>
        <v>6445.6918129112628</v>
      </c>
      <c r="Z1404">
        <f t="shared" si="457"/>
        <v>-6264.1141224483608</v>
      </c>
      <c r="AB1404">
        <f t="shared" si="458"/>
        <v>439.82081684276505</v>
      </c>
      <c r="AC1404">
        <f t="shared" si="459"/>
        <v>5054746737.6225901</v>
      </c>
      <c r="AE1404">
        <f t="shared" si="460"/>
        <v>8.701144482060182E-8</v>
      </c>
    </row>
    <row r="1405" spans="2:31" x14ac:dyDescent="0.45">
      <c r="B1405" s="6" t="s">
        <v>11</v>
      </c>
      <c r="C1405" s="26">
        <v>1397</v>
      </c>
      <c r="D1405" s="6">
        <v>375</v>
      </c>
      <c r="E1405" s="12">
        <v>54.1</v>
      </c>
      <c r="F1405" s="15">
        <f t="shared" si="461"/>
        <v>-0.20833333333333331</v>
      </c>
      <c r="G1405" s="15">
        <f t="shared" si="444"/>
        <v>26.6</v>
      </c>
      <c r="H1405">
        <v>254.31</v>
      </c>
      <c r="I1405">
        <f t="shared" si="445"/>
        <v>336.73664850000006</v>
      </c>
      <c r="J1405">
        <f t="shared" si="446"/>
        <v>-349.63541666666663</v>
      </c>
      <c r="K1405">
        <f t="shared" si="441"/>
        <v>241.41123183333343</v>
      </c>
      <c r="L1405">
        <f t="shared" si="447"/>
        <v>-349.63541666666663</v>
      </c>
      <c r="M1405" s="21">
        <f t="shared" si="448"/>
        <v>91384.371648500004</v>
      </c>
      <c r="N1405">
        <f t="shared" si="442"/>
        <v>514989011.06081778</v>
      </c>
      <c r="O1405">
        <f t="shared" si="449"/>
        <v>593731.28500000003</v>
      </c>
      <c r="P1405">
        <f t="shared" si="450"/>
        <v>593731.28500000003</v>
      </c>
      <c r="Q1405">
        <f t="shared" si="451"/>
        <v>2430824.2858501002</v>
      </c>
      <c r="R1405">
        <f t="shared" si="443"/>
        <v>5635.416666666667</v>
      </c>
      <c r="S1405">
        <f t="shared" si="452"/>
        <v>605048.39999999991</v>
      </c>
      <c r="U1405">
        <f t="shared" si="453"/>
        <v>368639234.83236772</v>
      </c>
      <c r="V1405">
        <f t="shared" si="454"/>
        <v>514989.01106081775</v>
      </c>
      <c r="W1405">
        <f t="shared" si="455"/>
        <v>425004.49892627064</v>
      </c>
      <c r="Y1405">
        <f t="shared" si="456"/>
        <v>6264.1141224483608</v>
      </c>
      <c r="Z1405">
        <f t="shared" si="457"/>
        <v>-6027.9587355963777</v>
      </c>
      <c r="AB1405">
        <f t="shared" si="458"/>
        <v>425.00449892627063</v>
      </c>
      <c r="AC1405">
        <f t="shared" si="459"/>
        <v>4864651292.5516682</v>
      </c>
      <c r="AE1405">
        <f t="shared" si="460"/>
        <v>8.7365871337376358E-8</v>
      </c>
    </row>
    <row r="1406" spans="2:31" x14ac:dyDescent="0.45">
      <c r="B1406" s="6" t="s">
        <v>11</v>
      </c>
      <c r="C1406" s="26">
        <v>1398</v>
      </c>
      <c r="D1406" s="6">
        <v>376</v>
      </c>
      <c r="E1406" s="12">
        <v>53.2</v>
      </c>
      <c r="F1406" s="15">
        <f t="shared" si="461"/>
        <v>-0.27777777777777779</v>
      </c>
      <c r="G1406" s="15">
        <f t="shared" si="444"/>
        <v>26.05</v>
      </c>
      <c r="H1406">
        <v>254.31</v>
      </c>
      <c r="I1406">
        <f t="shared" si="445"/>
        <v>322.95541228125006</v>
      </c>
      <c r="J1406">
        <f t="shared" si="446"/>
        <v>-466.1805555555556</v>
      </c>
      <c r="K1406">
        <f t="shared" si="441"/>
        <v>111.08485672569446</v>
      </c>
      <c r="L1406">
        <f t="shared" si="447"/>
        <v>-466.1805555555556</v>
      </c>
      <c r="M1406" s="21">
        <f t="shared" si="448"/>
        <v>89860.165412281262</v>
      </c>
      <c r="N1406">
        <f t="shared" si="442"/>
        <v>499303016.88192904</v>
      </c>
      <c r="O1406">
        <f t="shared" si="449"/>
        <v>569432.32281250006</v>
      </c>
      <c r="P1406">
        <f t="shared" si="450"/>
        <v>569432.32281250006</v>
      </c>
      <c r="Q1406">
        <f t="shared" si="451"/>
        <v>2340857.3089899267</v>
      </c>
      <c r="R1406">
        <f t="shared" si="443"/>
        <v>5556.4444444444443</v>
      </c>
      <c r="S1406">
        <f t="shared" si="452"/>
        <v>639914.47031249991</v>
      </c>
      <c r="U1406">
        <f t="shared" si="453"/>
        <v>357155233.82112235</v>
      </c>
      <c r="V1406">
        <f t="shared" si="454"/>
        <v>499303.01688192901</v>
      </c>
      <c r="W1406">
        <f t="shared" si="455"/>
        <v>407319.25809191703</v>
      </c>
      <c r="Y1406">
        <f t="shared" si="456"/>
        <v>6027.9587355963777</v>
      </c>
      <c r="Z1406">
        <f t="shared" si="457"/>
        <v>-5740.2453293561703</v>
      </c>
      <c r="AB1406">
        <f t="shared" si="458"/>
        <v>407.31925809191705</v>
      </c>
      <c r="AC1406">
        <f t="shared" si="459"/>
        <v>4629576852.2369375</v>
      </c>
      <c r="AE1406">
        <f t="shared" si="460"/>
        <v>8.7981962734911058E-8</v>
      </c>
    </row>
    <row r="1407" spans="2:31" x14ac:dyDescent="0.45">
      <c r="B1407" s="6" t="s">
        <v>11</v>
      </c>
      <c r="C1407" s="26">
        <v>1399</v>
      </c>
      <c r="D1407" s="6">
        <v>377</v>
      </c>
      <c r="E1407" s="12">
        <v>52.1</v>
      </c>
      <c r="F1407" s="15">
        <f t="shared" si="461"/>
        <v>-0.34722222222222221</v>
      </c>
      <c r="G1407" s="15">
        <f t="shared" si="444"/>
        <v>25.35</v>
      </c>
      <c r="H1407">
        <v>254.31</v>
      </c>
      <c r="I1407">
        <f t="shared" si="445"/>
        <v>305.83208053125009</v>
      </c>
      <c r="J1407">
        <f t="shared" si="446"/>
        <v>-582.72569444444446</v>
      </c>
      <c r="K1407">
        <f t="shared" si="441"/>
        <v>-22.58361391319437</v>
      </c>
      <c r="L1407">
        <f t="shared" si="447"/>
        <v>-582.72569444444446</v>
      </c>
      <c r="M1407" s="21">
        <f t="shared" si="448"/>
        <v>87996.967080531249</v>
      </c>
      <c r="N1407">
        <f t="shared" si="442"/>
        <v>480113896.75157511</v>
      </c>
      <c r="O1407">
        <f t="shared" si="449"/>
        <v>539240.60531250003</v>
      </c>
      <c r="P1407">
        <f t="shared" si="450"/>
        <v>539240.60531250003</v>
      </c>
      <c r="Q1407">
        <f t="shared" si="451"/>
        <v>2230723.1154914671</v>
      </c>
      <c r="R1407">
        <f t="shared" si="443"/>
        <v>5456.0277777777774</v>
      </c>
      <c r="S1407">
        <f t="shared" si="452"/>
        <v>654134.35781249998</v>
      </c>
      <c r="U1407">
        <f t="shared" si="453"/>
        <v>343183628.84315592</v>
      </c>
      <c r="V1407">
        <f t="shared" si="454"/>
        <v>480113.89675157511</v>
      </c>
      <c r="W1407">
        <f t="shared" si="455"/>
        <v>385447.18035203719</v>
      </c>
      <c r="Y1407">
        <f t="shared" si="456"/>
        <v>5740.2453293561703</v>
      </c>
      <c r="Z1407">
        <f t="shared" si="457"/>
        <v>-5405.5997432850663</v>
      </c>
      <c r="AB1407">
        <f t="shared" si="458"/>
        <v>385.44718035203721</v>
      </c>
      <c r="AC1407">
        <f t="shared" si="459"/>
        <v>4359128407.99687</v>
      </c>
      <c r="AE1407">
        <f t="shared" si="460"/>
        <v>8.8422992918705958E-8</v>
      </c>
    </row>
    <row r="1408" spans="2:31" x14ac:dyDescent="0.45">
      <c r="B1408" s="6" t="s">
        <v>11</v>
      </c>
      <c r="C1408" s="26">
        <v>1400</v>
      </c>
      <c r="D1408" s="6">
        <v>378</v>
      </c>
      <c r="E1408" s="12">
        <v>50.7</v>
      </c>
      <c r="F1408" s="15">
        <f t="shared" si="461"/>
        <v>-0.41666666666666663</v>
      </c>
      <c r="G1408" s="15">
        <f t="shared" si="444"/>
        <v>24.55</v>
      </c>
      <c r="H1408">
        <v>254.31</v>
      </c>
      <c r="I1408">
        <f t="shared" si="445"/>
        <v>286.83365353125004</v>
      </c>
      <c r="J1408">
        <f t="shared" si="446"/>
        <v>-699.27083333333326</v>
      </c>
      <c r="K1408">
        <f t="shared" si="441"/>
        <v>-158.12717980208322</v>
      </c>
      <c r="L1408">
        <f t="shared" si="447"/>
        <v>-699.27083333333326</v>
      </c>
      <c r="M1408" s="21">
        <f t="shared" si="448"/>
        <v>85628.418653531262</v>
      </c>
      <c r="N1408">
        <f t="shared" si="442"/>
        <v>455842886.70207369</v>
      </c>
      <c r="O1408">
        <f t="shared" si="449"/>
        <v>505742.73531249998</v>
      </c>
      <c r="P1408">
        <f t="shared" si="450"/>
        <v>505742.73531249998</v>
      </c>
      <c r="Q1408">
        <f t="shared" si="451"/>
        <v>2102177.6779441927</v>
      </c>
      <c r="R1408">
        <f t="shared" si="443"/>
        <v>5323.5</v>
      </c>
      <c r="S1408">
        <f t="shared" si="452"/>
        <v>654134.35781249998</v>
      </c>
      <c r="U1408">
        <f t="shared" si="453"/>
        <v>325602061.93005264</v>
      </c>
      <c r="V1408">
        <f t="shared" si="454"/>
        <v>455842.88670207368</v>
      </c>
      <c r="W1408">
        <f t="shared" si="455"/>
        <v>361244.81093749998</v>
      </c>
      <c r="Y1408">
        <f t="shared" si="456"/>
        <v>5405.5997432850663</v>
      </c>
      <c r="Z1408">
        <f t="shared" si="457"/>
        <v>-5050.0000777473979</v>
      </c>
      <c r="AB1408">
        <f t="shared" si="458"/>
        <v>361.24481093750001</v>
      </c>
      <c r="AC1408">
        <f t="shared" si="459"/>
        <v>4074035063.1321306</v>
      </c>
      <c r="AE1408">
        <f t="shared" si="460"/>
        <v>8.8670029918636466E-8</v>
      </c>
    </row>
    <row r="1409" spans="2:31" x14ac:dyDescent="0.45">
      <c r="B1409" s="6" t="s">
        <v>11</v>
      </c>
      <c r="C1409" s="26">
        <v>1401</v>
      </c>
      <c r="D1409" s="6">
        <v>379</v>
      </c>
      <c r="E1409" s="12">
        <v>49.1</v>
      </c>
      <c r="F1409" s="15">
        <f t="shared" si="461"/>
        <v>-0.45833333333333393</v>
      </c>
      <c r="G1409" s="15">
        <f t="shared" si="444"/>
        <v>23.7</v>
      </c>
      <c r="H1409">
        <v>254.31</v>
      </c>
      <c r="I1409">
        <f t="shared" si="445"/>
        <v>267.31529212499998</v>
      </c>
      <c r="J1409">
        <f t="shared" si="446"/>
        <v>-769.19791666666765</v>
      </c>
      <c r="K1409">
        <f t="shared" si="441"/>
        <v>-247.57262454166772</v>
      </c>
      <c r="L1409">
        <f t="shared" si="447"/>
        <v>-769.19791666666765</v>
      </c>
      <c r="M1409" s="21">
        <f t="shared" si="448"/>
        <v>82923.700292124995</v>
      </c>
      <c r="N1409">
        <f t="shared" si="442"/>
        <v>428644123.99059021</v>
      </c>
      <c r="O1409">
        <f t="shared" si="449"/>
        <v>471328.12124999997</v>
      </c>
      <c r="P1409">
        <f t="shared" si="450"/>
        <v>471328.12124999997</v>
      </c>
      <c r="Q1409">
        <f t="shared" si="451"/>
        <v>1965291.6969233623</v>
      </c>
      <c r="R1409">
        <f t="shared" si="443"/>
        <v>5169.1388888888887</v>
      </c>
      <c r="S1409">
        <f t="shared" si="452"/>
        <v>649377.03281250002</v>
      </c>
      <c r="U1409">
        <f t="shared" si="453"/>
        <v>305955834.39728063</v>
      </c>
      <c r="V1409">
        <f t="shared" si="454"/>
        <v>428644.12399059022</v>
      </c>
      <c r="W1409">
        <f t="shared" si="455"/>
        <v>336422.641862955</v>
      </c>
      <c r="Y1409">
        <f t="shared" si="456"/>
        <v>5050.0000777473979</v>
      </c>
      <c r="Z1409">
        <f t="shared" si="457"/>
        <v>-4645.2055063431962</v>
      </c>
      <c r="AB1409">
        <f t="shared" si="458"/>
        <v>336.422641862955</v>
      </c>
      <c r="AC1409">
        <f t="shared" si="459"/>
        <v>3738057891.742837</v>
      </c>
      <c r="AE1409">
        <f t="shared" si="460"/>
        <v>8.9999312906869106E-8</v>
      </c>
    </row>
    <row r="1410" spans="2:31" x14ac:dyDescent="0.45">
      <c r="B1410" s="6" t="s">
        <v>11</v>
      </c>
      <c r="C1410" s="26">
        <v>1402</v>
      </c>
      <c r="D1410" s="6">
        <v>380</v>
      </c>
      <c r="E1410" s="12">
        <v>47.4</v>
      </c>
      <c r="F1410" s="15">
        <f t="shared" si="461"/>
        <v>-0.54166666666666641</v>
      </c>
      <c r="G1410" s="15">
        <f t="shared" si="444"/>
        <v>22.6</v>
      </c>
      <c r="H1410">
        <v>254.31</v>
      </c>
      <c r="I1410">
        <f t="shared" si="445"/>
        <v>243.07706850000005</v>
      </c>
      <c r="J1410">
        <f t="shared" si="446"/>
        <v>-909.05208333333292</v>
      </c>
      <c r="K1410">
        <f t="shared" si="441"/>
        <v>-411.6650148333328</v>
      </c>
      <c r="L1410">
        <f t="shared" si="447"/>
        <v>-909.05208333333292</v>
      </c>
      <c r="M1410" s="21">
        <f t="shared" si="448"/>
        <v>80046.437068500003</v>
      </c>
      <c r="N1410">
        <f t="shared" si="442"/>
        <v>400499006.79939497</v>
      </c>
      <c r="O1410">
        <f t="shared" si="449"/>
        <v>428591.48500000004</v>
      </c>
      <c r="P1410">
        <f t="shared" si="450"/>
        <v>428591.48500000004</v>
      </c>
      <c r="Q1410">
        <f t="shared" si="451"/>
        <v>1809049.4777481002</v>
      </c>
      <c r="R1410">
        <f t="shared" si="443"/>
        <v>5003.333333333333</v>
      </c>
      <c r="S1410">
        <f t="shared" si="452"/>
        <v>635209.23281250009</v>
      </c>
      <c r="U1410">
        <f t="shared" si="453"/>
        <v>285662629.67146569</v>
      </c>
      <c r="V1410">
        <f t="shared" si="454"/>
        <v>400499.00679939496</v>
      </c>
      <c r="W1410">
        <f t="shared" si="455"/>
        <v>305700.06062767474</v>
      </c>
      <c r="Y1410">
        <f t="shared" si="456"/>
        <v>4645.2055063431962</v>
      </c>
      <c r="Z1410">
        <f t="shared" si="457"/>
        <v>-4092.8357682364685</v>
      </c>
      <c r="AB1410">
        <f t="shared" si="458"/>
        <v>305.70006062767476</v>
      </c>
      <c r="AC1410">
        <f t="shared" si="459"/>
        <v>3266388042.9026608</v>
      </c>
      <c r="AE1410">
        <f t="shared" si="460"/>
        <v>9.3589633752153887E-8</v>
      </c>
    </row>
    <row r="1411" spans="2:31" x14ac:dyDescent="0.45">
      <c r="B1411" s="6" t="s">
        <v>11</v>
      </c>
      <c r="C1411" s="26">
        <v>1403</v>
      </c>
      <c r="D1411" s="6">
        <v>381</v>
      </c>
      <c r="E1411" s="12">
        <v>45.2</v>
      </c>
      <c r="F1411" s="15">
        <f t="shared" si="461"/>
        <v>-0.7777777777777779</v>
      </c>
      <c r="G1411" s="15">
        <f t="shared" si="444"/>
        <v>20.9</v>
      </c>
      <c r="H1411">
        <v>254.31</v>
      </c>
      <c r="I1411">
        <f t="shared" si="445"/>
        <v>207.88333912499999</v>
      </c>
      <c r="J1411">
        <f t="shared" si="446"/>
        <v>-1305.3055555555557</v>
      </c>
      <c r="K1411">
        <f t="shared" si="441"/>
        <v>-843.11221643055569</v>
      </c>
      <c r="L1411">
        <f t="shared" si="447"/>
        <v>-1305.3055555555557</v>
      </c>
      <c r="M1411" s="21">
        <f t="shared" si="448"/>
        <v>76319.093339125015</v>
      </c>
      <c r="N1411">
        <f t="shared" si="442"/>
        <v>365085102.8365944</v>
      </c>
      <c r="O1411">
        <f t="shared" si="449"/>
        <v>366538.19124999997</v>
      </c>
      <c r="P1411">
        <f t="shared" si="450"/>
        <v>366538.19124999997</v>
      </c>
      <c r="Q1411">
        <f t="shared" si="451"/>
        <v>1595069.0507877127</v>
      </c>
      <c r="R1411">
        <f t="shared" si="443"/>
        <v>4783.666666666667</v>
      </c>
      <c r="S1411">
        <f t="shared" si="452"/>
        <v>614250.52500000002</v>
      </c>
      <c r="U1411">
        <f t="shared" si="453"/>
        <v>260217464.60199171</v>
      </c>
      <c r="V1411">
        <f t="shared" si="454"/>
        <v>365085.10283659439</v>
      </c>
      <c r="W1411">
        <f t="shared" si="455"/>
        <v>261253.16553813257</v>
      </c>
      <c r="Y1411">
        <f t="shared" si="456"/>
        <v>4092.8357682364685</v>
      </c>
      <c r="Z1411">
        <f t="shared" si="457"/>
        <v>-3302.0178258418468</v>
      </c>
      <c r="AB1411">
        <f t="shared" si="458"/>
        <v>261.25316553813258</v>
      </c>
      <c r="AC1411">
        <f t="shared" si="459"/>
        <v>2592835726.1554613</v>
      </c>
      <c r="AE1411">
        <f t="shared" si="460"/>
        <v>1.0075962888921886E-7</v>
      </c>
    </row>
    <row r="1412" spans="2:31" x14ac:dyDescent="0.45">
      <c r="B1412" s="6" t="s">
        <v>11</v>
      </c>
      <c r="C1412" s="26">
        <v>1404</v>
      </c>
      <c r="D1412" s="6">
        <v>382</v>
      </c>
      <c r="E1412" s="12">
        <v>41.8</v>
      </c>
      <c r="F1412" s="15">
        <f t="shared" si="461"/>
        <v>-1.2083333333333337</v>
      </c>
      <c r="G1412" s="15">
        <f t="shared" si="444"/>
        <v>18.25</v>
      </c>
      <c r="H1412">
        <v>254.31</v>
      </c>
      <c r="I1412">
        <f t="shared" si="445"/>
        <v>158.50860703125002</v>
      </c>
      <c r="J1412">
        <f t="shared" si="446"/>
        <v>-2027.8854166666672</v>
      </c>
      <c r="K1412">
        <f t="shared" si="441"/>
        <v>-1615.0668096354173</v>
      </c>
      <c r="L1412">
        <f t="shared" si="447"/>
        <v>-2027.8854166666672</v>
      </c>
      <c r="M1412" s="21">
        <f t="shared" si="448"/>
        <v>70563.668607031243</v>
      </c>
      <c r="N1412">
        <f t="shared" si="442"/>
        <v>312981231.90267557</v>
      </c>
      <c r="O1412">
        <f t="shared" si="449"/>
        <v>279481.0703125</v>
      </c>
      <c r="P1412">
        <f t="shared" si="450"/>
        <v>279481.0703125</v>
      </c>
      <c r="Q1412">
        <f t="shared" si="451"/>
        <v>1287786.9520783201</v>
      </c>
      <c r="R1412">
        <f t="shared" si="443"/>
        <v>4435.4444444444443</v>
      </c>
      <c r="S1412">
        <f t="shared" si="452"/>
        <v>589111.79531250009</v>
      </c>
      <c r="U1412">
        <f t="shared" si="453"/>
        <v>222921105.343786</v>
      </c>
      <c r="V1412">
        <f t="shared" si="454"/>
        <v>312981.23190267559</v>
      </c>
      <c r="W1412">
        <f t="shared" si="455"/>
        <v>199060.59139066952</v>
      </c>
      <c r="Y1412">
        <f t="shared" si="456"/>
        <v>3302.0178258418468</v>
      </c>
      <c r="Z1412">
        <f t="shared" si="457"/>
        <v>-2463.2956385669463</v>
      </c>
      <c r="AB1412">
        <f t="shared" si="458"/>
        <v>199.06059139066952</v>
      </c>
      <c r="AC1412">
        <f t="shared" si="459"/>
        <v>1924552797.3005879</v>
      </c>
      <c r="AE1412">
        <f t="shared" si="460"/>
        <v>1.0343212806106201E-7</v>
      </c>
    </row>
    <row r="1413" spans="2:31" x14ac:dyDescent="0.45">
      <c r="B1413" s="6" t="s">
        <v>11</v>
      </c>
      <c r="C1413" s="26">
        <v>1405</v>
      </c>
      <c r="D1413" s="6">
        <v>383</v>
      </c>
      <c r="E1413" s="12">
        <v>36.5</v>
      </c>
      <c r="F1413" s="15">
        <f t="shared" si="461"/>
        <v>-1.4722222222222219</v>
      </c>
      <c r="G1413" s="15">
        <f t="shared" si="444"/>
        <v>15.6</v>
      </c>
      <c r="H1413">
        <v>254.31</v>
      </c>
      <c r="I1413">
        <f t="shared" si="445"/>
        <v>115.81806600000002</v>
      </c>
      <c r="J1413">
        <f t="shared" si="446"/>
        <v>-2470.7569444444439</v>
      </c>
      <c r="K1413">
        <f t="shared" si="441"/>
        <v>-2100.6288784444441</v>
      </c>
      <c r="L1413">
        <f t="shared" si="447"/>
        <v>-2470.7569444444439</v>
      </c>
      <c r="M1413" s="21">
        <f t="shared" si="448"/>
        <v>61626.253065999997</v>
      </c>
      <c r="N1413">
        <f t="shared" si="442"/>
        <v>239306723.53781861</v>
      </c>
      <c r="O1413">
        <f t="shared" si="449"/>
        <v>204209.46</v>
      </c>
      <c r="P1413">
        <f t="shared" si="450"/>
        <v>204209.46</v>
      </c>
      <c r="Q1413">
        <f t="shared" si="451"/>
        <v>961369.54782959993</v>
      </c>
      <c r="R1413">
        <f t="shared" si="443"/>
        <v>3883.1944444444448</v>
      </c>
      <c r="S1413">
        <f t="shared" si="452"/>
        <v>557876.65781250002</v>
      </c>
      <c r="U1413">
        <f t="shared" si="453"/>
        <v>170325070.13367873</v>
      </c>
      <c r="V1413">
        <f t="shared" si="454"/>
        <v>239306.72353781862</v>
      </c>
      <c r="W1413">
        <f t="shared" si="455"/>
        <v>145344.81138790035</v>
      </c>
      <c r="Y1413">
        <f t="shared" si="456"/>
        <v>2463.2956385669463</v>
      </c>
      <c r="Z1413">
        <f t="shared" si="457"/>
        <v>-1862.340760410043</v>
      </c>
      <c r="AB1413">
        <f t="shared" si="458"/>
        <v>145.34481138790036</v>
      </c>
      <c r="AC1413">
        <f t="shared" si="459"/>
        <v>1472016565.2038743</v>
      </c>
      <c r="AE1413">
        <f t="shared" si="460"/>
        <v>9.8738570491406188E-8</v>
      </c>
    </row>
    <row r="1414" spans="2:31" x14ac:dyDescent="0.45">
      <c r="B1414" s="6" t="s">
        <v>11</v>
      </c>
      <c r="C1414" s="26">
        <v>1406</v>
      </c>
      <c r="D1414" s="6">
        <v>384</v>
      </c>
      <c r="E1414" s="12">
        <v>31.2</v>
      </c>
      <c r="F1414" s="15">
        <f t="shared" si="461"/>
        <v>-1.2361111111111109</v>
      </c>
      <c r="G1414" s="15">
        <f t="shared" si="444"/>
        <v>13.8</v>
      </c>
      <c r="H1414">
        <v>254.31</v>
      </c>
      <c r="I1414">
        <f t="shared" si="445"/>
        <v>90.63277650000002</v>
      </c>
      <c r="J1414">
        <f t="shared" si="446"/>
        <v>-2074.5034722222217</v>
      </c>
      <c r="K1414">
        <f t="shared" si="441"/>
        <v>-1729.5606957222217</v>
      </c>
      <c r="L1414">
        <f t="shared" si="447"/>
        <v>-2074.5034722222217</v>
      </c>
      <c r="M1414" s="21">
        <f t="shared" si="448"/>
        <v>52706.342776500001</v>
      </c>
      <c r="N1414">
        <f t="shared" si="442"/>
        <v>175406708.76019201</v>
      </c>
      <c r="O1414">
        <f t="shared" si="449"/>
        <v>159802.96500000003</v>
      </c>
      <c r="P1414">
        <f t="shared" si="450"/>
        <v>159802.96500000003</v>
      </c>
      <c r="Q1414">
        <f t="shared" si="451"/>
        <v>727347.5303157001</v>
      </c>
      <c r="R1414">
        <f t="shared" si="443"/>
        <v>3328</v>
      </c>
      <c r="S1414">
        <f t="shared" si="452"/>
        <v>523221.10781249998</v>
      </c>
      <c r="U1414">
        <f t="shared" si="453"/>
        <v>124755838.37851493</v>
      </c>
      <c r="V1414">
        <f t="shared" si="454"/>
        <v>175406.70876019201</v>
      </c>
      <c r="W1414">
        <f t="shared" si="455"/>
        <v>113657.86984352776</v>
      </c>
      <c r="Y1414">
        <f t="shared" si="456"/>
        <v>1862.340760410043</v>
      </c>
      <c r="Z1414">
        <f t="shared" si="457"/>
        <v>-1605.744295742099</v>
      </c>
      <c r="AB1414">
        <f t="shared" si="458"/>
        <v>113.65786984352776</v>
      </c>
      <c r="AC1414">
        <f t="shared" si="459"/>
        <v>1310167468.8086946</v>
      </c>
      <c r="AE1414">
        <f t="shared" si="460"/>
        <v>8.6750642608211206E-8</v>
      </c>
    </row>
    <row r="1415" spans="2:31" x14ac:dyDescent="0.45">
      <c r="B1415" s="6" t="s">
        <v>11</v>
      </c>
      <c r="C1415" s="26">
        <v>1407</v>
      </c>
      <c r="D1415" s="6">
        <v>385</v>
      </c>
      <c r="E1415" s="12">
        <v>27.6</v>
      </c>
      <c r="F1415" s="15">
        <f t="shared" si="461"/>
        <v>-0.59722222222222232</v>
      </c>
      <c r="G1415" s="15">
        <f t="shared" si="444"/>
        <v>13.45</v>
      </c>
      <c r="H1415">
        <v>254.31</v>
      </c>
      <c r="I1415">
        <f t="shared" si="445"/>
        <v>86.093761031249997</v>
      </c>
      <c r="J1415">
        <f t="shared" si="446"/>
        <v>-1002.2881944444446</v>
      </c>
      <c r="K1415">
        <f t="shared" si="441"/>
        <v>-661.88443341319464</v>
      </c>
      <c r="L1415">
        <f t="shared" si="447"/>
        <v>-1002.2881944444446</v>
      </c>
      <c r="M1415" s="21">
        <f t="shared" si="448"/>
        <v>46660.103761031256</v>
      </c>
      <c r="N1415">
        <f t="shared" si="442"/>
        <v>137725072.93464392</v>
      </c>
      <c r="O1415">
        <f t="shared" si="449"/>
        <v>151799.81031249999</v>
      </c>
      <c r="P1415">
        <f t="shared" si="450"/>
        <v>151799.81031249999</v>
      </c>
      <c r="Q1415">
        <f t="shared" si="451"/>
        <v>627578.39558587037</v>
      </c>
      <c r="R1415">
        <f t="shared" si="443"/>
        <v>2951.666666666667</v>
      </c>
      <c r="S1415">
        <f t="shared" si="452"/>
        <v>487617.13124999998</v>
      </c>
      <c r="U1415">
        <f t="shared" si="453"/>
        <v>97885623.976292774</v>
      </c>
      <c r="V1415">
        <f t="shared" si="454"/>
        <v>137725.07293464392</v>
      </c>
      <c r="W1415">
        <f t="shared" si="455"/>
        <v>107888.99098258706</v>
      </c>
      <c r="Y1415">
        <f t="shared" si="456"/>
        <v>1605.744295742099</v>
      </c>
      <c r="Z1415">
        <f t="shared" si="457"/>
        <v>-1587.5538418190556</v>
      </c>
      <c r="AB1415">
        <f t="shared" si="458"/>
        <v>107.88899098258706</v>
      </c>
      <c r="AC1415">
        <f t="shared" si="459"/>
        <v>1314516801.1677701</v>
      </c>
      <c r="AE1415">
        <f t="shared" si="460"/>
        <v>8.2075018658371126E-8</v>
      </c>
    </row>
    <row r="1416" spans="2:31" x14ac:dyDescent="0.45">
      <c r="B1416" s="6" t="s">
        <v>11</v>
      </c>
      <c r="C1416" s="26">
        <v>1408</v>
      </c>
      <c r="D1416" s="6">
        <v>386</v>
      </c>
      <c r="E1416" s="12">
        <v>26.9</v>
      </c>
      <c r="F1416" s="15">
        <f t="shared" si="461"/>
        <v>-4.1666666666666761E-2</v>
      </c>
      <c r="G1416" s="15">
        <f t="shared" si="444"/>
        <v>13.65</v>
      </c>
      <c r="H1416">
        <v>254.31</v>
      </c>
      <c r="I1416">
        <f t="shared" si="445"/>
        <v>88.673206781250016</v>
      </c>
      <c r="J1416">
        <f t="shared" si="446"/>
        <v>-69.927083333333499</v>
      </c>
      <c r="K1416">
        <f t="shared" ref="K1416:K1479" si="462">L1416+254.31+I1416</f>
        <v>273.05612344791655</v>
      </c>
      <c r="L1416">
        <f t="shared" si="447"/>
        <v>-69.927083333333499</v>
      </c>
      <c r="M1416" s="21">
        <f t="shared" si="448"/>
        <v>45487.908206781249</v>
      </c>
      <c r="N1416">
        <f t="shared" ref="N1416:N1479" si="463">M1416*R1416</f>
        <v>131199762.79841454</v>
      </c>
      <c r="O1416">
        <f t="shared" si="449"/>
        <v>156347.86781250002</v>
      </c>
      <c r="P1416">
        <f t="shared" si="450"/>
        <v>156347.86781250002</v>
      </c>
      <c r="Q1416">
        <f t="shared" si="451"/>
        <v>620909.94702256401</v>
      </c>
      <c r="R1416">
        <f t="shared" ref="R1416:R1479" si="464">(E1416/3.6)*D1416</f>
        <v>2884.2777777777774</v>
      </c>
      <c r="S1416">
        <f t="shared" si="452"/>
        <v>443403.52500000002</v>
      </c>
      <c r="U1416">
        <f t="shared" si="453"/>
        <v>93181649.714783058</v>
      </c>
      <c r="V1416">
        <f t="shared" si="454"/>
        <v>131199.76279841454</v>
      </c>
      <c r="W1416">
        <f t="shared" si="455"/>
        <v>111042.51975319603</v>
      </c>
      <c r="Y1416">
        <f t="shared" si="456"/>
        <v>1587.5538418190556</v>
      </c>
      <c r="Z1416">
        <f t="shared" si="457"/>
        <v>-1621.6787468048594</v>
      </c>
      <c r="AB1416">
        <f t="shared" si="458"/>
        <v>111.04251975319603</v>
      </c>
      <c r="AC1416">
        <f t="shared" si="459"/>
        <v>1341369667.5115967</v>
      </c>
      <c r="AE1416">
        <f t="shared" si="460"/>
        <v>8.2782936309565846E-8</v>
      </c>
    </row>
    <row r="1417" spans="2:31" x14ac:dyDescent="0.45">
      <c r="B1417" s="6" t="s">
        <v>11</v>
      </c>
      <c r="C1417" s="26">
        <v>1409</v>
      </c>
      <c r="D1417" s="6">
        <v>387</v>
      </c>
      <c r="E1417" s="12">
        <v>27.3</v>
      </c>
      <c r="F1417" s="15">
        <f t="shared" si="461"/>
        <v>8.3333333333333523E-2</v>
      </c>
      <c r="G1417" s="15">
        <f t="shared" ref="G1417:G1480" si="465">(E1418-0)/2</f>
        <v>13.75</v>
      </c>
      <c r="H1417">
        <v>254.31</v>
      </c>
      <c r="I1417">
        <f t="shared" ref="I1417:I1480" si="466">0.5*1.225*0.35*2.22*(G1417)^2</f>
        <v>89.977207031250018</v>
      </c>
      <c r="J1417">
        <f t="shared" ref="J1417:J1480" si="467">SUM(1678.25*F1417)</f>
        <v>139.854166666667</v>
      </c>
      <c r="K1417">
        <f t="shared" si="462"/>
        <v>484.14137369791706</v>
      </c>
      <c r="L1417">
        <f t="shared" ref="L1417:L1480" si="468">(1678.25*F1417)</f>
        <v>139.854166666667</v>
      </c>
      <c r="M1417" s="21">
        <f t="shared" ref="M1417:M1480" si="469">254.31+I1417+(E1417*1678.25)</f>
        <v>46160.51220703125</v>
      </c>
      <c r="N1417">
        <f t="shared" si="463"/>
        <v>135469563.19958496</v>
      </c>
      <c r="O1417">
        <f t="shared" ref="O1417:O1480" si="470">0.5*1678.25*(G1417^2)</f>
        <v>158647.0703125</v>
      </c>
      <c r="P1417">
        <f t="shared" ref="P1417:P1480" si="471">0.5*1678.25*(G1417^2)</f>
        <v>158647.0703125</v>
      </c>
      <c r="Q1417">
        <f t="shared" ref="Q1417:Q1480" si="472">(M1417*G1417)</f>
        <v>634707.04284667969</v>
      </c>
      <c r="R1417">
        <f t="shared" si="464"/>
        <v>2934.75</v>
      </c>
      <c r="S1417">
        <f t="shared" ref="S1417:S1480" si="473">(0.5*1678.25*G1411^2)+(0.5*58*G1411^2)</f>
        <v>379205.68124999997</v>
      </c>
      <c r="U1417">
        <f t="shared" ref="U1417:U1480" si="474">N1417/C1417*1000</f>
        <v>96145892.973445669</v>
      </c>
      <c r="V1417">
        <f t="shared" ref="V1417:V1480" si="475">(N1417/1000)</f>
        <v>135469.56319958495</v>
      </c>
      <c r="W1417">
        <f t="shared" ref="W1417:W1480" si="476">P1417/C1417*1000</f>
        <v>112595.50767388218</v>
      </c>
      <c r="Y1417">
        <f t="shared" ref="Y1417:Y1480" si="477">Q1417*3.6/C1417</f>
        <v>1621.6787468048594</v>
      </c>
      <c r="Z1417">
        <f t="shared" ref="Z1417:Z1480" si="478">-Q1418*3.6/C1418</f>
        <v>-1626.3535494500745</v>
      </c>
      <c r="AB1417">
        <f t="shared" ref="AB1417:AB1480" si="479">P1417/C1417</f>
        <v>112.59550767388218</v>
      </c>
      <c r="AC1417">
        <f t="shared" ref="AC1417:AC1480" si="480">C1418*(P1418+O1418+Q1418)</f>
        <v>1342290694.6088035</v>
      </c>
      <c r="AE1417">
        <f t="shared" ref="AE1417:AE1480" si="481">AB1417/AC1417*100%</f>
        <v>8.3883102316146918E-8</v>
      </c>
    </row>
    <row r="1418" spans="2:31" x14ac:dyDescent="0.45">
      <c r="B1418" s="6" t="s">
        <v>11</v>
      </c>
      <c r="C1418" s="26">
        <v>1410</v>
      </c>
      <c r="D1418" s="6">
        <v>388</v>
      </c>
      <c r="E1418" s="12">
        <v>27.5</v>
      </c>
      <c r="F1418" s="15">
        <f t="shared" ref="F1418:F1481" si="482">($E1419-$E1417)/2/3.6</f>
        <v>1.3888888888888593E-2</v>
      </c>
      <c r="G1418" s="15">
        <f t="shared" si="465"/>
        <v>13.7</v>
      </c>
      <c r="H1418">
        <v>254.31</v>
      </c>
      <c r="I1418">
        <f t="shared" si="466"/>
        <v>89.324017124999997</v>
      </c>
      <c r="J1418">
        <f t="shared" si="467"/>
        <v>23.309027777777281</v>
      </c>
      <c r="K1418">
        <f t="shared" si="462"/>
        <v>366.94304490277727</v>
      </c>
      <c r="L1418">
        <f t="shared" si="468"/>
        <v>23.309027777777281</v>
      </c>
      <c r="M1418" s="21">
        <f t="shared" si="469"/>
        <v>46495.509017124998</v>
      </c>
      <c r="N1418">
        <f t="shared" si="463"/>
        <v>137807522.55908993</v>
      </c>
      <c r="O1418">
        <f t="shared" si="470"/>
        <v>157495.37124999997</v>
      </c>
      <c r="P1418">
        <f t="shared" si="471"/>
        <v>157495.37124999997</v>
      </c>
      <c r="Q1418">
        <f t="shared" si="472"/>
        <v>636988.47353461245</v>
      </c>
      <c r="R1418">
        <f t="shared" si="464"/>
        <v>2963.8888888888887</v>
      </c>
      <c r="S1418">
        <f t="shared" si="473"/>
        <v>289139.8828125</v>
      </c>
      <c r="U1418">
        <f t="shared" si="474"/>
        <v>97735831.602191433</v>
      </c>
      <c r="V1418">
        <f t="shared" si="475"/>
        <v>137807.52255908994</v>
      </c>
      <c r="W1418">
        <f t="shared" si="476"/>
        <v>111698.84485815601</v>
      </c>
      <c r="Y1418">
        <f t="shared" si="477"/>
        <v>1626.3535494500745</v>
      </c>
      <c r="Z1418">
        <f t="shared" si="478"/>
        <v>-1601.5375868141953</v>
      </c>
      <c r="AB1418">
        <f t="shared" si="479"/>
        <v>111.69884485815601</v>
      </c>
      <c r="AC1418">
        <f t="shared" si="480"/>
        <v>1320476808.692904</v>
      </c>
      <c r="AE1418">
        <f t="shared" si="481"/>
        <v>8.4589781602240311E-8</v>
      </c>
    </row>
    <row r="1419" spans="2:31" x14ac:dyDescent="0.45">
      <c r="B1419" s="6" t="s">
        <v>11</v>
      </c>
      <c r="C1419" s="26">
        <v>1411</v>
      </c>
      <c r="D1419" s="6">
        <v>389</v>
      </c>
      <c r="E1419" s="12">
        <v>27.4</v>
      </c>
      <c r="F1419" s="15">
        <f t="shared" si="482"/>
        <v>-5.5555555555555358E-2</v>
      </c>
      <c r="G1419" s="15">
        <f t="shared" si="465"/>
        <v>13.55</v>
      </c>
      <c r="H1419">
        <v>254.31</v>
      </c>
      <c r="I1419">
        <f t="shared" si="466"/>
        <v>87.378724781250028</v>
      </c>
      <c r="J1419">
        <f t="shared" si="467"/>
        <v>-93.236111111110773</v>
      </c>
      <c r="K1419">
        <f t="shared" si="462"/>
        <v>248.45261367013927</v>
      </c>
      <c r="L1419">
        <f t="shared" si="468"/>
        <v>-93.236111111110773</v>
      </c>
      <c r="M1419" s="21">
        <f t="shared" si="469"/>
        <v>46325.738724781244</v>
      </c>
      <c r="N1419">
        <f t="shared" si="463"/>
        <v>137157644.10332039</v>
      </c>
      <c r="O1419">
        <f t="shared" si="470"/>
        <v>154065.44781250003</v>
      </c>
      <c r="P1419">
        <f t="shared" si="471"/>
        <v>154065.44781250003</v>
      </c>
      <c r="Q1419">
        <f t="shared" si="472"/>
        <v>627713.75972078589</v>
      </c>
      <c r="R1419">
        <f t="shared" si="464"/>
        <v>2960.7222222222222</v>
      </c>
      <c r="S1419">
        <f t="shared" si="473"/>
        <v>211266.9</v>
      </c>
      <c r="U1419">
        <f t="shared" si="474"/>
        <v>97205984.481446072</v>
      </c>
      <c r="V1419">
        <f t="shared" si="475"/>
        <v>137157.6441033204</v>
      </c>
      <c r="W1419">
        <f t="shared" si="476"/>
        <v>109188.83615343731</v>
      </c>
      <c r="Y1419">
        <f t="shared" si="477"/>
        <v>1601.5375868141953</v>
      </c>
      <c r="Z1419">
        <f t="shared" si="478"/>
        <v>-1559.5573238983229</v>
      </c>
      <c r="AB1419">
        <f t="shared" si="479"/>
        <v>109.18883615343731</v>
      </c>
      <c r="AC1419">
        <f t="shared" si="480"/>
        <v>1286042469.2409272</v>
      </c>
      <c r="AE1419">
        <f t="shared" si="481"/>
        <v>8.4902978529072094E-8</v>
      </c>
    </row>
    <row r="1420" spans="2:31" x14ac:dyDescent="0.45">
      <c r="B1420" s="6" t="s">
        <v>11</v>
      </c>
      <c r="C1420" s="26">
        <v>1412</v>
      </c>
      <c r="D1420" s="6">
        <v>390</v>
      </c>
      <c r="E1420" s="12">
        <v>27.1</v>
      </c>
      <c r="F1420" s="15">
        <f t="shared" si="482"/>
        <v>-9.7222222222222127E-2</v>
      </c>
      <c r="G1420" s="15">
        <f t="shared" si="465"/>
        <v>13.35</v>
      </c>
      <c r="H1420">
        <v>254.31</v>
      </c>
      <c r="I1420">
        <f t="shared" si="466"/>
        <v>84.818315531250008</v>
      </c>
      <c r="J1420">
        <f t="shared" si="467"/>
        <v>-163.16319444444429</v>
      </c>
      <c r="K1420">
        <f t="shared" si="462"/>
        <v>175.96512108680571</v>
      </c>
      <c r="L1420">
        <f t="shared" si="468"/>
        <v>-163.16319444444429</v>
      </c>
      <c r="M1420" s="21">
        <f t="shared" si="469"/>
        <v>45819.703315531253</v>
      </c>
      <c r="N1420">
        <f t="shared" si="463"/>
        <v>134519012.31718051</v>
      </c>
      <c r="O1420">
        <f t="shared" si="470"/>
        <v>149550.95531250001</v>
      </c>
      <c r="P1420">
        <f t="shared" si="471"/>
        <v>149550.95531250001</v>
      </c>
      <c r="Q1420">
        <f t="shared" si="472"/>
        <v>611693.03926234227</v>
      </c>
      <c r="R1420">
        <f t="shared" si="464"/>
        <v>2935.8333333333335</v>
      </c>
      <c r="S1420">
        <f t="shared" si="473"/>
        <v>165325.72500000003</v>
      </c>
      <c r="U1420">
        <f t="shared" si="474"/>
        <v>95268422.320949376</v>
      </c>
      <c r="V1420">
        <f t="shared" si="475"/>
        <v>134519.01231718052</v>
      </c>
      <c r="W1420">
        <f t="shared" si="476"/>
        <v>105914.27430063741</v>
      </c>
      <c r="Y1420">
        <f t="shared" si="477"/>
        <v>1559.5573238983229</v>
      </c>
      <c r="Z1420">
        <f t="shared" si="478"/>
        <v>-1541.3939718978347</v>
      </c>
      <c r="AB1420">
        <f t="shared" si="479"/>
        <v>105.9142743006374</v>
      </c>
      <c r="AC1420">
        <f t="shared" si="480"/>
        <v>1280663653.7094688</v>
      </c>
      <c r="AE1420">
        <f t="shared" si="481"/>
        <v>8.2702647173482683E-8</v>
      </c>
    </row>
    <row r="1421" spans="2:31" x14ac:dyDescent="0.45">
      <c r="B1421" s="6" t="s">
        <v>11</v>
      </c>
      <c r="C1421" s="26">
        <v>1413</v>
      </c>
      <c r="D1421" s="6">
        <v>391</v>
      </c>
      <c r="E1421" s="12">
        <v>26.7</v>
      </c>
      <c r="F1421" s="15">
        <f t="shared" si="482"/>
        <v>-4.1666666666666761E-2</v>
      </c>
      <c r="G1421" s="15">
        <f t="shared" si="465"/>
        <v>13.4</v>
      </c>
      <c r="H1421">
        <v>254.31</v>
      </c>
      <c r="I1421">
        <f t="shared" si="466"/>
        <v>85.454848500000011</v>
      </c>
      <c r="J1421">
        <f t="shared" si="467"/>
        <v>-69.927083333333499</v>
      </c>
      <c r="K1421">
        <f t="shared" si="462"/>
        <v>269.83776516666654</v>
      </c>
      <c r="L1421">
        <f t="shared" si="468"/>
        <v>-69.927083333333499</v>
      </c>
      <c r="M1421" s="21">
        <f t="shared" si="469"/>
        <v>45149.039848500004</v>
      </c>
      <c r="N1421">
        <f t="shared" si="463"/>
        <v>130928453.14066263</v>
      </c>
      <c r="O1421">
        <f t="shared" si="470"/>
        <v>150673.285</v>
      </c>
      <c r="P1421">
        <f t="shared" si="471"/>
        <v>150673.285</v>
      </c>
      <c r="Q1421">
        <f t="shared" si="472"/>
        <v>604997.13396990008</v>
      </c>
      <c r="R1421">
        <f t="shared" si="464"/>
        <v>2899.9166666666665</v>
      </c>
      <c r="S1421">
        <f t="shared" si="473"/>
        <v>157045.98281249998</v>
      </c>
      <c r="U1421">
        <f t="shared" si="474"/>
        <v>92659910.219860315</v>
      </c>
      <c r="V1421">
        <f t="shared" si="475"/>
        <v>130928.45314066262</v>
      </c>
      <c r="W1421">
        <f t="shared" si="476"/>
        <v>106633.60580325549</v>
      </c>
      <c r="Y1421">
        <f t="shared" si="477"/>
        <v>1541.3939718978347</v>
      </c>
      <c r="Z1421">
        <f t="shared" si="478"/>
        <v>-1627.1209958210645</v>
      </c>
      <c r="AB1421">
        <f t="shared" si="479"/>
        <v>106.63360580325549</v>
      </c>
      <c r="AC1421">
        <f t="shared" si="480"/>
        <v>1375468289.8996258</v>
      </c>
      <c r="AE1421">
        <f t="shared" si="481"/>
        <v>7.7525310169845525E-8</v>
      </c>
    </row>
    <row r="1422" spans="2:31" x14ac:dyDescent="0.45">
      <c r="B1422" s="6" t="s">
        <v>11</v>
      </c>
      <c r="C1422" s="26">
        <v>1414</v>
      </c>
      <c r="D1422" s="6">
        <v>392</v>
      </c>
      <c r="E1422" s="12">
        <v>26.8</v>
      </c>
      <c r="F1422" s="15">
        <f t="shared" si="482"/>
        <v>0.20833333333333331</v>
      </c>
      <c r="G1422" s="15">
        <f t="shared" si="465"/>
        <v>14.1</v>
      </c>
      <c r="H1422">
        <v>254.31</v>
      </c>
      <c r="I1422">
        <f t="shared" si="466"/>
        <v>94.616164125000012</v>
      </c>
      <c r="J1422">
        <f t="shared" si="467"/>
        <v>349.63541666666663</v>
      </c>
      <c r="K1422">
        <f t="shared" si="462"/>
        <v>698.56158079166676</v>
      </c>
      <c r="L1422">
        <f t="shared" si="468"/>
        <v>349.63541666666663</v>
      </c>
      <c r="M1422" s="21">
        <f t="shared" si="469"/>
        <v>45326.026164124996</v>
      </c>
      <c r="N1422">
        <f t="shared" si="463"/>
        <v>132271416.79717544</v>
      </c>
      <c r="O1422">
        <f t="shared" si="470"/>
        <v>166826.44125</v>
      </c>
      <c r="P1422">
        <f t="shared" si="471"/>
        <v>166826.44125</v>
      </c>
      <c r="Q1422">
        <f t="shared" si="472"/>
        <v>639096.96891416248</v>
      </c>
      <c r="R1422">
        <f t="shared" si="464"/>
        <v>2918.2222222222222</v>
      </c>
      <c r="S1422">
        <f t="shared" si="473"/>
        <v>161751.22031250002</v>
      </c>
      <c r="U1422">
        <f t="shared" si="474"/>
        <v>93544142.006488994</v>
      </c>
      <c r="V1422">
        <f t="shared" si="475"/>
        <v>132271.41679717545</v>
      </c>
      <c r="W1422">
        <f t="shared" si="476"/>
        <v>117981.9245049505</v>
      </c>
      <c r="Y1422">
        <f t="shared" si="477"/>
        <v>1627.1209958210645</v>
      </c>
      <c r="Z1422">
        <f t="shared" si="478"/>
        <v>-1886.9428564460102</v>
      </c>
      <c r="AB1422">
        <f t="shared" si="479"/>
        <v>117.9819245049505</v>
      </c>
      <c r="AC1422">
        <f t="shared" si="480"/>
        <v>1623681961.9892676</v>
      </c>
      <c r="AE1422">
        <f t="shared" si="481"/>
        <v>7.2663198376856973E-8</v>
      </c>
    </row>
    <row r="1423" spans="2:31" x14ac:dyDescent="0.45">
      <c r="B1423" s="6" t="s">
        <v>11</v>
      </c>
      <c r="C1423" s="26">
        <v>1415</v>
      </c>
      <c r="D1423" s="6">
        <v>393</v>
      </c>
      <c r="E1423" s="12">
        <v>28.2</v>
      </c>
      <c r="F1423" s="15">
        <f t="shared" si="482"/>
        <v>0.59722222222222232</v>
      </c>
      <c r="G1423" s="15">
        <f t="shared" si="465"/>
        <v>15.55</v>
      </c>
      <c r="H1423">
        <v>254.31</v>
      </c>
      <c r="I1423">
        <f t="shared" si="466"/>
        <v>115.07683228125002</v>
      </c>
      <c r="J1423">
        <f t="shared" si="467"/>
        <v>1002.2881944444446</v>
      </c>
      <c r="K1423">
        <f t="shared" si="462"/>
        <v>1371.6750267256946</v>
      </c>
      <c r="L1423">
        <f t="shared" si="468"/>
        <v>1002.2881944444446</v>
      </c>
      <c r="M1423" s="21">
        <f t="shared" si="469"/>
        <v>47696.03683228125</v>
      </c>
      <c r="N1423">
        <f t="shared" si="463"/>
        <v>146832249.38817784</v>
      </c>
      <c r="O1423">
        <f t="shared" si="470"/>
        <v>202902.52281250001</v>
      </c>
      <c r="P1423">
        <f t="shared" si="471"/>
        <v>202902.52281250001</v>
      </c>
      <c r="Q1423">
        <f t="shared" si="472"/>
        <v>741673.37274197349</v>
      </c>
      <c r="R1423">
        <f t="shared" si="464"/>
        <v>3078.5</v>
      </c>
      <c r="S1423">
        <f t="shared" si="473"/>
        <v>164129.8828125</v>
      </c>
      <c r="U1423">
        <f t="shared" si="474"/>
        <v>103768374.12592073</v>
      </c>
      <c r="V1423">
        <f t="shared" si="475"/>
        <v>146832.24938817785</v>
      </c>
      <c r="W1423">
        <f t="shared" si="476"/>
        <v>143394.00905477031</v>
      </c>
      <c r="Y1423">
        <f t="shared" si="477"/>
        <v>1886.9428564460102</v>
      </c>
      <c r="Z1423">
        <f t="shared" si="478"/>
        <v>-2326.5262308607626</v>
      </c>
      <c r="AB1423">
        <f t="shared" si="479"/>
        <v>143.39400905477032</v>
      </c>
      <c r="AC1423">
        <f t="shared" si="480"/>
        <v>2015261519.06021</v>
      </c>
      <c r="AE1423">
        <f t="shared" si="481"/>
        <v>7.1154045119484143E-8</v>
      </c>
    </row>
    <row r="1424" spans="2:31" x14ac:dyDescent="0.45">
      <c r="B1424" s="6" t="s">
        <v>11</v>
      </c>
      <c r="C1424" s="26">
        <v>1416</v>
      </c>
      <c r="D1424" s="6">
        <v>394</v>
      </c>
      <c r="E1424" s="12">
        <v>31.1</v>
      </c>
      <c r="F1424" s="15">
        <f t="shared" si="482"/>
        <v>0.9166666666666663</v>
      </c>
      <c r="G1424" s="15">
        <f t="shared" si="465"/>
        <v>17.399999999999999</v>
      </c>
      <c r="H1424">
        <v>254.31</v>
      </c>
      <c r="I1424">
        <f t="shared" si="466"/>
        <v>144.08726849999999</v>
      </c>
      <c r="J1424">
        <f t="shared" si="467"/>
        <v>1538.3958333333328</v>
      </c>
      <c r="K1424">
        <f t="shared" si="462"/>
        <v>1936.7931018333327</v>
      </c>
      <c r="L1424">
        <f t="shared" si="468"/>
        <v>1538.3958333333328</v>
      </c>
      <c r="M1424" s="21">
        <f t="shared" si="469"/>
        <v>52591.972268500002</v>
      </c>
      <c r="N1424">
        <f t="shared" si="463"/>
        <v>179008464.7207883</v>
      </c>
      <c r="O1424">
        <f t="shared" si="470"/>
        <v>254053.48499999996</v>
      </c>
      <c r="P1424">
        <f t="shared" si="471"/>
        <v>254053.48499999996</v>
      </c>
      <c r="Q1424">
        <f t="shared" si="472"/>
        <v>915100.31747189991</v>
      </c>
      <c r="R1424">
        <f t="shared" si="464"/>
        <v>3403.7222222222222</v>
      </c>
      <c r="S1424">
        <f t="shared" si="473"/>
        <v>162938.38124999998</v>
      </c>
      <c r="U1424">
        <f t="shared" si="474"/>
        <v>126418407.28869231</v>
      </c>
      <c r="V1424">
        <f t="shared" si="475"/>
        <v>179008.4647207883</v>
      </c>
      <c r="W1424">
        <f t="shared" si="476"/>
        <v>179416.30296610165</v>
      </c>
      <c r="Y1424">
        <f t="shared" si="477"/>
        <v>2326.5262308607626</v>
      </c>
      <c r="Z1424">
        <f t="shared" si="478"/>
        <v>-2869.8141274114892</v>
      </c>
      <c r="AB1424">
        <f t="shared" si="479"/>
        <v>179.41630296610165</v>
      </c>
      <c r="AC1424">
        <f t="shared" si="480"/>
        <v>2477285564.0472579</v>
      </c>
      <c r="AE1424">
        <f t="shared" si="481"/>
        <v>7.2424554346887969E-8</v>
      </c>
    </row>
    <row r="1425" spans="2:31" x14ac:dyDescent="0.45">
      <c r="B1425" s="6" t="s">
        <v>11</v>
      </c>
      <c r="C1425" s="26">
        <v>1417</v>
      </c>
      <c r="D1425" s="6">
        <v>395</v>
      </c>
      <c r="E1425" s="12">
        <v>34.799999999999997</v>
      </c>
      <c r="F1425" s="15">
        <f t="shared" si="482"/>
        <v>1.0138888888888884</v>
      </c>
      <c r="G1425" s="15">
        <f t="shared" si="465"/>
        <v>19.2</v>
      </c>
      <c r="H1425">
        <v>254.31</v>
      </c>
      <c r="I1425">
        <f t="shared" si="466"/>
        <v>175.44038400000002</v>
      </c>
      <c r="J1425">
        <f t="shared" si="467"/>
        <v>1701.5590277777769</v>
      </c>
      <c r="K1425">
        <f t="shared" si="462"/>
        <v>2131.3094117777769</v>
      </c>
      <c r="L1425">
        <f t="shared" si="468"/>
        <v>1701.5590277777769</v>
      </c>
      <c r="M1425" s="21">
        <f t="shared" si="469"/>
        <v>58832.850383999998</v>
      </c>
      <c r="N1425">
        <f t="shared" si="463"/>
        <v>224643433.71623996</v>
      </c>
      <c r="O1425">
        <f t="shared" si="470"/>
        <v>309335.03999999998</v>
      </c>
      <c r="P1425">
        <f t="shared" si="471"/>
        <v>309335.03999999998</v>
      </c>
      <c r="Q1425">
        <f t="shared" si="472"/>
        <v>1129590.7273728</v>
      </c>
      <c r="R1425">
        <f t="shared" si="464"/>
        <v>3818.333333333333</v>
      </c>
      <c r="S1425">
        <f t="shared" si="473"/>
        <v>159389.92031250003</v>
      </c>
      <c r="U1425">
        <f t="shared" si="474"/>
        <v>158534533.32127026</v>
      </c>
      <c r="V1425">
        <f t="shared" si="475"/>
        <v>224643.43371623996</v>
      </c>
      <c r="W1425">
        <f t="shared" si="476"/>
        <v>218302.78052223005</v>
      </c>
      <c r="Y1425">
        <f t="shared" si="477"/>
        <v>2869.8141274114892</v>
      </c>
      <c r="Z1425">
        <f t="shared" si="478"/>
        <v>-3369.3941499547573</v>
      </c>
      <c r="AB1425">
        <f t="shared" si="479"/>
        <v>218.30278052223005</v>
      </c>
      <c r="AC1425">
        <f t="shared" si="480"/>
        <v>2877143643.7555914</v>
      </c>
      <c r="AE1425">
        <f t="shared" si="481"/>
        <v>7.5874828493886112E-8</v>
      </c>
    </row>
    <row r="1426" spans="2:31" x14ac:dyDescent="0.45">
      <c r="B1426" s="6" t="s">
        <v>11</v>
      </c>
      <c r="C1426" s="26">
        <v>1418</v>
      </c>
      <c r="D1426" s="6">
        <v>396</v>
      </c>
      <c r="E1426" s="12">
        <v>38.4</v>
      </c>
      <c r="F1426" s="15">
        <f t="shared" si="482"/>
        <v>0.84722222222222243</v>
      </c>
      <c r="G1426" s="15">
        <f t="shared" si="465"/>
        <v>20.45</v>
      </c>
      <c r="H1426">
        <v>254.31</v>
      </c>
      <c r="I1426">
        <f t="shared" si="466"/>
        <v>199.02779728125003</v>
      </c>
      <c r="J1426">
        <f t="shared" si="467"/>
        <v>1421.8506944444448</v>
      </c>
      <c r="K1426">
        <f t="shared" si="462"/>
        <v>1875.1884917256948</v>
      </c>
      <c r="L1426">
        <f t="shared" si="468"/>
        <v>1421.8506944444448</v>
      </c>
      <c r="M1426" s="21">
        <f t="shared" si="469"/>
        <v>64898.137797281248</v>
      </c>
      <c r="N1426">
        <f t="shared" si="463"/>
        <v>274129734.05571598</v>
      </c>
      <c r="O1426">
        <f t="shared" si="470"/>
        <v>350924.17281249998</v>
      </c>
      <c r="P1426">
        <f t="shared" si="471"/>
        <v>350924.17281249998</v>
      </c>
      <c r="Q1426">
        <f t="shared" si="472"/>
        <v>1327166.9179544016</v>
      </c>
      <c r="R1426">
        <f t="shared" si="464"/>
        <v>4224</v>
      </c>
      <c r="S1426">
        <f t="shared" si="473"/>
        <v>154719.40781250002</v>
      </c>
      <c r="U1426">
        <f t="shared" si="474"/>
        <v>193321392.14084345</v>
      </c>
      <c r="V1426">
        <f t="shared" si="475"/>
        <v>274129.73405571596</v>
      </c>
      <c r="W1426">
        <f t="shared" si="476"/>
        <v>247478.26009344147</v>
      </c>
      <c r="Y1426">
        <f t="shared" si="477"/>
        <v>3369.3941499547573</v>
      </c>
      <c r="Z1426">
        <f t="shared" si="478"/>
        <v>-3655.2275989259351</v>
      </c>
      <c r="AB1426">
        <f t="shared" si="479"/>
        <v>247.47826009344146</v>
      </c>
      <c r="AC1426">
        <f t="shared" si="480"/>
        <v>3079715176.2521267</v>
      </c>
      <c r="AE1426">
        <f t="shared" si="481"/>
        <v>8.035751552668298E-8</v>
      </c>
    </row>
    <row r="1427" spans="2:31" x14ac:dyDescent="0.45">
      <c r="B1427" s="6" t="s">
        <v>11</v>
      </c>
      <c r="C1427" s="26">
        <v>1419</v>
      </c>
      <c r="D1427" s="6">
        <v>397</v>
      </c>
      <c r="E1427" s="12">
        <v>40.9</v>
      </c>
      <c r="F1427" s="15">
        <f t="shared" si="482"/>
        <v>0.45833333333333393</v>
      </c>
      <c r="G1427" s="15">
        <f t="shared" si="465"/>
        <v>20.85</v>
      </c>
      <c r="H1427">
        <v>254.31</v>
      </c>
      <c r="I1427">
        <f t="shared" si="466"/>
        <v>206.88987178125006</v>
      </c>
      <c r="J1427">
        <f t="shared" si="467"/>
        <v>769.19791666666765</v>
      </c>
      <c r="K1427">
        <f t="shared" si="462"/>
        <v>1230.3977884479177</v>
      </c>
      <c r="L1427">
        <f t="shared" si="468"/>
        <v>769.19791666666765</v>
      </c>
      <c r="M1427" s="21">
        <f t="shared" si="469"/>
        <v>69101.624871781256</v>
      </c>
      <c r="N1427">
        <f t="shared" si="463"/>
        <v>311673281.5362705</v>
      </c>
      <c r="O1427">
        <f t="shared" si="470"/>
        <v>364786.51781250007</v>
      </c>
      <c r="P1427">
        <f t="shared" si="471"/>
        <v>364786.51781250007</v>
      </c>
      <c r="Q1427">
        <f t="shared" si="472"/>
        <v>1440768.8785766393</v>
      </c>
      <c r="R1427">
        <f t="shared" si="464"/>
        <v>4510.3611111111113</v>
      </c>
      <c r="S1427">
        <f t="shared" si="473"/>
        <v>155880.52499999999</v>
      </c>
      <c r="U1427">
        <f t="shared" si="474"/>
        <v>219642904.53577906</v>
      </c>
      <c r="V1427">
        <f t="shared" si="475"/>
        <v>311673.28153627052</v>
      </c>
      <c r="W1427">
        <f t="shared" si="476"/>
        <v>257072.95124207195</v>
      </c>
      <c r="Y1427">
        <f t="shared" si="477"/>
        <v>3655.2275989259351</v>
      </c>
      <c r="Z1427">
        <f t="shared" si="478"/>
        <v>-3651.7781895322855</v>
      </c>
      <c r="AB1427">
        <f t="shared" si="479"/>
        <v>257.07295124207195</v>
      </c>
      <c r="AC1427">
        <f t="shared" si="480"/>
        <v>3042026190.0577502</v>
      </c>
      <c r="AE1427">
        <f t="shared" si="481"/>
        <v>8.4507145954976682E-8</v>
      </c>
    </row>
    <row r="1428" spans="2:31" x14ac:dyDescent="0.45">
      <c r="B1428" s="6" t="s">
        <v>11</v>
      </c>
      <c r="C1428" s="26">
        <v>1420</v>
      </c>
      <c r="D1428" s="6">
        <v>398</v>
      </c>
      <c r="E1428" s="12">
        <v>41.7</v>
      </c>
      <c r="F1428" s="15">
        <f t="shared" si="482"/>
        <v>0</v>
      </c>
      <c r="G1428" s="15">
        <f t="shared" si="465"/>
        <v>20.45</v>
      </c>
      <c r="H1428">
        <v>254.31</v>
      </c>
      <c r="I1428">
        <f t="shared" si="466"/>
        <v>199.02779728125003</v>
      </c>
      <c r="J1428">
        <f t="shared" si="467"/>
        <v>0</v>
      </c>
      <c r="K1428">
        <f t="shared" si="462"/>
        <v>453.33779728125</v>
      </c>
      <c r="L1428">
        <f t="shared" si="468"/>
        <v>0</v>
      </c>
      <c r="M1428" s="21">
        <f t="shared" si="469"/>
        <v>70436.362797281254</v>
      </c>
      <c r="N1428">
        <f t="shared" si="463"/>
        <v>324723371.88926613</v>
      </c>
      <c r="O1428">
        <f t="shared" si="470"/>
        <v>350924.17281249998</v>
      </c>
      <c r="P1428">
        <f t="shared" si="471"/>
        <v>350924.17281249998</v>
      </c>
      <c r="Q1428">
        <f t="shared" si="472"/>
        <v>1440423.6192044015</v>
      </c>
      <c r="R1428">
        <f t="shared" si="464"/>
        <v>4610.166666666667</v>
      </c>
      <c r="S1428">
        <f t="shared" si="473"/>
        <v>172591.93124999999</v>
      </c>
      <c r="U1428">
        <f t="shared" si="474"/>
        <v>228678430.90793389</v>
      </c>
      <c r="V1428">
        <f t="shared" si="475"/>
        <v>324723.37188926613</v>
      </c>
      <c r="W1428">
        <f t="shared" si="476"/>
        <v>247129.69916373238</v>
      </c>
      <c r="Y1428">
        <f t="shared" si="477"/>
        <v>3651.7781895322855</v>
      </c>
      <c r="Z1428">
        <f t="shared" si="478"/>
        <v>-3350.9042779265305</v>
      </c>
      <c r="AB1428">
        <f t="shared" si="479"/>
        <v>247.12969916373237</v>
      </c>
      <c r="AC1428">
        <f t="shared" si="480"/>
        <v>2754080482.9188595</v>
      </c>
      <c r="AE1428">
        <f t="shared" si="481"/>
        <v>8.9732199438782078E-8</v>
      </c>
    </row>
    <row r="1429" spans="2:31" x14ac:dyDescent="0.45">
      <c r="B1429" s="6" t="s">
        <v>11</v>
      </c>
      <c r="C1429" s="26">
        <v>1421</v>
      </c>
      <c r="D1429" s="6">
        <v>399</v>
      </c>
      <c r="E1429" s="12">
        <v>40.9</v>
      </c>
      <c r="F1429" s="15">
        <f t="shared" si="482"/>
        <v>-0.47222222222222299</v>
      </c>
      <c r="G1429" s="15">
        <f t="shared" si="465"/>
        <v>19.149999999999999</v>
      </c>
      <c r="H1429">
        <v>254.31</v>
      </c>
      <c r="I1429">
        <f t="shared" si="466"/>
        <v>174.52782178125</v>
      </c>
      <c r="J1429">
        <f t="shared" si="467"/>
        <v>-792.50694444444571</v>
      </c>
      <c r="K1429">
        <f t="shared" si="462"/>
        <v>-363.66912266319576</v>
      </c>
      <c r="L1429">
        <f t="shared" si="468"/>
        <v>-792.50694444444571</v>
      </c>
      <c r="M1429" s="21">
        <f t="shared" si="469"/>
        <v>69069.26282178126</v>
      </c>
      <c r="N1429">
        <f t="shared" si="463"/>
        <v>313096724.14303625</v>
      </c>
      <c r="O1429">
        <f t="shared" si="470"/>
        <v>307726.01781249995</v>
      </c>
      <c r="P1429">
        <f t="shared" si="471"/>
        <v>307726.01781249995</v>
      </c>
      <c r="Q1429">
        <f t="shared" si="472"/>
        <v>1322676.383037111</v>
      </c>
      <c r="R1429">
        <f t="shared" si="464"/>
        <v>4533.083333333333</v>
      </c>
      <c r="S1429">
        <f t="shared" si="473"/>
        <v>209914.79531250001</v>
      </c>
      <c r="U1429">
        <f t="shared" si="474"/>
        <v>220335484.97046885</v>
      </c>
      <c r="V1429">
        <f t="shared" si="475"/>
        <v>313096.72414303623</v>
      </c>
      <c r="W1429">
        <f t="shared" si="476"/>
        <v>216555.95905172412</v>
      </c>
      <c r="Y1429">
        <f t="shared" si="477"/>
        <v>3350.9042779265305</v>
      </c>
      <c r="Z1429">
        <f t="shared" si="478"/>
        <v>-2890.1112006935164</v>
      </c>
      <c r="AB1429">
        <f t="shared" si="479"/>
        <v>216.5559590517241</v>
      </c>
      <c r="AC1429">
        <f t="shared" si="480"/>
        <v>2366786128.176291</v>
      </c>
      <c r="AE1429">
        <f t="shared" si="481"/>
        <v>9.1497899397690671E-8</v>
      </c>
    </row>
    <row r="1430" spans="2:31" x14ac:dyDescent="0.45">
      <c r="B1430" s="6" t="s">
        <v>11</v>
      </c>
      <c r="C1430" s="26">
        <v>1422</v>
      </c>
      <c r="D1430" s="6">
        <v>400</v>
      </c>
      <c r="E1430" s="12">
        <v>38.299999999999997</v>
      </c>
      <c r="F1430" s="15">
        <f t="shared" si="482"/>
        <v>-0.7777777777777779</v>
      </c>
      <c r="G1430" s="15">
        <f t="shared" si="465"/>
        <v>17.649999999999999</v>
      </c>
      <c r="H1430">
        <v>254.31</v>
      </c>
      <c r="I1430">
        <f t="shared" si="466"/>
        <v>148.25745178124998</v>
      </c>
      <c r="J1430">
        <f t="shared" si="467"/>
        <v>-1305.3055555555557</v>
      </c>
      <c r="K1430">
        <f t="shared" si="462"/>
        <v>-902.73810377430573</v>
      </c>
      <c r="L1430">
        <f t="shared" si="468"/>
        <v>-1305.3055555555557</v>
      </c>
      <c r="M1430" s="21">
        <f t="shared" si="469"/>
        <v>64679.54245178125</v>
      </c>
      <c r="N1430">
        <f t="shared" si="463"/>
        <v>275247386.21146905</v>
      </c>
      <c r="O1430">
        <f t="shared" si="470"/>
        <v>261406.31781249994</v>
      </c>
      <c r="P1430">
        <f t="shared" si="471"/>
        <v>261406.31781249994</v>
      </c>
      <c r="Q1430">
        <f t="shared" si="472"/>
        <v>1141593.9242739389</v>
      </c>
      <c r="R1430">
        <f t="shared" si="464"/>
        <v>4255.5555555555547</v>
      </c>
      <c r="S1430">
        <f t="shared" si="473"/>
        <v>262833.52499999997</v>
      </c>
      <c r="U1430">
        <f t="shared" si="474"/>
        <v>193563562.73661676</v>
      </c>
      <c r="V1430">
        <f t="shared" si="475"/>
        <v>275247.38621146907</v>
      </c>
      <c r="W1430">
        <f t="shared" si="476"/>
        <v>183830.04065576647</v>
      </c>
      <c r="Y1430">
        <f t="shared" si="477"/>
        <v>2890.1112006935164</v>
      </c>
      <c r="Z1430">
        <f t="shared" si="478"/>
        <v>-2587.4618584653017</v>
      </c>
      <c r="AB1430">
        <f t="shared" si="479"/>
        <v>183.83004065576648</v>
      </c>
      <c r="AC1430">
        <f t="shared" si="480"/>
        <v>2157804839.7333426</v>
      </c>
      <c r="AE1430">
        <f t="shared" si="481"/>
        <v>8.5193080148288033E-8</v>
      </c>
    </row>
    <row r="1431" spans="2:31" x14ac:dyDescent="0.45">
      <c r="B1431" s="6" t="s">
        <v>11</v>
      </c>
      <c r="C1431" s="26">
        <v>1423</v>
      </c>
      <c r="D1431" s="6">
        <v>401</v>
      </c>
      <c r="E1431" s="12">
        <v>35.299999999999997</v>
      </c>
      <c r="F1431" s="15">
        <f t="shared" si="482"/>
        <v>-0.55555555555555558</v>
      </c>
      <c r="G1431" s="15">
        <f t="shared" si="465"/>
        <v>17.149999999999999</v>
      </c>
      <c r="H1431">
        <v>254.31</v>
      </c>
      <c r="I1431">
        <f t="shared" si="466"/>
        <v>139.97657428124998</v>
      </c>
      <c r="J1431">
        <f t="shared" si="467"/>
        <v>-932.3611111111112</v>
      </c>
      <c r="K1431">
        <f t="shared" si="462"/>
        <v>-538.07453682986113</v>
      </c>
      <c r="L1431">
        <f t="shared" si="468"/>
        <v>-932.3611111111112</v>
      </c>
      <c r="M1431" s="21">
        <f t="shared" si="469"/>
        <v>59636.511574281249</v>
      </c>
      <c r="N1431">
        <f t="shared" si="463"/>
        <v>234492420.07983983</v>
      </c>
      <c r="O1431">
        <f t="shared" si="470"/>
        <v>246805.54281249995</v>
      </c>
      <c r="P1431">
        <f t="shared" si="471"/>
        <v>246805.54281249995</v>
      </c>
      <c r="Q1431">
        <f t="shared" si="472"/>
        <v>1022766.1734989233</v>
      </c>
      <c r="R1431">
        <f t="shared" si="464"/>
        <v>3932.0277777777778</v>
      </c>
      <c r="S1431">
        <f t="shared" si="473"/>
        <v>320025.59999999998</v>
      </c>
      <c r="U1431">
        <f t="shared" si="474"/>
        <v>164787364.77852413</v>
      </c>
      <c r="V1431">
        <f t="shared" si="475"/>
        <v>234492.42007983982</v>
      </c>
      <c r="W1431">
        <f t="shared" si="476"/>
        <v>173440.29712754741</v>
      </c>
      <c r="Y1431">
        <f t="shared" si="477"/>
        <v>2587.4618584653017</v>
      </c>
      <c r="Z1431">
        <f t="shared" si="478"/>
        <v>-2534.9674822123211</v>
      </c>
      <c r="AB1431">
        <f t="shared" si="479"/>
        <v>173.44029712754741</v>
      </c>
      <c r="AC1431">
        <f t="shared" si="480"/>
        <v>2143125572.45627</v>
      </c>
      <c r="AE1431">
        <f t="shared" si="481"/>
        <v>8.0928667622945093E-8</v>
      </c>
    </row>
    <row r="1432" spans="2:31" x14ac:dyDescent="0.45">
      <c r="B1432" s="6" t="s">
        <v>11</v>
      </c>
      <c r="C1432" s="26">
        <v>1424</v>
      </c>
      <c r="D1432" s="6">
        <v>402</v>
      </c>
      <c r="E1432" s="12">
        <v>34.299999999999997</v>
      </c>
      <c r="F1432" s="15">
        <f t="shared" si="482"/>
        <v>-9.7222222222221627E-2</v>
      </c>
      <c r="G1432" s="15">
        <f t="shared" si="465"/>
        <v>17.3</v>
      </c>
      <c r="H1432">
        <v>254.31</v>
      </c>
      <c r="I1432">
        <f t="shared" si="466"/>
        <v>142.43585212500003</v>
      </c>
      <c r="J1432">
        <f t="shared" si="467"/>
        <v>-163.16319444444343</v>
      </c>
      <c r="K1432">
        <f t="shared" si="462"/>
        <v>233.58265768055659</v>
      </c>
      <c r="L1432">
        <f t="shared" si="468"/>
        <v>-163.16319444444343</v>
      </c>
      <c r="M1432" s="21">
        <f t="shared" si="469"/>
        <v>57960.720852125</v>
      </c>
      <c r="N1432">
        <f t="shared" si="463"/>
        <v>221999220.98378074</v>
      </c>
      <c r="O1432">
        <f t="shared" si="470"/>
        <v>251141.72125000003</v>
      </c>
      <c r="P1432">
        <f t="shared" si="471"/>
        <v>251141.72125000003</v>
      </c>
      <c r="Q1432">
        <f t="shared" si="472"/>
        <v>1002720.4707417625</v>
      </c>
      <c r="R1432">
        <f t="shared" si="464"/>
        <v>3830.1666666666661</v>
      </c>
      <c r="S1432">
        <f t="shared" si="473"/>
        <v>363052.04531249998</v>
      </c>
      <c r="U1432">
        <f t="shared" si="474"/>
        <v>155898329.34254265</v>
      </c>
      <c r="V1432">
        <f t="shared" si="475"/>
        <v>221999.22098378075</v>
      </c>
      <c r="W1432">
        <f t="shared" si="476"/>
        <v>176363.56829353934</v>
      </c>
      <c r="Y1432">
        <f t="shared" si="477"/>
        <v>2534.9674822123211</v>
      </c>
      <c r="Z1432">
        <f t="shared" si="478"/>
        <v>-2681.3947795765698</v>
      </c>
      <c r="AB1432">
        <f t="shared" si="479"/>
        <v>176.36356829353934</v>
      </c>
      <c r="AC1432">
        <f t="shared" si="480"/>
        <v>2300290210.4955339</v>
      </c>
      <c r="AE1432">
        <f t="shared" si="481"/>
        <v>7.6670138180324072E-8</v>
      </c>
    </row>
    <row r="1433" spans="2:31" x14ac:dyDescent="0.45">
      <c r="B1433" s="6" t="s">
        <v>11</v>
      </c>
      <c r="C1433" s="26">
        <v>1425</v>
      </c>
      <c r="D1433" s="6">
        <v>403</v>
      </c>
      <c r="E1433" s="12">
        <v>34.6</v>
      </c>
      <c r="F1433" s="15">
        <f t="shared" si="482"/>
        <v>0.27777777777777779</v>
      </c>
      <c r="G1433" s="15">
        <f t="shared" si="465"/>
        <v>18.149999999999999</v>
      </c>
      <c r="H1433">
        <v>254.31</v>
      </c>
      <c r="I1433">
        <f t="shared" si="466"/>
        <v>156.77628553125001</v>
      </c>
      <c r="J1433">
        <f t="shared" si="467"/>
        <v>466.1805555555556</v>
      </c>
      <c r="K1433">
        <f t="shared" si="462"/>
        <v>877.26684108680558</v>
      </c>
      <c r="L1433">
        <f t="shared" si="468"/>
        <v>466.1805555555556</v>
      </c>
      <c r="M1433" s="21">
        <f t="shared" si="469"/>
        <v>58478.536285531256</v>
      </c>
      <c r="N1433">
        <f t="shared" si="463"/>
        <v>226503615.07171965</v>
      </c>
      <c r="O1433">
        <f t="shared" si="470"/>
        <v>276426.65531249996</v>
      </c>
      <c r="P1433">
        <f t="shared" si="471"/>
        <v>276426.65531249996</v>
      </c>
      <c r="Q1433">
        <f t="shared" si="472"/>
        <v>1061385.4335823923</v>
      </c>
      <c r="R1433">
        <f t="shared" si="464"/>
        <v>3873.2777777777778</v>
      </c>
      <c r="S1433">
        <f t="shared" si="473"/>
        <v>377393.47031250008</v>
      </c>
      <c r="U1433">
        <f t="shared" si="474"/>
        <v>158949905.31348747</v>
      </c>
      <c r="V1433">
        <f t="shared" si="475"/>
        <v>226503.61507171966</v>
      </c>
      <c r="W1433">
        <f t="shared" si="476"/>
        <v>193983.61776315788</v>
      </c>
      <c r="Y1433">
        <f t="shared" si="477"/>
        <v>2681.3947795765698</v>
      </c>
      <c r="Z1433">
        <f t="shared" si="478"/>
        <v>-3059.4150813805554</v>
      </c>
      <c r="AB1433">
        <f t="shared" si="479"/>
        <v>193.98361776315787</v>
      </c>
      <c r="AC1433">
        <f t="shared" si="480"/>
        <v>2661615735.1494184</v>
      </c>
      <c r="AE1433">
        <f t="shared" si="481"/>
        <v>7.2881902222549032E-8</v>
      </c>
    </row>
    <row r="1434" spans="2:31" x14ac:dyDescent="0.45">
      <c r="B1434" s="6" t="s">
        <v>11</v>
      </c>
      <c r="C1434" s="26">
        <v>1426</v>
      </c>
      <c r="D1434" s="6">
        <v>404</v>
      </c>
      <c r="E1434" s="12">
        <v>36.299999999999997</v>
      </c>
      <c r="F1434" s="15">
        <f t="shared" si="482"/>
        <v>0.68055555555555536</v>
      </c>
      <c r="G1434" s="15">
        <f t="shared" si="465"/>
        <v>19.75</v>
      </c>
      <c r="H1434">
        <v>254.31</v>
      </c>
      <c r="I1434">
        <f t="shared" si="466"/>
        <v>185.63561953125003</v>
      </c>
      <c r="J1434">
        <f t="shared" si="467"/>
        <v>1142.1423611111109</v>
      </c>
      <c r="K1434">
        <f t="shared" si="462"/>
        <v>1582.0879806423609</v>
      </c>
      <c r="L1434">
        <f t="shared" si="468"/>
        <v>1142.1423611111109</v>
      </c>
      <c r="M1434" s="21">
        <f t="shared" si="469"/>
        <v>61360.420619531251</v>
      </c>
      <c r="N1434">
        <f t="shared" si="463"/>
        <v>249961900.13043043</v>
      </c>
      <c r="O1434">
        <f t="shared" si="470"/>
        <v>327311.1953125</v>
      </c>
      <c r="P1434">
        <f t="shared" si="471"/>
        <v>327311.1953125</v>
      </c>
      <c r="Q1434">
        <f t="shared" si="472"/>
        <v>1211868.3072357422</v>
      </c>
      <c r="R1434">
        <f t="shared" si="464"/>
        <v>4073.6666666666661</v>
      </c>
      <c r="S1434">
        <f t="shared" si="473"/>
        <v>363052.04531249998</v>
      </c>
      <c r="U1434">
        <f t="shared" si="474"/>
        <v>175288850.02133971</v>
      </c>
      <c r="V1434">
        <f t="shared" si="475"/>
        <v>249961.90013043044</v>
      </c>
      <c r="W1434">
        <f t="shared" si="476"/>
        <v>229530.99250525946</v>
      </c>
      <c r="Y1434">
        <f t="shared" si="477"/>
        <v>3059.4150813805554</v>
      </c>
      <c r="Z1434">
        <f t="shared" si="478"/>
        <v>-3519.6221876914965</v>
      </c>
      <c r="AB1434">
        <f t="shared" si="479"/>
        <v>229.53099250525946</v>
      </c>
      <c r="AC1434">
        <f t="shared" si="480"/>
        <v>3036963533.8940654</v>
      </c>
      <c r="AE1434">
        <f t="shared" si="481"/>
        <v>7.5579107204803827E-8</v>
      </c>
    </row>
    <row r="1435" spans="2:31" x14ac:dyDescent="0.45">
      <c r="B1435" s="6" t="s">
        <v>11</v>
      </c>
      <c r="C1435" s="26">
        <v>1427</v>
      </c>
      <c r="D1435" s="6">
        <v>405</v>
      </c>
      <c r="E1435" s="12">
        <v>39.5</v>
      </c>
      <c r="F1435" s="15">
        <f t="shared" si="482"/>
        <v>0.76388888888888884</v>
      </c>
      <c r="G1435" s="15">
        <f t="shared" si="465"/>
        <v>20.9</v>
      </c>
      <c r="H1435">
        <v>254.31</v>
      </c>
      <c r="I1435">
        <f t="shared" si="466"/>
        <v>207.88333912499999</v>
      </c>
      <c r="J1435">
        <f t="shared" si="467"/>
        <v>1281.9965277777776</v>
      </c>
      <c r="K1435">
        <f t="shared" si="462"/>
        <v>1744.1898669027776</v>
      </c>
      <c r="L1435">
        <f t="shared" si="468"/>
        <v>1281.9965277777776</v>
      </c>
      <c r="M1435" s="21">
        <f t="shared" si="469"/>
        <v>66753.068339125006</v>
      </c>
      <c r="N1435">
        <f t="shared" si="463"/>
        <v>296633947.43198675</v>
      </c>
      <c r="O1435">
        <f t="shared" si="470"/>
        <v>366538.19124999997</v>
      </c>
      <c r="P1435">
        <f t="shared" si="471"/>
        <v>366538.19124999997</v>
      </c>
      <c r="Q1435">
        <f t="shared" si="472"/>
        <v>1395139.1282877126</v>
      </c>
      <c r="R1435">
        <f t="shared" si="464"/>
        <v>4443.75</v>
      </c>
      <c r="S1435">
        <f t="shared" si="473"/>
        <v>318360.97031249997</v>
      </c>
      <c r="U1435">
        <f t="shared" si="474"/>
        <v>207872422.86754501</v>
      </c>
      <c r="V1435">
        <f t="shared" si="475"/>
        <v>296633.94743198674</v>
      </c>
      <c r="W1435">
        <f t="shared" si="476"/>
        <v>256859.27908199016</v>
      </c>
      <c r="Y1435">
        <f t="shared" si="477"/>
        <v>3519.6221876914965</v>
      </c>
      <c r="Z1435">
        <f t="shared" si="478"/>
        <v>-3783.2177270507805</v>
      </c>
      <c r="AB1435">
        <f t="shared" si="479"/>
        <v>256.85927908199017</v>
      </c>
      <c r="AC1435">
        <f t="shared" si="480"/>
        <v>3225153894.6231441</v>
      </c>
      <c r="AE1435">
        <f t="shared" si="481"/>
        <v>7.9642487606627499E-8</v>
      </c>
    </row>
    <row r="1436" spans="2:31" x14ac:dyDescent="0.45">
      <c r="B1436" s="6" t="s">
        <v>11</v>
      </c>
      <c r="C1436" s="26">
        <v>1428</v>
      </c>
      <c r="D1436" s="6">
        <v>406</v>
      </c>
      <c r="E1436" s="12">
        <v>41.8</v>
      </c>
      <c r="F1436" s="15">
        <f t="shared" si="482"/>
        <v>0.41666666666666663</v>
      </c>
      <c r="G1436" s="15">
        <f t="shared" si="465"/>
        <v>21.25</v>
      </c>
      <c r="H1436">
        <v>254.31</v>
      </c>
      <c r="I1436">
        <f t="shared" si="466"/>
        <v>214.90423828125003</v>
      </c>
      <c r="J1436">
        <f t="shared" si="467"/>
        <v>699.27083333333326</v>
      </c>
      <c r="K1436">
        <f t="shared" si="462"/>
        <v>1168.4850716145831</v>
      </c>
      <c r="L1436">
        <f t="shared" si="468"/>
        <v>699.27083333333326</v>
      </c>
      <c r="M1436" s="21">
        <f t="shared" si="469"/>
        <v>70620.064238281237</v>
      </c>
      <c r="N1436">
        <f t="shared" si="463"/>
        <v>332910829.49306202</v>
      </c>
      <c r="O1436">
        <f t="shared" si="470"/>
        <v>378917.3828125</v>
      </c>
      <c r="P1436">
        <f t="shared" si="471"/>
        <v>378917.3828125</v>
      </c>
      <c r="Q1436">
        <f t="shared" si="472"/>
        <v>1500676.3650634764</v>
      </c>
      <c r="R1436">
        <f t="shared" si="464"/>
        <v>4714.1111111111113</v>
      </c>
      <c r="S1436">
        <f t="shared" si="473"/>
        <v>270440.47031249997</v>
      </c>
      <c r="U1436">
        <f t="shared" si="474"/>
        <v>233130832.97833475</v>
      </c>
      <c r="V1436">
        <f t="shared" si="475"/>
        <v>332910.82949306205</v>
      </c>
      <c r="W1436">
        <f t="shared" si="476"/>
        <v>265348.30729166669</v>
      </c>
      <c r="Y1436">
        <f t="shared" si="477"/>
        <v>3783.2177270507805</v>
      </c>
      <c r="Z1436">
        <f t="shared" si="478"/>
        <v>-3788.8819915398722</v>
      </c>
      <c r="AB1436">
        <f t="shared" si="479"/>
        <v>265.34830729166669</v>
      </c>
      <c r="AC1436">
        <f t="shared" si="480"/>
        <v>3201765638.5081449</v>
      </c>
      <c r="AE1436">
        <f t="shared" si="481"/>
        <v>8.287561840888051E-8</v>
      </c>
    </row>
    <row r="1437" spans="2:31" x14ac:dyDescent="0.45">
      <c r="B1437" s="6" t="s">
        <v>11</v>
      </c>
      <c r="C1437" s="26">
        <v>1429</v>
      </c>
      <c r="D1437" s="6">
        <v>407</v>
      </c>
      <c r="E1437" s="12">
        <v>42.5</v>
      </c>
      <c r="F1437" s="15">
        <f t="shared" si="482"/>
        <v>1.3888888888889086E-2</v>
      </c>
      <c r="G1437" s="15">
        <f t="shared" si="465"/>
        <v>20.95</v>
      </c>
      <c r="H1437">
        <v>254.31</v>
      </c>
      <c r="I1437">
        <f t="shared" si="466"/>
        <v>208.87918603125001</v>
      </c>
      <c r="J1437">
        <f t="shared" si="467"/>
        <v>23.309027777778109</v>
      </c>
      <c r="K1437">
        <f t="shared" si="462"/>
        <v>486.49821380902813</v>
      </c>
      <c r="L1437">
        <f t="shared" si="468"/>
        <v>23.309027777778109</v>
      </c>
      <c r="M1437" s="21">
        <f t="shared" si="469"/>
        <v>71788.814186031246</v>
      </c>
      <c r="N1437">
        <f t="shared" si="463"/>
        <v>344935281.49524319</v>
      </c>
      <c r="O1437">
        <f t="shared" si="470"/>
        <v>368294.06031249999</v>
      </c>
      <c r="P1437">
        <f t="shared" si="471"/>
        <v>368294.06031249999</v>
      </c>
      <c r="Q1437">
        <f t="shared" si="472"/>
        <v>1503975.6571973546</v>
      </c>
      <c r="R1437">
        <f t="shared" si="464"/>
        <v>4804.8611111111113</v>
      </c>
      <c r="S1437">
        <f t="shared" si="473"/>
        <v>255335.09531249994</v>
      </c>
      <c r="U1437">
        <f t="shared" si="474"/>
        <v>241382282.36196163</v>
      </c>
      <c r="V1437">
        <f t="shared" si="475"/>
        <v>344935.28149524319</v>
      </c>
      <c r="W1437">
        <f t="shared" si="476"/>
        <v>257728.52366165147</v>
      </c>
      <c r="Y1437">
        <f t="shared" si="477"/>
        <v>3788.8819915398722</v>
      </c>
      <c r="Z1437">
        <f t="shared" si="478"/>
        <v>-3571.8653088160218</v>
      </c>
      <c r="AB1437">
        <f t="shared" si="479"/>
        <v>257.72852366165148</v>
      </c>
      <c r="AC1437">
        <f t="shared" si="480"/>
        <v>2993683508.632051</v>
      </c>
      <c r="AE1437">
        <f t="shared" si="481"/>
        <v>8.6090771759443351E-8</v>
      </c>
    </row>
    <row r="1438" spans="2:31" x14ac:dyDescent="0.45">
      <c r="B1438" s="6" t="s">
        <v>11</v>
      </c>
      <c r="C1438" s="26">
        <v>1430</v>
      </c>
      <c r="D1438" s="6">
        <v>408</v>
      </c>
      <c r="E1438" s="12">
        <v>41.9</v>
      </c>
      <c r="F1438" s="15">
        <f t="shared" si="482"/>
        <v>-0.33333333333333315</v>
      </c>
      <c r="G1438" s="15">
        <f t="shared" si="465"/>
        <v>20.05</v>
      </c>
      <c r="H1438">
        <v>254.31</v>
      </c>
      <c r="I1438">
        <f t="shared" si="466"/>
        <v>191.31801478125004</v>
      </c>
      <c r="J1438">
        <f t="shared" si="467"/>
        <v>-559.4166666666664</v>
      </c>
      <c r="K1438">
        <f t="shared" si="462"/>
        <v>-113.78865188541636</v>
      </c>
      <c r="L1438">
        <f t="shared" si="468"/>
        <v>-559.4166666666664</v>
      </c>
      <c r="M1438" s="21">
        <f t="shared" si="469"/>
        <v>70764.303014781253</v>
      </c>
      <c r="N1438">
        <f t="shared" si="463"/>
        <v>336036086.91619122</v>
      </c>
      <c r="O1438">
        <f t="shared" si="470"/>
        <v>337330.34781250003</v>
      </c>
      <c r="P1438">
        <f t="shared" si="471"/>
        <v>337330.34781250003</v>
      </c>
      <c r="Q1438">
        <f t="shared" si="472"/>
        <v>1418824.2754463642</v>
      </c>
      <c r="R1438">
        <f t="shared" si="464"/>
        <v>4748.6666666666661</v>
      </c>
      <c r="S1438">
        <f t="shared" si="473"/>
        <v>259821.13125000003</v>
      </c>
      <c r="U1438">
        <f t="shared" si="474"/>
        <v>234990270.57076308</v>
      </c>
      <c r="V1438">
        <f t="shared" si="475"/>
        <v>336036.08691619121</v>
      </c>
      <c r="W1438">
        <f t="shared" si="476"/>
        <v>235895.34812062938</v>
      </c>
      <c r="Y1438">
        <f t="shared" si="477"/>
        <v>3571.8653088160218</v>
      </c>
      <c r="Z1438">
        <f t="shared" si="478"/>
        <v>-3117.2847649544337</v>
      </c>
      <c r="AB1438">
        <f t="shared" si="479"/>
        <v>235.89534812062939</v>
      </c>
      <c r="AC1438">
        <f t="shared" si="480"/>
        <v>2577445416.1307936</v>
      </c>
      <c r="AE1438">
        <f t="shared" si="481"/>
        <v>9.1522926788009535E-8</v>
      </c>
    </row>
    <row r="1439" spans="2:31" x14ac:dyDescent="0.45">
      <c r="B1439" s="6" t="s">
        <v>11</v>
      </c>
      <c r="C1439" s="26">
        <v>1431</v>
      </c>
      <c r="D1439" s="6">
        <v>409</v>
      </c>
      <c r="E1439" s="12">
        <v>40.1</v>
      </c>
      <c r="F1439" s="15">
        <f t="shared" si="482"/>
        <v>-0.73611111111111072</v>
      </c>
      <c r="G1439" s="15">
        <f t="shared" si="465"/>
        <v>18.3</v>
      </c>
      <c r="H1439">
        <v>254.31</v>
      </c>
      <c r="I1439">
        <f t="shared" si="466"/>
        <v>159.37833712500006</v>
      </c>
      <c r="J1439">
        <f t="shared" si="467"/>
        <v>-1235.3784722222215</v>
      </c>
      <c r="K1439">
        <f t="shared" si="462"/>
        <v>-821.69013509722151</v>
      </c>
      <c r="L1439">
        <f t="shared" si="468"/>
        <v>-1235.3784722222215</v>
      </c>
      <c r="M1439" s="21">
        <f t="shared" si="469"/>
        <v>67711.513337124998</v>
      </c>
      <c r="N1439">
        <f t="shared" si="463"/>
        <v>308480488.63634819</v>
      </c>
      <c r="O1439">
        <f t="shared" si="470"/>
        <v>281014.57125000004</v>
      </c>
      <c r="P1439">
        <f t="shared" si="471"/>
        <v>281014.57125000004</v>
      </c>
      <c r="Q1439">
        <f t="shared" si="472"/>
        <v>1239120.6940693874</v>
      </c>
      <c r="R1439">
        <f t="shared" si="464"/>
        <v>4555.8055555555557</v>
      </c>
      <c r="S1439">
        <f t="shared" si="473"/>
        <v>285979.90781249997</v>
      </c>
      <c r="U1439">
        <f t="shared" si="474"/>
        <v>215569873.2609002</v>
      </c>
      <c r="V1439">
        <f t="shared" si="475"/>
        <v>308480.48863634816</v>
      </c>
      <c r="W1439">
        <f t="shared" si="476"/>
        <v>196376.3600628931</v>
      </c>
      <c r="Y1439">
        <f t="shared" si="477"/>
        <v>3117.2847649544337</v>
      </c>
      <c r="Z1439">
        <f t="shared" si="478"/>
        <v>-2431.2292272421132</v>
      </c>
      <c r="AB1439">
        <f t="shared" si="479"/>
        <v>196.3763600628931</v>
      </c>
      <c r="AC1439">
        <f t="shared" si="480"/>
        <v>1973482367.5050364</v>
      </c>
      <c r="AE1439">
        <f t="shared" si="481"/>
        <v>9.9507532114999721E-8</v>
      </c>
    </row>
    <row r="1440" spans="2:31" x14ac:dyDescent="0.45">
      <c r="B1440" s="6" t="s">
        <v>11</v>
      </c>
      <c r="C1440" s="26">
        <v>1432</v>
      </c>
      <c r="D1440" s="6">
        <v>410</v>
      </c>
      <c r="E1440" s="12">
        <v>36.6</v>
      </c>
      <c r="F1440" s="15">
        <f t="shared" si="482"/>
        <v>-1.2222222222222223</v>
      </c>
      <c r="G1440" s="15">
        <f t="shared" si="465"/>
        <v>15.65</v>
      </c>
      <c r="H1440">
        <v>254.31</v>
      </c>
      <c r="I1440">
        <f t="shared" si="466"/>
        <v>116.56167928125002</v>
      </c>
      <c r="J1440">
        <f t="shared" si="467"/>
        <v>-2051.1944444444448</v>
      </c>
      <c r="K1440">
        <f t="shared" si="462"/>
        <v>-1680.3227651631948</v>
      </c>
      <c r="L1440">
        <f t="shared" si="468"/>
        <v>-2051.1944444444448</v>
      </c>
      <c r="M1440" s="21">
        <f t="shared" si="469"/>
        <v>61794.821679281253</v>
      </c>
      <c r="N1440">
        <f t="shared" si="463"/>
        <v>257581415.03313735</v>
      </c>
      <c r="O1440">
        <f t="shared" si="470"/>
        <v>205520.59281250002</v>
      </c>
      <c r="P1440">
        <f t="shared" si="471"/>
        <v>205520.59281250002</v>
      </c>
      <c r="Q1440">
        <f t="shared" si="472"/>
        <v>967088.95928075165</v>
      </c>
      <c r="R1440">
        <f t="shared" si="464"/>
        <v>4168.333333333333</v>
      </c>
      <c r="S1440">
        <f t="shared" si="473"/>
        <v>338623.0078125</v>
      </c>
      <c r="U1440">
        <f t="shared" si="474"/>
        <v>179875289.82760987</v>
      </c>
      <c r="V1440">
        <f t="shared" si="475"/>
        <v>257581.41503313734</v>
      </c>
      <c r="W1440">
        <f t="shared" si="476"/>
        <v>143519.96704783523</v>
      </c>
      <c r="Y1440">
        <f t="shared" si="477"/>
        <v>2431.2292272421132</v>
      </c>
      <c r="Z1440">
        <f t="shared" si="478"/>
        <v>-1726.4714062421492</v>
      </c>
      <c r="AB1440">
        <f t="shared" si="479"/>
        <v>143.51996704783522</v>
      </c>
      <c r="AC1440">
        <f t="shared" si="480"/>
        <v>1391236339.5646625</v>
      </c>
      <c r="AE1440">
        <f t="shared" si="481"/>
        <v>1.0316001887410779E-7</v>
      </c>
    </row>
    <row r="1441" spans="2:31" x14ac:dyDescent="0.45">
      <c r="B1441" s="6" t="s">
        <v>11</v>
      </c>
      <c r="C1441" s="26">
        <v>1433</v>
      </c>
      <c r="D1441" s="6">
        <v>411</v>
      </c>
      <c r="E1441" s="12">
        <v>31.3</v>
      </c>
      <c r="F1441" s="15">
        <f t="shared" si="482"/>
        <v>-1.4722222222222223</v>
      </c>
      <c r="G1441" s="15">
        <f t="shared" si="465"/>
        <v>13</v>
      </c>
      <c r="H1441">
        <v>254.31</v>
      </c>
      <c r="I1441">
        <f t="shared" si="466"/>
        <v>80.429212500000006</v>
      </c>
      <c r="J1441">
        <f t="shared" si="467"/>
        <v>-2470.7569444444448</v>
      </c>
      <c r="K1441">
        <f t="shared" si="462"/>
        <v>-2136.0177319444447</v>
      </c>
      <c r="L1441">
        <f t="shared" si="468"/>
        <v>-2470.7569444444448</v>
      </c>
      <c r="M1441" s="21">
        <f t="shared" si="469"/>
        <v>52863.964212499995</v>
      </c>
      <c r="N1441">
        <f t="shared" si="463"/>
        <v>188904970.78301769</v>
      </c>
      <c r="O1441">
        <f t="shared" si="470"/>
        <v>141812.125</v>
      </c>
      <c r="P1441">
        <f t="shared" si="471"/>
        <v>141812.125</v>
      </c>
      <c r="Q1441">
        <f t="shared" si="472"/>
        <v>687231.53476249997</v>
      </c>
      <c r="R1441">
        <f t="shared" si="464"/>
        <v>3573.416666666667</v>
      </c>
      <c r="S1441">
        <f t="shared" si="473"/>
        <v>379205.68124999997</v>
      </c>
      <c r="U1441">
        <f t="shared" si="474"/>
        <v>131824822.59805842</v>
      </c>
      <c r="V1441">
        <f t="shared" si="475"/>
        <v>188904.97078301769</v>
      </c>
      <c r="W1441">
        <f t="shared" si="476"/>
        <v>98961.706210746677</v>
      </c>
      <c r="Y1441">
        <f t="shared" si="477"/>
        <v>1726.4714062421492</v>
      </c>
      <c r="Z1441">
        <f t="shared" si="478"/>
        <v>-1136.1710094687555</v>
      </c>
      <c r="AB1441">
        <f t="shared" si="479"/>
        <v>98.961706210746684</v>
      </c>
      <c r="AC1441">
        <f t="shared" si="480"/>
        <v>904309550.26364791</v>
      </c>
      <c r="AE1441">
        <f t="shared" si="481"/>
        <v>1.0943344143816106E-7</v>
      </c>
    </row>
    <row r="1442" spans="2:31" x14ac:dyDescent="0.45">
      <c r="B1442" s="6" t="s">
        <v>11</v>
      </c>
      <c r="C1442" s="26">
        <v>1434</v>
      </c>
      <c r="D1442" s="6">
        <v>412</v>
      </c>
      <c r="E1442" s="12">
        <v>26</v>
      </c>
      <c r="F1442" s="15">
        <f t="shared" si="482"/>
        <v>-1.4861111111111109</v>
      </c>
      <c r="G1442" s="15">
        <f t="shared" si="465"/>
        <v>10.3</v>
      </c>
      <c r="H1442">
        <v>254.31</v>
      </c>
      <c r="I1442">
        <f t="shared" si="466"/>
        <v>50.489557125000019</v>
      </c>
      <c r="J1442">
        <f t="shared" si="467"/>
        <v>-2494.0659722222217</v>
      </c>
      <c r="K1442">
        <f t="shared" si="462"/>
        <v>-2189.2664150972219</v>
      </c>
      <c r="L1442">
        <f t="shared" si="468"/>
        <v>-2494.0659722222217</v>
      </c>
      <c r="M1442" s="21">
        <f t="shared" si="469"/>
        <v>43939.299557124999</v>
      </c>
      <c r="N1442">
        <f t="shared" si="463"/>
        <v>130743826.90442306</v>
      </c>
      <c r="O1442">
        <f t="shared" si="470"/>
        <v>89022.77125000002</v>
      </c>
      <c r="P1442">
        <f t="shared" si="471"/>
        <v>89022.77125000002</v>
      </c>
      <c r="Q1442">
        <f t="shared" si="472"/>
        <v>452574.78543838754</v>
      </c>
      <c r="R1442">
        <f t="shared" si="464"/>
        <v>2975.5555555555557</v>
      </c>
      <c r="S1442">
        <f t="shared" si="473"/>
        <v>392012.6953125</v>
      </c>
      <c r="U1442">
        <f t="shared" si="474"/>
        <v>91174216.809221104</v>
      </c>
      <c r="V1442">
        <f t="shared" si="475"/>
        <v>130743.82690442305</v>
      </c>
      <c r="W1442">
        <f t="shared" si="476"/>
        <v>62080.035739191087</v>
      </c>
      <c r="Y1442">
        <f t="shared" si="477"/>
        <v>1136.1710094687555</v>
      </c>
      <c r="Z1442">
        <f t="shared" si="478"/>
        <v>-835.41398077232031</v>
      </c>
      <c r="AB1442">
        <f t="shared" si="479"/>
        <v>62.080035739191089</v>
      </c>
      <c r="AC1442">
        <f t="shared" si="480"/>
        <v>697504553.20961976</v>
      </c>
      <c r="AE1442">
        <f t="shared" si="481"/>
        <v>8.9003054465415491E-8</v>
      </c>
    </row>
    <row r="1443" spans="2:31" x14ac:dyDescent="0.45">
      <c r="B1443" s="6" t="s">
        <v>11</v>
      </c>
      <c r="C1443" s="26">
        <v>1435</v>
      </c>
      <c r="D1443" s="6">
        <v>413</v>
      </c>
      <c r="E1443" s="12">
        <v>20.6</v>
      </c>
      <c r="F1443" s="15">
        <f t="shared" si="482"/>
        <v>-0.95833333333333315</v>
      </c>
      <c r="G1443" s="15">
        <f t="shared" si="465"/>
        <v>9.5500000000000007</v>
      </c>
      <c r="H1443">
        <v>254.31</v>
      </c>
      <c r="I1443">
        <f t="shared" si="466"/>
        <v>43.404409781250017</v>
      </c>
      <c r="J1443">
        <f t="shared" si="467"/>
        <v>-1608.3229166666663</v>
      </c>
      <c r="K1443">
        <f t="shared" si="462"/>
        <v>-1310.6085068854163</v>
      </c>
      <c r="L1443">
        <f t="shared" si="468"/>
        <v>-1608.3229166666663</v>
      </c>
      <c r="M1443" s="21">
        <f t="shared" si="469"/>
        <v>34869.664409781253</v>
      </c>
      <c r="N1443">
        <f t="shared" si="463"/>
        <v>82406703.018204704</v>
      </c>
      <c r="O1443">
        <f t="shared" si="470"/>
        <v>76530.297812500008</v>
      </c>
      <c r="P1443">
        <f t="shared" si="471"/>
        <v>76530.297812500008</v>
      </c>
      <c r="Q1443">
        <f t="shared" si="472"/>
        <v>333005.29511341098</v>
      </c>
      <c r="R1443">
        <f t="shared" si="464"/>
        <v>2363.2777777777778</v>
      </c>
      <c r="S1443">
        <f t="shared" si="473"/>
        <v>381022.23281249998</v>
      </c>
      <c r="U1443">
        <f t="shared" si="474"/>
        <v>57426273.880282022</v>
      </c>
      <c r="V1443">
        <f t="shared" si="475"/>
        <v>82406.703018204702</v>
      </c>
      <c r="W1443">
        <f t="shared" si="476"/>
        <v>53331.217987804885</v>
      </c>
      <c r="Y1443">
        <f t="shared" si="477"/>
        <v>835.41398077232031</v>
      </c>
      <c r="Z1443">
        <f t="shared" si="478"/>
        <v>-798.962674066879</v>
      </c>
      <c r="AB1443">
        <f t="shared" si="479"/>
        <v>53.331217987804884</v>
      </c>
      <c r="AC1443">
        <f t="shared" si="480"/>
        <v>691470393.90822637</v>
      </c>
      <c r="AE1443">
        <f t="shared" si="481"/>
        <v>7.7127261640768282E-8</v>
      </c>
    </row>
    <row r="1444" spans="2:31" x14ac:dyDescent="0.45">
      <c r="B1444" s="6" t="s">
        <v>11</v>
      </c>
      <c r="C1444" s="26">
        <v>1436</v>
      </c>
      <c r="D1444" s="6">
        <v>414</v>
      </c>
      <c r="E1444" s="12">
        <v>19.100000000000001</v>
      </c>
      <c r="F1444" s="15">
        <f t="shared" si="482"/>
        <v>-0.12500000000000031</v>
      </c>
      <c r="G1444" s="15">
        <f t="shared" si="465"/>
        <v>9.85</v>
      </c>
      <c r="H1444">
        <v>254.31</v>
      </c>
      <c r="I1444">
        <f t="shared" si="466"/>
        <v>46.17422053125</v>
      </c>
      <c r="J1444">
        <f t="shared" si="467"/>
        <v>-209.78125000000051</v>
      </c>
      <c r="K1444">
        <f t="shared" si="462"/>
        <v>90.702970531249491</v>
      </c>
      <c r="L1444">
        <f t="shared" si="468"/>
        <v>-209.78125000000051</v>
      </c>
      <c r="M1444" s="21">
        <f t="shared" si="469"/>
        <v>32355.05922053125</v>
      </c>
      <c r="N1444">
        <f t="shared" si="463"/>
        <v>71067887.577896908</v>
      </c>
      <c r="O1444">
        <f t="shared" si="470"/>
        <v>81414.005312499998</v>
      </c>
      <c r="P1444">
        <f t="shared" si="471"/>
        <v>81414.005312499998</v>
      </c>
      <c r="Q1444">
        <f t="shared" si="472"/>
        <v>318697.33332223282</v>
      </c>
      <c r="R1444">
        <f t="shared" si="464"/>
        <v>2196.5000000000005</v>
      </c>
      <c r="S1444">
        <f t="shared" si="473"/>
        <v>348988.42031250003</v>
      </c>
      <c r="U1444">
        <f t="shared" si="474"/>
        <v>49490172.408006206</v>
      </c>
      <c r="V1444">
        <f t="shared" si="475"/>
        <v>71067.887577896909</v>
      </c>
      <c r="W1444">
        <f t="shared" si="476"/>
        <v>56694.989771935929</v>
      </c>
      <c r="Y1444">
        <f t="shared" si="477"/>
        <v>798.962674066879</v>
      </c>
      <c r="Z1444">
        <f t="shared" si="478"/>
        <v>-881.9396126890515</v>
      </c>
      <c r="AB1444">
        <f t="shared" si="479"/>
        <v>56.69498977193593</v>
      </c>
      <c r="AC1444">
        <f t="shared" si="480"/>
        <v>774304912.12559676</v>
      </c>
      <c r="AE1444">
        <f t="shared" si="481"/>
        <v>7.3220496065689009E-8</v>
      </c>
    </row>
    <row r="1445" spans="2:31" x14ac:dyDescent="0.45">
      <c r="B1445" s="6" t="s">
        <v>11</v>
      </c>
      <c r="C1445" s="26">
        <v>1437</v>
      </c>
      <c r="D1445" s="6">
        <v>415</v>
      </c>
      <c r="E1445" s="12">
        <v>19.7</v>
      </c>
      <c r="F1445" s="15">
        <f t="shared" si="482"/>
        <v>0.27777777777777779</v>
      </c>
      <c r="G1445" s="15">
        <f t="shared" si="465"/>
        <v>10.55</v>
      </c>
      <c r="H1445">
        <v>254.31</v>
      </c>
      <c r="I1445">
        <f t="shared" si="466"/>
        <v>52.970251031250015</v>
      </c>
      <c r="J1445">
        <f t="shared" si="467"/>
        <v>466.1805555555556</v>
      </c>
      <c r="K1445">
        <f t="shared" si="462"/>
        <v>773.46080658680557</v>
      </c>
      <c r="L1445">
        <f t="shared" si="468"/>
        <v>466.1805555555556</v>
      </c>
      <c r="M1445" s="21">
        <f t="shared" si="469"/>
        <v>33368.805251031248</v>
      </c>
      <c r="N1445">
        <f t="shared" si="463"/>
        <v>75779629.813834995</v>
      </c>
      <c r="O1445">
        <f t="shared" si="470"/>
        <v>93396.710312500014</v>
      </c>
      <c r="P1445">
        <f t="shared" si="471"/>
        <v>93396.710312500014</v>
      </c>
      <c r="Q1445">
        <f t="shared" si="472"/>
        <v>352040.89539837971</v>
      </c>
      <c r="R1445">
        <f t="shared" si="464"/>
        <v>2270.9722222222222</v>
      </c>
      <c r="S1445">
        <f t="shared" si="473"/>
        <v>290726.38125000003</v>
      </c>
      <c r="U1445">
        <f t="shared" si="474"/>
        <v>52734606.69021225</v>
      </c>
      <c r="V1445">
        <f t="shared" si="475"/>
        <v>75779.629813834996</v>
      </c>
      <c r="W1445">
        <f t="shared" si="476"/>
        <v>64994.231254349346</v>
      </c>
      <c r="Y1445">
        <f t="shared" si="477"/>
        <v>881.9396126890515</v>
      </c>
      <c r="Z1445">
        <f t="shared" si="478"/>
        <v>-983.7480030146038</v>
      </c>
      <c r="AB1445">
        <f t="shared" si="479"/>
        <v>64.994231254349344</v>
      </c>
      <c r="AC1445">
        <f t="shared" si="480"/>
        <v>857078089.48492515</v>
      </c>
      <c r="AE1445">
        <f t="shared" si="481"/>
        <v>7.5832333193126745E-8</v>
      </c>
    </row>
    <row r="1446" spans="2:31" x14ac:dyDescent="0.45">
      <c r="B1446" s="6" t="s">
        <v>11</v>
      </c>
      <c r="C1446" s="26">
        <v>1438</v>
      </c>
      <c r="D1446" s="6">
        <v>416</v>
      </c>
      <c r="E1446" s="12">
        <v>21.1</v>
      </c>
      <c r="F1446" s="15">
        <f t="shared" si="482"/>
        <v>0.31944444444444453</v>
      </c>
      <c r="G1446" s="15">
        <f t="shared" si="465"/>
        <v>11</v>
      </c>
      <c r="H1446">
        <v>254.31</v>
      </c>
      <c r="I1446">
        <f t="shared" si="466"/>
        <v>57.585412500000011</v>
      </c>
      <c r="J1446">
        <f t="shared" si="467"/>
        <v>536.10763888888903</v>
      </c>
      <c r="K1446">
        <f t="shared" si="462"/>
        <v>848.00305138888905</v>
      </c>
      <c r="L1446">
        <f t="shared" si="468"/>
        <v>536.10763888888903</v>
      </c>
      <c r="M1446" s="21">
        <f t="shared" si="469"/>
        <v>35722.970412500006</v>
      </c>
      <c r="N1446">
        <f t="shared" si="463"/>
        <v>87100540.303544477</v>
      </c>
      <c r="O1446">
        <f t="shared" si="470"/>
        <v>101534.125</v>
      </c>
      <c r="P1446">
        <f t="shared" si="471"/>
        <v>101534.125</v>
      </c>
      <c r="Q1446">
        <f t="shared" si="472"/>
        <v>392952.67453750008</v>
      </c>
      <c r="R1446">
        <f t="shared" si="464"/>
        <v>2438.2222222222226</v>
      </c>
      <c r="S1446">
        <f t="shared" si="473"/>
        <v>212623.34531250002</v>
      </c>
      <c r="U1446">
        <f t="shared" si="474"/>
        <v>60570612.172144972</v>
      </c>
      <c r="V1446">
        <f t="shared" si="475"/>
        <v>87100.540303544476</v>
      </c>
      <c r="W1446">
        <f t="shared" si="476"/>
        <v>70607.875521557711</v>
      </c>
      <c r="Y1446">
        <f t="shared" si="477"/>
        <v>983.7480030146038</v>
      </c>
      <c r="Z1446">
        <f t="shared" si="478"/>
        <v>-1029.3018358706902</v>
      </c>
      <c r="AB1446">
        <f t="shared" si="479"/>
        <v>70.607875521557716</v>
      </c>
      <c r="AC1446">
        <f t="shared" si="480"/>
        <v>886932453.08937263</v>
      </c>
      <c r="AE1446">
        <f t="shared" si="481"/>
        <v>7.9609078769883334E-8</v>
      </c>
    </row>
    <row r="1447" spans="2:31" x14ac:dyDescent="0.45">
      <c r="B1447" s="6" t="s">
        <v>11</v>
      </c>
      <c r="C1447" s="26">
        <v>1439</v>
      </c>
      <c r="D1447" s="6">
        <v>417</v>
      </c>
      <c r="E1447" s="12">
        <v>22</v>
      </c>
      <c r="F1447" s="15">
        <f t="shared" si="482"/>
        <v>0.1388888888888889</v>
      </c>
      <c r="G1447" s="15">
        <f t="shared" si="465"/>
        <v>11.05</v>
      </c>
      <c r="H1447">
        <v>254.31</v>
      </c>
      <c r="I1447">
        <f t="shared" si="466"/>
        <v>58.110106031250019</v>
      </c>
      <c r="J1447">
        <f t="shared" si="467"/>
        <v>233.0902777777778</v>
      </c>
      <c r="K1447">
        <f t="shared" si="462"/>
        <v>545.51038380902776</v>
      </c>
      <c r="L1447">
        <f t="shared" si="468"/>
        <v>233.0902777777778</v>
      </c>
      <c r="M1447" s="21">
        <f t="shared" si="469"/>
        <v>37233.920106031248</v>
      </c>
      <c r="N1447">
        <f t="shared" si="463"/>
        <v>94884439.736869618</v>
      </c>
      <c r="O1447">
        <f t="shared" si="470"/>
        <v>102459.26031250002</v>
      </c>
      <c r="P1447">
        <f t="shared" si="471"/>
        <v>102459.26031250002</v>
      </c>
      <c r="Q1447">
        <f t="shared" si="472"/>
        <v>411434.81717164529</v>
      </c>
      <c r="R1447">
        <f t="shared" si="464"/>
        <v>2548.333333333333</v>
      </c>
      <c r="S1447">
        <f t="shared" si="473"/>
        <v>146713.125</v>
      </c>
      <c r="U1447">
        <f t="shared" si="474"/>
        <v>65937762.15209841</v>
      </c>
      <c r="V1447">
        <f t="shared" si="475"/>
        <v>94884.439736869623</v>
      </c>
      <c r="W1447">
        <f t="shared" si="476"/>
        <v>71201.709737665049</v>
      </c>
      <c r="Y1447">
        <f t="shared" si="477"/>
        <v>1029.3018358706902</v>
      </c>
      <c r="Z1447">
        <f t="shared" si="478"/>
        <v>-1000.3997694418439</v>
      </c>
      <c r="AB1447">
        <f t="shared" si="479"/>
        <v>71.201709737665055</v>
      </c>
      <c r="AC1447">
        <f t="shared" si="480"/>
        <v>852915960.39850199</v>
      </c>
      <c r="AE1447">
        <f t="shared" si="481"/>
        <v>8.3480334574109718E-8</v>
      </c>
    </row>
    <row r="1448" spans="2:31" x14ac:dyDescent="0.45">
      <c r="B1448" s="6" t="s">
        <v>11</v>
      </c>
      <c r="C1448" s="26">
        <v>1440</v>
      </c>
      <c r="D1448" s="6">
        <v>418</v>
      </c>
      <c r="E1448" s="12">
        <v>22.1</v>
      </c>
      <c r="F1448" s="15">
        <f t="shared" si="482"/>
        <v>-8.3333333333333523E-2</v>
      </c>
      <c r="G1448" s="15">
        <f t="shared" si="465"/>
        <v>10.7</v>
      </c>
      <c r="H1448">
        <v>254.31</v>
      </c>
      <c r="I1448">
        <f t="shared" si="466"/>
        <v>54.487222125000002</v>
      </c>
      <c r="J1448">
        <f t="shared" si="467"/>
        <v>-139.854166666667</v>
      </c>
      <c r="K1448">
        <f t="shared" si="462"/>
        <v>168.94305545833299</v>
      </c>
      <c r="L1448">
        <f t="shared" si="468"/>
        <v>-139.854166666667</v>
      </c>
      <c r="M1448" s="21">
        <f t="shared" si="469"/>
        <v>37398.122222125006</v>
      </c>
      <c r="N1448">
        <f t="shared" si="463"/>
        <v>95965659.295429558</v>
      </c>
      <c r="O1448">
        <f t="shared" si="470"/>
        <v>96071.421249999985</v>
      </c>
      <c r="P1448">
        <f t="shared" si="471"/>
        <v>96071.421249999985</v>
      </c>
      <c r="Q1448">
        <f t="shared" si="472"/>
        <v>400159.90777673753</v>
      </c>
      <c r="R1448">
        <f t="shared" si="464"/>
        <v>2566.0555555555557</v>
      </c>
      <c r="S1448">
        <f t="shared" si="473"/>
        <v>92099.38125000002</v>
      </c>
      <c r="U1448">
        <f t="shared" si="474"/>
        <v>66642818.955159411</v>
      </c>
      <c r="V1448">
        <f t="shared" si="475"/>
        <v>95965.659295429563</v>
      </c>
      <c r="W1448">
        <f t="shared" si="476"/>
        <v>66716.264756944438</v>
      </c>
      <c r="Y1448">
        <f t="shared" si="477"/>
        <v>1000.3997694418439</v>
      </c>
      <c r="Z1448">
        <f t="shared" si="478"/>
        <v>-886.64115956677301</v>
      </c>
      <c r="AB1448">
        <f t="shared" si="479"/>
        <v>66.71626475694444</v>
      </c>
      <c r="AC1448">
        <f t="shared" si="480"/>
        <v>743673993.4573257</v>
      </c>
      <c r="AE1448">
        <f t="shared" si="481"/>
        <v>8.9711708818513125E-8</v>
      </c>
    </row>
    <row r="1449" spans="2:31" x14ac:dyDescent="0.45">
      <c r="B1449" s="6" t="s">
        <v>11</v>
      </c>
      <c r="C1449" s="26">
        <v>1441</v>
      </c>
      <c r="D1449" s="6">
        <v>419</v>
      </c>
      <c r="E1449" s="12">
        <v>21.4</v>
      </c>
      <c r="F1449" s="15">
        <f t="shared" si="482"/>
        <v>-0.34722222222222221</v>
      </c>
      <c r="G1449" s="15">
        <f t="shared" si="465"/>
        <v>9.8000000000000007</v>
      </c>
      <c r="H1449">
        <v>254.31</v>
      </c>
      <c r="I1449">
        <f t="shared" si="466"/>
        <v>45.706636500000016</v>
      </c>
      <c r="J1449">
        <f t="shared" si="467"/>
        <v>-582.72569444444446</v>
      </c>
      <c r="K1449">
        <f t="shared" si="462"/>
        <v>-282.70905794444445</v>
      </c>
      <c r="L1449">
        <f t="shared" si="468"/>
        <v>-582.72569444444446</v>
      </c>
      <c r="M1449" s="21">
        <f t="shared" si="469"/>
        <v>36214.566636499992</v>
      </c>
      <c r="N1449">
        <f t="shared" si="463"/>
        <v>90200425.889677987</v>
      </c>
      <c r="O1449">
        <f t="shared" si="470"/>
        <v>80589.565000000017</v>
      </c>
      <c r="P1449">
        <f t="shared" si="471"/>
        <v>80589.565000000017</v>
      </c>
      <c r="Q1449">
        <f t="shared" si="472"/>
        <v>354902.75303769996</v>
      </c>
      <c r="R1449">
        <f t="shared" si="464"/>
        <v>2490.7222222222217</v>
      </c>
      <c r="S1449">
        <f t="shared" si="473"/>
        <v>79175.170312500006</v>
      </c>
      <c r="U1449">
        <f t="shared" si="474"/>
        <v>62595715.398804992</v>
      </c>
      <c r="V1449">
        <f t="shared" si="475"/>
        <v>90200.425889677979</v>
      </c>
      <c r="W1449">
        <f t="shared" si="476"/>
        <v>55926.138098542695</v>
      </c>
      <c r="Y1449">
        <f t="shared" si="477"/>
        <v>886.64115956677301</v>
      </c>
      <c r="Z1449">
        <f t="shared" si="478"/>
        <v>-758.11923024010036</v>
      </c>
      <c r="AB1449">
        <f t="shared" si="479"/>
        <v>55.926138098542694</v>
      </c>
      <c r="AC1449">
        <f t="shared" si="480"/>
        <v>640502015.61263216</v>
      </c>
      <c r="AE1449">
        <f t="shared" si="481"/>
        <v>8.7316100082917052E-8</v>
      </c>
    </row>
    <row r="1450" spans="2:31" x14ac:dyDescent="0.45">
      <c r="B1450" s="6" t="s">
        <v>11</v>
      </c>
      <c r="C1450" s="26">
        <v>1442</v>
      </c>
      <c r="D1450" s="6">
        <v>420</v>
      </c>
      <c r="E1450" s="12">
        <v>19.600000000000001</v>
      </c>
      <c r="F1450" s="15">
        <f t="shared" si="482"/>
        <v>-0.43055555555555525</v>
      </c>
      <c r="G1450" s="15">
        <f t="shared" si="465"/>
        <v>9.15</v>
      </c>
      <c r="H1450">
        <v>254.31</v>
      </c>
      <c r="I1450">
        <f t="shared" si="466"/>
        <v>39.844584281250015</v>
      </c>
      <c r="J1450">
        <f t="shared" si="467"/>
        <v>-722.57986111111063</v>
      </c>
      <c r="K1450">
        <f t="shared" si="462"/>
        <v>-428.42527682986059</v>
      </c>
      <c r="L1450">
        <f t="shared" si="468"/>
        <v>-722.57986111111063</v>
      </c>
      <c r="M1450" s="21">
        <f t="shared" si="469"/>
        <v>33187.854584281253</v>
      </c>
      <c r="N1450">
        <f t="shared" si="463"/>
        <v>75889560.816056475</v>
      </c>
      <c r="O1450">
        <f t="shared" si="470"/>
        <v>70253.642812500009</v>
      </c>
      <c r="P1450">
        <f t="shared" si="471"/>
        <v>70253.642812500009</v>
      </c>
      <c r="Q1450">
        <f t="shared" si="472"/>
        <v>303668.86944617348</v>
      </c>
      <c r="R1450">
        <f t="shared" si="464"/>
        <v>2286.666666666667</v>
      </c>
      <c r="S1450">
        <f t="shared" si="473"/>
        <v>84227.657812499994</v>
      </c>
      <c r="U1450">
        <f t="shared" si="474"/>
        <v>52627989.470219471</v>
      </c>
      <c r="V1450">
        <f t="shared" si="475"/>
        <v>75889.560816056473</v>
      </c>
      <c r="W1450">
        <f t="shared" si="476"/>
        <v>48719.585861650492</v>
      </c>
      <c r="Y1450">
        <f t="shared" si="477"/>
        <v>758.11923024010036</v>
      </c>
      <c r="Z1450">
        <f t="shared" si="478"/>
        <v>-696.15843296257799</v>
      </c>
      <c r="AB1450">
        <f t="shared" si="479"/>
        <v>48.719585861650494</v>
      </c>
      <c r="AC1450">
        <f t="shared" si="480"/>
        <v>598818672.77163744</v>
      </c>
      <c r="AE1450">
        <f t="shared" si="481"/>
        <v>8.1359496750746709E-8</v>
      </c>
    </row>
    <row r="1451" spans="2:31" x14ac:dyDescent="0.45">
      <c r="B1451" s="6" t="s">
        <v>11</v>
      </c>
      <c r="C1451" s="26">
        <v>1443</v>
      </c>
      <c r="D1451" s="6">
        <v>421</v>
      </c>
      <c r="E1451" s="12">
        <v>18.3</v>
      </c>
      <c r="F1451" s="15">
        <f t="shared" si="482"/>
        <v>-0.2222222222222224</v>
      </c>
      <c r="G1451" s="15">
        <f t="shared" si="465"/>
        <v>9</v>
      </c>
      <c r="H1451">
        <v>254.31</v>
      </c>
      <c r="I1451">
        <f t="shared" si="466"/>
        <v>38.548912500000007</v>
      </c>
      <c r="J1451">
        <f t="shared" si="467"/>
        <v>-372.94444444444474</v>
      </c>
      <c r="K1451">
        <f t="shared" si="462"/>
        <v>-80.085531944444739</v>
      </c>
      <c r="L1451">
        <f t="shared" si="468"/>
        <v>-372.94444444444474</v>
      </c>
      <c r="M1451" s="21">
        <f t="shared" si="469"/>
        <v>31004.833912500002</v>
      </c>
      <c r="N1451">
        <f t="shared" si="463"/>
        <v>66352928.308909371</v>
      </c>
      <c r="O1451">
        <f t="shared" si="470"/>
        <v>67969.125</v>
      </c>
      <c r="P1451">
        <f t="shared" si="471"/>
        <v>67969.125</v>
      </c>
      <c r="Q1451">
        <f t="shared" si="472"/>
        <v>279043.50521249999</v>
      </c>
      <c r="R1451">
        <f t="shared" si="464"/>
        <v>2140.083333333333</v>
      </c>
      <c r="S1451">
        <f t="shared" si="473"/>
        <v>96624.48281250002</v>
      </c>
      <c r="U1451">
        <f t="shared" si="474"/>
        <v>45982625.300699495</v>
      </c>
      <c r="V1451">
        <f t="shared" si="475"/>
        <v>66352.928308909366</v>
      </c>
      <c r="W1451">
        <f t="shared" si="476"/>
        <v>47102.650727650725</v>
      </c>
      <c r="Y1451">
        <f t="shared" si="477"/>
        <v>696.15843296257799</v>
      </c>
      <c r="Z1451">
        <f t="shared" si="478"/>
        <v>-695.81540305140186</v>
      </c>
      <c r="AB1451">
        <f t="shared" si="479"/>
        <v>47.102650727650726</v>
      </c>
      <c r="AC1451">
        <f t="shared" si="480"/>
        <v>605911894.40277445</v>
      </c>
      <c r="AE1451">
        <f t="shared" si="481"/>
        <v>7.7738448713039563E-8</v>
      </c>
    </row>
    <row r="1452" spans="2:31" x14ac:dyDescent="0.45">
      <c r="B1452" s="6" t="s">
        <v>11</v>
      </c>
      <c r="C1452" s="26">
        <v>1444</v>
      </c>
      <c r="D1452" s="6">
        <v>422</v>
      </c>
      <c r="E1452" s="12">
        <v>18</v>
      </c>
      <c r="F1452" s="15">
        <f t="shared" si="482"/>
        <v>0</v>
      </c>
      <c r="G1452" s="15">
        <f t="shared" si="465"/>
        <v>9.15</v>
      </c>
      <c r="H1452">
        <v>254.31</v>
      </c>
      <c r="I1452">
        <f t="shared" si="466"/>
        <v>39.844584281250015</v>
      </c>
      <c r="J1452">
        <f t="shared" si="467"/>
        <v>0</v>
      </c>
      <c r="K1452">
        <f t="shared" si="462"/>
        <v>294.15458428125004</v>
      </c>
      <c r="L1452">
        <f t="shared" si="468"/>
        <v>0</v>
      </c>
      <c r="M1452" s="21">
        <f t="shared" si="469"/>
        <v>30502.654584281248</v>
      </c>
      <c r="N1452">
        <f t="shared" si="463"/>
        <v>64360601.172833435</v>
      </c>
      <c r="O1452">
        <f t="shared" si="470"/>
        <v>70253.642812500009</v>
      </c>
      <c r="P1452">
        <f t="shared" si="471"/>
        <v>70253.642812500009</v>
      </c>
      <c r="Q1452">
        <f t="shared" si="472"/>
        <v>279099.28944617341</v>
      </c>
      <c r="R1452">
        <f t="shared" si="464"/>
        <v>2110</v>
      </c>
      <c r="S1452">
        <f t="shared" si="473"/>
        <v>105043.125</v>
      </c>
      <c r="U1452">
        <f t="shared" si="474"/>
        <v>44571053.443790466</v>
      </c>
      <c r="V1452">
        <f t="shared" si="475"/>
        <v>64360.601172833434</v>
      </c>
      <c r="W1452">
        <f t="shared" si="476"/>
        <v>48652.107210872586</v>
      </c>
      <c r="Y1452">
        <f t="shared" si="477"/>
        <v>695.81540305140186</v>
      </c>
      <c r="Z1452">
        <f t="shared" si="478"/>
        <v>-714.5558998389381</v>
      </c>
      <c r="AB1452">
        <f t="shared" si="479"/>
        <v>48.652107210872586</v>
      </c>
      <c r="AC1452">
        <f t="shared" si="480"/>
        <v>621942542.92845798</v>
      </c>
      <c r="AE1452">
        <f t="shared" si="481"/>
        <v>7.8226047991171168E-8</v>
      </c>
    </row>
    <row r="1453" spans="2:31" x14ac:dyDescent="0.45">
      <c r="B1453" s="6" t="s">
        <v>11</v>
      </c>
      <c r="C1453" s="26">
        <v>1445</v>
      </c>
      <c r="D1453" s="6">
        <v>423</v>
      </c>
      <c r="E1453" s="12">
        <v>18.3</v>
      </c>
      <c r="F1453" s="15">
        <f t="shared" si="482"/>
        <v>6.9444444444444448E-2</v>
      </c>
      <c r="G1453" s="15">
        <f t="shared" si="465"/>
        <v>9.25</v>
      </c>
      <c r="H1453">
        <v>254.31</v>
      </c>
      <c r="I1453">
        <f t="shared" si="466"/>
        <v>40.720263281250006</v>
      </c>
      <c r="J1453">
        <f t="shared" si="467"/>
        <v>116.5451388888889</v>
      </c>
      <c r="K1453">
        <f t="shared" si="462"/>
        <v>411.57540217013894</v>
      </c>
      <c r="L1453">
        <f t="shared" si="468"/>
        <v>116.5451388888889</v>
      </c>
      <c r="M1453" s="21">
        <f t="shared" si="469"/>
        <v>31007.005263281251</v>
      </c>
      <c r="N1453">
        <f t="shared" si="463"/>
        <v>66672813.067370512</v>
      </c>
      <c r="O1453">
        <f t="shared" si="470"/>
        <v>71797.6328125</v>
      </c>
      <c r="P1453">
        <f t="shared" si="471"/>
        <v>71797.6328125</v>
      </c>
      <c r="Q1453">
        <f t="shared" si="472"/>
        <v>286814.79868535156</v>
      </c>
      <c r="R1453">
        <f t="shared" si="464"/>
        <v>2150.25</v>
      </c>
      <c r="S1453">
        <f t="shared" si="473"/>
        <v>106000.23281250002</v>
      </c>
      <c r="U1453">
        <f t="shared" si="474"/>
        <v>46140355.063924231</v>
      </c>
      <c r="V1453">
        <f t="shared" si="475"/>
        <v>66672.813067370516</v>
      </c>
      <c r="W1453">
        <f t="shared" si="476"/>
        <v>49686.943122837372</v>
      </c>
      <c r="Y1453">
        <f t="shared" si="477"/>
        <v>714.5558998389381</v>
      </c>
      <c r="Z1453">
        <f t="shared" si="478"/>
        <v>-698.32408678065474</v>
      </c>
      <c r="AB1453">
        <f t="shared" si="479"/>
        <v>49.68694312283737</v>
      </c>
      <c r="AC1453">
        <f t="shared" si="480"/>
        <v>599982314.66682208</v>
      </c>
      <c r="AE1453">
        <f t="shared" si="481"/>
        <v>8.2814012860411006E-8</v>
      </c>
    </row>
    <row r="1454" spans="2:31" x14ac:dyDescent="0.45">
      <c r="B1454" s="6" t="s">
        <v>11</v>
      </c>
      <c r="C1454" s="26">
        <v>1446</v>
      </c>
      <c r="D1454" s="6">
        <v>424</v>
      </c>
      <c r="E1454" s="12">
        <v>18.5</v>
      </c>
      <c r="F1454" s="15">
        <f t="shared" si="482"/>
        <v>-5.5555555555555851E-2</v>
      </c>
      <c r="G1454" s="15">
        <f t="shared" si="465"/>
        <v>8.9499999999999993</v>
      </c>
      <c r="H1454">
        <v>254.31</v>
      </c>
      <c r="I1454">
        <f t="shared" si="466"/>
        <v>38.121781031250002</v>
      </c>
      <c r="J1454">
        <f t="shared" si="467"/>
        <v>-93.236111111111612</v>
      </c>
      <c r="K1454">
        <f t="shared" si="462"/>
        <v>199.19566992013841</v>
      </c>
      <c r="L1454">
        <f t="shared" si="468"/>
        <v>-93.236111111111612</v>
      </c>
      <c r="M1454" s="21">
        <f t="shared" si="469"/>
        <v>31340.05678103125</v>
      </c>
      <c r="N1454">
        <f t="shared" si="463"/>
        <v>68286501.497335866</v>
      </c>
      <c r="O1454">
        <f t="shared" si="470"/>
        <v>67216.010312499988</v>
      </c>
      <c r="P1454">
        <f t="shared" si="471"/>
        <v>67216.010312499988</v>
      </c>
      <c r="Q1454">
        <f t="shared" si="472"/>
        <v>280493.50819022965</v>
      </c>
      <c r="R1454">
        <f t="shared" si="464"/>
        <v>2178.8888888888887</v>
      </c>
      <c r="S1454">
        <f t="shared" si="473"/>
        <v>99391.631249999991</v>
      </c>
      <c r="U1454">
        <f t="shared" si="474"/>
        <v>47224413.207009591</v>
      </c>
      <c r="V1454">
        <f t="shared" si="475"/>
        <v>68286.501497335863</v>
      </c>
      <c r="W1454">
        <f t="shared" si="476"/>
        <v>46484.101184301515</v>
      </c>
      <c r="Y1454">
        <f t="shared" si="477"/>
        <v>698.32408678065474</v>
      </c>
      <c r="Z1454">
        <f t="shared" si="478"/>
        <v>-565.78257574939528</v>
      </c>
      <c r="AB1454">
        <f t="shared" si="479"/>
        <v>46.484101184301515</v>
      </c>
      <c r="AC1454">
        <f t="shared" si="480"/>
        <v>465665907.92285156</v>
      </c>
      <c r="AE1454">
        <f t="shared" si="481"/>
        <v>9.9822856673464475E-8</v>
      </c>
    </row>
    <row r="1455" spans="2:31" x14ac:dyDescent="0.45">
      <c r="B1455" s="6" t="s">
        <v>11</v>
      </c>
      <c r="C1455" s="26">
        <v>1447</v>
      </c>
      <c r="D1455" s="6">
        <v>425</v>
      </c>
      <c r="E1455" s="12">
        <v>17.899999999999999</v>
      </c>
      <c r="F1455" s="15">
        <f t="shared" si="482"/>
        <v>-0.4861111111111111</v>
      </c>
      <c r="G1455" s="15">
        <f t="shared" si="465"/>
        <v>7.5</v>
      </c>
      <c r="H1455">
        <v>254.31</v>
      </c>
      <c r="I1455">
        <f t="shared" si="466"/>
        <v>26.770078125000005</v>
      </c>
      <c r="J1455">
        <f t="shared" si="467"/>
        <v>-815.81597222222217</v>
      </c>
      <c r="K1455">
        <f t="shared" si="462"/>
        <v>-534.73589409722217</v>
      </c>
      <c r="L1455">
        <f t="shared" si="468"/>
        <v>-815.81597222222217</v>
      </c>
      <c r="M1455" s="21">
        <f t="shared" si="469"/>
        <v>30321.755078124999</v>
      </c>
      <c r="N1455">
        <f t="shared" si="463"/>
        <v>64075764.376898855</v>
      </c>
      <c r="O1455">
        <f t="shared" si="470"/>
        <v>47200.78125</v>
      </c>
      <c r="P1455">
        <f t="shared" si="471"/>
        <v>47200.78125</v>
      </c>
      <c r="Q1455">
        <f t="shared" si="472"/>
        <v>227413.1630859375</v>
      </c>
      <c r="R1455">
        <f t="shared" si="464"/>
        <v>2113.1944444444439</v>
      </c>
      <c r="S1455">
        <f t="shared" si="473"/>
        <v>83374.72500000002</v>
      </c>
      <c r="U1455">
        <f t="shared" si="474"/>
        <v>44281799.845818147</v>
      </c>
      <c r="V1455">
        <f t="shared" si="475"/>
        <v>64075.764376898856</v>
      </c>
      <c r="W1455">
        <f t="shared" si="476"/>
        <v>32619.752073255007</v>
      </c>
      <c r="Y1455">
        <f t="shared" si="477"/>
        <v>565.78257574939528</v>
      </c>
      <c r="Z1455">
        <f t="shared" si="478"/>
        <v>-313.07723000019121</v>
      </c>
      <c r="AB1455">
        <f t="shared" si="479"/>
        <v>32.619752073255007</v>
      </c>
      <c r="AC1455">
        <f t="shared" si="480"/>
        <v>241885416.8345336</v>
      </c>
      <c r="AE1455">
        <f t="shared" si="481"/>
        <v>1.3485621622062971E-7</v>
      </c>
    </row>
    <row r="1456" spans="2:31" x14ac:dyDescent="0.45">
      <c r="B1456" s="6" t="s">
        <v>11</v>
      </c>
      <c r="C1456" s="26">
        <v>1448</v>
      </c>
      <c r="D1456" s="6">
        <v>426</v>
      </c>
      <c r="E1456" s="12">
        <v>15</v>
      </c>
      <c r="F1456" s="15">
        <f t="shared" si="482"/>
        <v>-1.1111111111111109</v>
      </c>
      <c r="G1456" s="15">
        <f t="shared" si="465"/>
        <v>4.95</v>
      </c>
      <c r="H1456">
        <v>254.31</v>
      </c>
      <c r="I1456">
        <f t="shared" si="466"/>
        <v>11.661046031250002</v>
      </c>
      <c r="J1456">
        <f t="shared" si="467"/>
        <v>-1864.7222222222219</v>
      </c>
      <c r="K1456">
        <f t="shared" si="462"/>
        <v>-1598.751176190972</v>
      </c>
      <c r="L1456">
        <f t="shared" si="468"/>
        <v>-1864.7222222222219</v>
      </c>
      <c r="M1456" s="21">
        <f t="shared" si="469"/>
        <v>25439.721046031249</v>
      </c>
      <c r="N1456">
        <f t="shared" si="463"/>
        <v>45155504.856705472</v>
      </c>
      <c r="O1456">
        <f t="shared" si="470"/>
        <v>20560.6603125</v>
      </c>
      <c r="P1456">
        <f t="shared" si="471"/>
        <v>20560.6603125</v>
      </c>
      <c r="Q1456">
        <f t="shared" si="472"/>
        <v>125926.61917785469</v>
      </c>
      <c r="R1456">
        <f t="shared" si="464"/>
        <v>1775.0000000000002</v>
      </c>
      <c r="S1456">
        <f t="shared" si="473"/>
        <v>72681.595312500009</v>
      </c>
      <c r="U1456">
        <f t="shared" si="474"/>
        <v>31184740.92313914</v>
      </c>
      <c r="V1456">
        <f t="shared" si="475"/>
        <v>45155.504856705469</v>
      </c>
      <c r="W1456">
        <f t="shared" si="476"/>
        <v>14199.351044544199</v>
      </c>
      <c r="Y1456">
        <f t="shared" si="477"/>
        <v>313.07723000019121</v>
      </c>
      <c r="Z1456">
        <f t="shared" si="478"/>
        <v>-96.408586155000009</v>
      </c>
      <c r="AB1456">
        <f t="shared" si="479"/>
        <v>14.199351044544199</v>
      </c>
      <c r="AC1456">
        <f t="shared" si="480"/>
        <v>69091795.321284488</v>
      </c>
      <c r="AE1456">
        <f t="shared" si="481"/>
        <v>2.0551428687756118E-7</v>
      </c>
    </row>
    <row r="1457" spans="2:31" x14ac:dyDescent="0.45">
      <c r="B1457" s="6" t="s">
        <v>11</v>
      </c>
      <c r="C1457" s="26">
        <v>1449</v>
      </c>
      <c r="D1457" s="6">
        <v>427</v>
      </c>
      <c r="E1457" s="12">
        <v>9.9</v>
      </c>
      <c r="F1457" s="15">
        <f t="shared" si="482"/>
        <v>-1.4444444444444444</v>
      </c>
      <c r="G1457" s="15">
        <f t="shared" si="465"/>
        <v>2.2999999999999998</v>
      </c>
      <c r="H1457">
        <v>254.31</v>
      </c>
      <c r="I1457">
        <f t="shared" si="466"/>
        <v>2.5175771249999999</v>
      </c>
      <c r="J1457">
        <f t="shared" si="467"/>
        <v>-2424.1388888888887</v>
      </c>
      <c r="K1457">
        <f t="shared" si="462"/>
        <v>-2167.3113117638886</v>
      </c>
      <c r="L1457">
        <f t="shared" si="468"/>
        <v>-2424.1388888888887</v>
      </c>
      <c r="M1457" s="21">
        <f t="shared" si="469"/>
        <v>16871.502577125</v>
      </c>
      <c r="N1457">
        <f t="shared" si="463"/>
        <v>19811361.901189033</v>
      </c>
      <c r="O1457">
        <f t="shared" si="470"/>
        <v>4438.9712499999996</v>
      </c>
      <c r="P1457">
        <f t="shared" si="471"/>
        <v>4438.9712499999996</v>
      </c>
      <c r="Q1457">
        <f t="shared" si="472"/>
        <v>38804.455927387498</v>
      </c>
      <c r="R1457">
        <f t="shared" si="464"/>
        <v>1174.25</v>
      </c>
      <c r="S1457">
        <f t="shared" si="473"/>
        <v>70318.125</v>
      </c>
      <c r="U1457">
        <f t="shared" si="474"/>
        <v>13672437.474940671</v>
      </c>
      <c r="V1457">
        <f t="shared" si="475"/>
        <v>19811.361901189033</v>
      </c>
      <c r="W1457">
        <f t="shared" si="476"/>
        <v>3063.4722222222217</v>
      </c>
      <c r="Y1457">
        <f t="shared" si="477"/>
        <v>96.408586155000009</v>
      </c>
      <c r="Z1457">
        <f t="shared" si="478"/>
        <v>-11.879152875558621</v>
      </c>
      <c r="AB1457">
        <f t="shared" si="479"/>
        <v>3.0634722222222219</v>
      </c>
      <c r="AC1457">
        <f t="shared" si="480"/>
        <v>7813801.7557950001</v>
      </c>
      <c r="AE1457">
        <f t="shared" si="481"/>
        <v>3.9205911769520378E-7</v>
      </c>
    </row>
    <row r="1458" spans="2:31" x14ac:dyDescent="0.45">
      <c r="B1458" s="6" t="s">
        <v>11</v>
      </c>
      <c r="C1458" s="26">
        <v>1450</v>
      </c>
      <c r="D1458" s="6">
        <v>428</v>
      </c>
      <c r="E1458" s="12">
        <v>4.5999999999999996</v>
      </c>
      <c r="F1458" s="15">
        <f t="shared" si="482"/>
        <v>-1.2083333333333335</v>
      </c>
      <c r="G1458" s="15">
        <f t="shared" si="465"/>
        <v>0.6</v>
      </c>
      <c r="H1458">
        <v>254.31</v>
      </c>
      <c r="I1458">
        <f t="shared" si="466"/>
        <v>0.17132850000000002</v>
      </c>
      <c r="J1458">
        <f t="shared" si="467"/>
        <v>-2027.885416666667</v>
      </c>
      <c r="K1458">
        <f t="shared" si="462"/>
        <v>-1773.404088166667</v>
      </c>
      <c r="L1458">
        <f t="shared" si="468"/>
        <v>-2027.885416666667</v>
      </c>
      <c r="M1458" s="21">
        <f t="shared" si="469"/>
        <v>7974.4313284999998</v>
      </c>
      <c r="N1458">
        <f t="shared" si="463"/>
        <v>4361127.8887641104</v>
      </c>
      <c r="O1458">
        <f t="shared" si="470"/>
        <v>302.08499999999998</v>
      </c>
      <c r="P1458">
        <f t="shared" si="471"/>
        <v>302.08499999999998</v>
      </c>
      <c r="Q1458">
        <f t="shared" si="472"/>
        <v>4784.6587970999999</v>
      </c>
      <c r="R1458">
        <f t="shared" si="464"/>
        <v>546.8888888888888</v>
      </c>
      <c r="S1458">
        <f t="shared" si="473"/>
        <v>72681.595312500009</v>
      </c>
      <c r="U1458">
        <f t="shared" si="474"/>
        <v>3007674.406044214</v>
      </c>
      <c r="V1458">
        <f t="shared" si="475"/>
        <v>4361.1278887641101</v>
      </c>
      <c r="W1458">
        <f t="shared" si="476"/>
        <v>208.33448275862068</v>
      </c>
      <c r="Y1458">
        <f t="shared" si="477"/>
        <v>11.879152875558621</v>
      </c>
      <c r="Z1458">
        <f t="shared" si="478"/>
        <v>0</v>
      </c>
      <c r="AB1458">
        <f t="shared" si="479"/>
        <v>0.20833448275862068</v>
      </c>
      <c r="AC1458">
        <f t="shared" si="480"/>
        <v>0</v>
      </c>
      <c r="AE1458" t="e">
        <f t="shared" si="481"/>
        <v>#DIV/0!</v>
      </c>
    </row>
    <row r="1459" spans="2:31" x14ac:dyDescent="0.45">
      <c r="B1459" s="6" t="s">
        <v>11</v>
      </c>
      <c r="C1459" s="26">
        <v>1451</v>
      </c>
      <c r="D1459" s="6">
        <v>429</v>
      </c>
      <c r="E1459" s="12">
        <v>1.2</v>
      </c>
      <c r="F1459" s="15">
        <f t="shared" si="482"/>
        <v>-0.63888888888888884</v>
      </c>
      <c r="G1459" s="15">
        <f t="shared" si="465"/>
        <v>0</v>
      </c>
      <c r="H1459">
        <v>254.31</v>
      </c>
      <c r="I1459">
        <f t="shared" si="466"/>
        <v>0</v>
      </c>
      <c r="J1459">
        <f t="shared" si="467"/>
        <v>-1072.2152777777776</v>
      </c>
      <c r="K1459">
        <f t="shared" si="462"/>
        <v>-817.90527777777766</v>
      </c>
      <c r="L1459">
        <f t="shared" si="468"/>
        <v>-1072.2152777777776</v>
      </c>
      <c r="M1459" s="21">
        <f t="shared" si="469"/>
        <v>2268.21</v>
      </c>
      <c r="N1459">
        <f t="shared" si="463"/>
        <v>324354.03000000003</v>
      </c>
      <c r="O1459">
        <f t="shared" si="470"/>
        <v>0</v>
      </c>
      <c r="P1459">
        <f t="shared" si="471"/>
        <v>0</v>
      </c>
      <c r="Q1459">
        <f t="shared" si="472"/>
        <v>0</v>
      </c>
      <c r="R1459">
        <f t="shared" si="464"/>
        <v>143</v>
      </c>
      <c r="S1459">
        <f t="shared" si="473"/>
        <v>74278.9453125</v>
      </c>
      <c r="U1459">
        <f t="shared" si="474"/>
        <v>223538.27015851138</v>
      </c>
      <c r="V1459">
        <f t="shared" si="475"/>
        <v>324.35403000000002</v>
      </c>
      <c r="W1459">
        <f t="shared" si="476"/>
        <v>0</v>
      </c>
      <c r="Y1459">
        <f t="shared" si="477"/>
        <v>0</v>
      </c>
      <c r="Z1459">
        <f t="shared" si="478"/>
        <v>0</v>
      </c>
      <c r="AB1459">
        <f t="shared" si="479"/>
        <v>0</v>
      </c>
      <c r="AC1459">
        <f t="shared" si="480"/>
        <v>0</v>
      </c>
      <c r="AE1459" t="e">
        <f t="shared" si="481"/>
        <v>#DIV/0!</v>
      </c>
    </row>
    <row r="1460" spans="2:31" x14ac:dyDescent="0.45">
      <c r="B1460" s="6" t="s">
        <v>11</v>
      </c>
      <c r="C1460" s="26">
        <v>1452</v>
      </c>
      <c r="D1460" s="6">
        <v>430</v>
      </c>
      <c r="E1460" s="12">
        <v>0</v>
      </c>
      <c r="F1460" s="15">
        <f t="shared" si="482"/>
        <v>-0.16666666666666666</v>
      </c>
      <c r="G1460" s="15">
        <f t="shared" si="465"/>
        <v>0</v>
      </c>
      <c r="H1460">
        <v>254.31</v>
      </c>
      <c r="I1460">
        <f t="shared" si="466"/>
        <v>0</v>
      </c>
      <c r="J1460">
        <f t="shared" si="467"/>
        <v>-279.70833333333331</v>
      </c>
      <c r="K1460">
        <f t="shared" si="462"/>
        <v>-25.398333333333312</v>
      </c>
      <c r="L1460">
        <f t="shared" si="468"/>
        <v>-279.70833333333331</v>
      </c>
      <c r="M1460" s="21">
        <f t="shared" si="469"/>
        <v>254.31</v>
      </c>
      <c r="N1460">
        <f t="shared" si="463"/>
        <v>0</v>
      </c>
      <c r="O1460">
        <f t="shared" si="470"/>
        <v>0</v>
      </c>
      <c r="P1460">
        <f t="shared" si="471"/>
        <v>0</v>
      </c>
      <c r="Q1460">
        <f t="shared" si="472"/>
        <v>0</v>
      </c>
      <c r="R1460">
        <f t="shared" si="464"/>
        <v>0</v>
      </c>
      <c r="S1460">
        <f t="shared" si="473"/>
        <v>69538.982812499991</v>
      </c>
      <c r="U1460">
        <f t="shared" si="474"/>
        <v>0</v>
      </c>
      <c r="V1460">
        <f t="shared" si="475"/>
        <v>0</v>
      </c>
      <c r="W1460">
        <f t="shared" si="476"/>
        <v>0</v>
      </c>
      <c r="Y1460">
        <f t="shared" si="477"/>
        <v>0</v>
      </c>
      <c r="Z1460">
        <f t="shared" si="478"/>
        <v>0</v>
      </c>
      <c r="AB1460">
        <f t="shared" si="479"/>
        <v>0</v>
      </c>
      <c r="AC1460">
        <f t="shared" si="480"/>
        <v>0</v>
      </c>
      <c r="AE1460" t="e">
        <f t="shared" si="481"/>
        <v>#DIV/0!</v>
      </c>
    </row>
    <row r="1461" spans="2:31" x14ac:dyDescent="0.45">
      <c r="B1461" s="6" t="s">
        <v>11</v>
      </c>
      <c r="C1461" s="26">
        <v>1453</v>
      </c>
      <c r="D1461" s="6">
        <v>431</v>
      </c>
      <c r="E1461" s="12">
        <v>0</v>
      </c>
      <c r="F1461" s="15">
        <f t="shared" si="482"/>
        <v>0</v>
      </c>
      <c r="G1461" s="15">
        <f t="shared" si="465"/>
        <v>0</v>
      </c>
      <c r="H1461">
        <v>254.31</v>
      </c>
      <c r="I1461">
        <f t="shared" si="466"/>
        <v>0</v>
      </c>
      <c r="J1461">
        <f t="shared" si="467"/>
        <v>0</v>
      </c>
      <c r="K1461">
        <f t="shared" si="462"/>
        <v>254.31</v>
      </c>
      <c r="L1461">
        <f t="shared" si="468"/>
        <v>0</v>
      </c>
      <c r="M1461" s="21">
        <f t="shared" si="469"/>
        <v>254.31</v>
      </c>
      <c r="N1461">
        <f t="shared" si="463"/>
        <v>0</v>
      </c>
      <c r="O1461">
        <f t="shared" si="470"/>
        <v>0</v>
      </c>
      <c r="P1461">
        <f t="shared" si="471"/>
        <v>0</v>
      </c>
      <c r="Q1461">
        <f t="shared" si="472"/>
        <v>0</v>
      </c>
      <c r="R1461">
        <f t="shared" si="464"/>
        <v>0</v>
      </c>
      <c r="S1461">
        <f t="shared" si="473"/>
        <v>48832.03125</v>
      </c>
      <c r="U1461">
        <f t="shared" si="474"/>
        <v>0</v>
      </c>
      <c r="V1461">
        <f t="shared" si="475"/>
        <v>0</v>
      </c>
      <c r="W1461">
        <f t="shared" si="476"/>
        <v>0</v>
      </c>
      <c r="Y1461">
        <f t="shared" si="477"/>
        <v>0</v>
      </c>
      <c r="Z1461">
        <f t="shared" si="478"/>
        <v>0</v>
      </c>
      <c r="AB1461">
        <f t="shared" si="479"/>
        <v>0</v>
      </c>
      <c r="AC1461">
        <f t="shared" si="480"/>
        <v>0</v>
      </c>
      <c r="AE1461" t="e">
        <f t="shared" si="481"/>
        <v>#DIV/0!</v>
      </c>
    </row>
    <row r="1462" spans="2:31" x14ac:dyDescent="0.45">
      <c r="B1462" s="6" t="s">
        <v>11</v>
      </c>
      <c r="C1462" s="26">
        <v>1454</v>
      </c>
      <c r="D1462" s="6">
        <v>432</v>
      </c>
      <c r="E1462" s="12">
        <v>0</v>
      </c>
      <c r="F1462" s="15">
        <f t="shared" si="482"/>
        <v>0</v>
      </c>
      <c r="G1462" s="15">
        <f t="shared" si="465"/>
        <v>0</v>
      </c>
      <c r="H1462">
        <v>254.31</v>
      </c>
      <c r="I1462">
        <f t="shared" si="466"/>
        <v>0</v>
      </c>
      <c r="J1462">
        <f t="shared" si="467"/>
        <v>0</v>
      </c>
      <c r="K1462">
        <f t="shared" si="462"/>
        <v>254.31</v>
      </c>
      <c r="L1462">
        <f t="shared" si="468"/>
        <v>0</v>
      </c>
      <c r="M1462" s="21">
        <f t="shared" si="469"/>
        <v>254.31</v>
      </c>
      <c r="N1462">
        <f t="shared" si="463"/>
        <v>0</v>
      </c>
      <c r="O1462">
        <f t="shared" si="470"/>
        <v>0</v>
      </c>
      <c r="P1462">
        <f t="shared" si="471"/>
        <v>0</v>
      </c>
      <c r="Q1462">
        <f t="shared" si="472"/>
        <v>0</v>
      </c>
      <c r="R1462">
        <f t="shared" si="464"/>
        <v>0</v>
      </c>
      <c r="S1462">
        <f t="shared" si="473"/>
        <v>21271.232812499999</v>
      </c>
      <c r="U1462">
        <f t="shared" si="474"/>
        <v>0</v>
      </c>
      <c r="V1462">
        <f t="shared" si="475"/>
        <v>0</v>
      </c>
      <c r="W1462">
        <f t="shared" si="476"/>
        <v>0</v>
      </c>
      <c r="Y1462">
        <f t="shared" si="477"/>
        <v>0</v>
      </c>
      <c r="Z1462">
        <f t="shared" si="478"/>
        <v>0</v>
      </c>
      <c r="AB1462">
        <f t="shared" si="479"/>
        <v>0</v>
      </c>
      <c r="AC1462">
        <f t="shared" si="480"/>
        <v>0</v>
      </c>
      <c r="AE1462" t="e">
        <f t="shared" si="481"/>
        <v>#DIV/0!</v>
      </c>
    </row>
    <row r="1463" spans="2:31" x14ac:dyDescent="0.45">
      <c r="B1463" s="6" t="s">
        <v>11</v>
      </c>
      <c r="C1463" s="26">
        <v>1455</v>
      </c>
      <c r="D1463" s="6">
        <v>433</v>
      </c>
      <c r="E1463" s="12">
        <v>0</v>
      </c>
      <c r="F1463" s="15">
        <f t="shared" si="482"/>
        <v>0</v>
      </c>
      <c r="G1463" s="15">
        <f t="shared" si="465"/>
        <v>0</v>
      </c>
      <c r="H1463">
        <v>254.31</v>
      </c>
      <c r="I1463">
        <f t="shared" si="466"/>
        <v>0</v>
      </c>
      <c r="J1463">
        <f t="shared" si="467"/>
        <v>0</v>
      </c>
      <c r="K1463">
        <f t="shared" si="462"/>
        <v>254.31</v>
      </c>
      <c r="L1463">
        <f t="shared" si="468"/>
        <v>0</v>
      </c>
      <c r="M1463" s="21">
        <f t="shared" si="469"/>
        <v>254.31</v>
      </c>
      <c r="N1463">
        <f t="shared" si="463"/>
        <v>0</v>
      </c>
      <c r="O1463">
        <f t="shared" si="470"/>
        <v>0</v>
      </c>
      <c r="P1463">
        <f t="shared" si="471"/>
        <v>0</v>
      </c>
      <c r="Q1463">
        <f t="shared" si="472"/>
        <v>0</v>
      </c>
      <c r="R1463">
        <f t="shared" si="464"/>
        <v>0</v>
      </c>
      <c r="S1463">
        <f t="shared" si="473"/>
        <v>4592.3812499999995</v>
      </c>
      <c r="U1463">
        <f t="shared" si="474"/>
        <v>0</v>
      </c>
      <c r="V1463">
        <f t="shared" si="475"/>
        <v>0</v>
      </c>
      <c r="W1463">
        <f t="shared" si="476"/>
        <v>0</v>
      </c>
      <c r="Y1463">
        <f t="shared" si="477"/>
        <v>0</v>
      </c>
      <c r="Z1463">
        <f t="shared" si="478"/>
        <v>0</v>
      </c>
      <c r="AB1463">
        <f t="shared" si="479"/>
        <v>0</v>
      </c>
      <c r="AC1463">
        <f t="shared" si="480"/>
        <v>0</v>
      </c>
      <c r="AE1463" t="e">
        <f t="shared" si="481"/>
        <v>#DIV/0!</v>
      </c>
    </row>
    <row r="1464" spans="2:31" x14ac:dyDescent="0.45">
      <c r="B1464" s="6" t="s">
        <v>11</v>
      </c>
      <c r="C1464" s="26">
        <v>1456</v>
      </c>
      <c r="D1464" s="6">
        <v>434</v>
      </c>
      <c r="E1464" s="12">
        <v>0</v>
      </c>
      <c r="F1464" s="15">
        <f t="shared" si="482"/>
        <v>0</v>
      </c>
      <c r="G1464" s="15">
        <f t="shared" si="465"/>
        <v>0</v>
      </c>
      <c r="H1464">
        <v>254.31</v>
      </c>
      <c r="I1464">
        <f t="shared" si="466"/>
        <v>0</v>
      </c>
      <c r="J1464">
        <f t="shared" si="467"/>
        <v>0</v>
      </c>
      <c r="K1464">
        <f t="shared" si="462"/>
        <v>254.31</v>
      </c>
      <c r="L1464">
        <f t="shared" si="468"/>
        <v>0</v>
      </c>
      <c r="M1464" s="21">
        <f t="shared" si="469"/>
        <v>254.31</v>
      </c>
      <c r="N1464">
        <f t="shared" si="463"/>
        <v>0</v>
      </c>
      <c r="O1464">
        <f t="shared" si="470"/>
        <v>0</v>
      </c>
      <c r="P1464">
        <f t="shared" si="471"/>
        <v>0</v>
      </c>
      <c r="Q1464">
        <f t="shared" si="472"/>
        <v>0</v>
      </c>
      <c r="R1464">
        <f t="shared" si="464"/>
        <v>0</v>
      </c>
      <c r="S1464">
        <f t="shared" si="473"/>
        <v>312.52499999999998</v>
      </c>
      <c r="U1464">
        <f t="shared" si="474"/>
        <v>0</v>
      </c>
      <c r="V1464">
        <f t="shared" si="475"/>
        <v>0</v>
      </c>
      <c r="W1464">
        <f t="shared" si="476"/>
        <v>0</v>
      </c>
      <c r="Y1464">
        <f t="shared" si="477"/>
        <v>0</v>
      </c>
      <c r="Z1464">
        <f t="shared" si="478"/>
        <v>0</v>
      </c>
      <c r="AB1464">
        <f t="shared" si="479"/>
        <v>0</v>
      </c>
      <c r="AC1464">
        <f t="shared" si="480"/>
        <v>0</v>
      </c>
      <c r="AE1464" t="e">
        <f t="shared" si="481"/>
        <v>#DIV/0!</v>
      </c>
    </row>
    <row r="1465" spans="2:31" x14ac:dyDescent="0.45">
      <c r="B1465" s="6" t="s">
        <v>11</v>
      </c>
      <c r="C1465" s="26">
        <v>1457</v>
      </c>
      <c r="D1465" s="6">
        <v>435</v>
      </c>
      <c r="E1465" s="12">
        <v>0</v>
      </c>
      <c r="F1465" s="15">
        <f t="shared" si="482"/>
        <v>0</v>
      </c>
      <c r="G1465" s="15">
        <f t="shared" si="465"/>
        <v>0</v>
      </c>
      <c r="H1465">
        <v>254.31</v>
      </c>
      <c r="I1465">
        <f t="shared" si="466"/>
        <v>0</v>
      </c>
      <c r="J1465">
        <f t="shared" si="467"/>
        <v>0</v>
      </c>
      <c r="K1465">
        <f t="shared" si="462"/>
        <v>254.31</v>
      </c>
      <c r="L1465">
        <f t="shared" si="468"/>
        <v>0</v>
      </c>
      <c r="M1465" s="21">
        <f t="shared" si="469"/>
        <v>254.31</v>
      </c>
      <c r="N1465">
        <f t="shared" si="463"/>
        <v>0</v>
      </c>
      <c r="O1465">
        <f t="shared" si="470"/>
        <v>0</v>
      </c>
      <c r="P1465">
        <f t="shared" si="471"/>
        <v>0</v>
      </c>
      <c r="Q1465">
        <f t="shared" si="472"/>
        <v>0</v>
      </c>
      <c r="R1465">
        <f t="shared" si="464"/>
        <v>0</v>
      </c>
      <c r="S1465">
        <f t="shared" si="473"/>
        <v>0</v>
      </c>
      <c r="U1465">
        <f t="shared" si="474"/>
        <v>0</v>
      </c>
      <c r="V1465">
        <f t="shared" si="475"/>
        <v>0</v>
      </c>
      <c r="W1465">
        <f t="shared" si="476"/>
        <v>0</v>
      </c>
      <c r="Y1465">
        <f t="shared" si="477"/>
        <v>0</v>
      </c>
      <c r="Z1465">
        <f t="shared" si="478"/>
        <v>0</v>
      </c>
      <c r="AB1465">
        <f t="shared" si="479"/>
        <v>0</v>
      </c>
      <c r="AC1465">
        <f t="shared" si="480"/>
        <v>0</v>
      </c>
      <c r="AE1465" t="e">
        <f t="shared" si="481"/>
        <v>#DIV/0!</v>
      </c>
    </row>
    <row r="1466" spans="2:31" x14ac:dyDescent="0.45">
      <c r="B1466" s="6" t="s">
        <v>11</v>
      </c>
      <c r="C1466" s="26">
        <v>1458</v>
      </c>
      <c r="D1466" s="6">
        <v>436</v>
      </c>
      <c r="E1466" s="12">
        <v>0</v>
      </c>
      <c r="F1466" s="15">
        <f t="shared" si="482"/>
        <v>0</v>
      </c>
      <c r="G1466" s="15">
        <f t="shared" si="465"/>
        <v>0</v>
      </c>
      <c r="H1466">
        <v>254.31</v>
      </c>
      <c r="I1466">
        <f t="shared" si="466"/>
        <v>0</v>
      </c>
      <c r="J1466">
        <f t="shared" si="467"/>
        <v>0</v>
      </c>
      <c r="K1466">
        <f t="shared" si="462"/>
        <v>254.31</v>
      </c>
      <c r="L1466">
        <f t="shared" si="468"/>
        <v>0</v>
      </c>
      <c r="M1466" s="21">
        <f t="shared" si="469"/>
        <v>254.31</v>
      </c>
      <c r="N1466">
        <f t="shared" si="463"/>
        <v>0</v>
      </c>
      <c r="O1466">
        <f t="shared" si="470"/>
        <v>0</v>
      </c>
      <c r="P1466">
        <f t="shared" si="471"/>
        <v>0</v>
      </c>
      <c r="Q1466">
        <f t="shared" si="472"/>
        <v>0</v>
      </c>
      <c r="R1466">
        <f t="shared" si="464"/>
        <v>0</v>
      </c>
      <c r="S1466">
        <f t="shared" si="473"/>
        <v>0</v>
      </c>
      <c r="U1466">
        <f t="shared" si="474"/>
        <v>0</v>
      </c>
      <c r="V1466">
        <f t="shared" si="475"/>
        <v>0</v>
      </c>
      <c r="W1466">
        <f t="shared" si="476"/>
        <v>0</v>
      </c>
      <c r="Y1466">
        <f t="shared" si="477"/>
        <v>0</v>
      </c>
      <c r="Z1466">
        <f t="shared" si="478"/>
        <v>0</v>
      </c>
      <c r="AB1466">
        <f t="shared" si="479"/>
        <v>0</v>
      </c>
      <c r="AC1466">
        <f t="shared" si="480"/>
        <v>0</v>
      </c>
      <c r="AE1466" t="e">
        <f t="shared" si="481"/>
        <v>#DIV/0!</v>
      </c>
    </row>
    <row r="1467" spans="2:31" x14ac:dyDescent="0.45">
      <c r="B1467" s="6" t="s">
        <v>11</v>
      </c>
      <c r="C1467" s="26">
        <v>1459</v>
      </c>
      <c r="D1467" s="6">
        <v>437</v>
      </c>
      <c r="E1467" s="12">
        <v>0</v>
      </c>
      <c r="F1467" s="15">
        <f t="shared" si="482"/>
        <v>0</v>
      </c>
      <c r="G1467" s="15">
        <f t="shared" si="465"/>
        <v>0</v>
      </c>
      <c r="H1467">
        <v>254.31</v>
      </c>
      <c r="I1467">
        <f t="shared" si="466"/>
        <v>0</v>
      </c>
      <c r="J1467">
        <f t="shared" si="467"/>
        <v>0</v>
      </c>
      <c r="K1467">
        <f t="shared" si="462"/>
        <v>254.31</v>
      </c>
      <c r="L1467">
        <f t="shared" si="468"/>
        <v>0</v>
      </c>
      <c r="M1467" s="21">
        <f t="shared" si="469"/>
        <v>254.31</v>
      </c>
      <c r="N1467">
        <f t="shared" si="463"/>
        <v>0</v>
      </c>
      <c r="O1467">
        <f t="shared" si="470"/>
        <v>0</v>
      </c>
      <c r="P1467">
        <f t="shared" si="471"/>
        <v>0</v>
      </c>
      <c r="Q1467">
        <f t="shared" si="472"/>
        <v>0</v>
      </c>
      <c r="R1467">
        <f t="shared" si="464"/>
        <v>0</v>
      </c>
      <c r="S1467">
        <f t="shared" si="473"/>
        <v>0</v>
      </c>
      <c r="U1467">
        <f t="shared" si="474"/>
        <v>0</v>
      </c>
      <c r="V1467">
        <f t="shared" si="475"/>
        <v>0</v>
      </c>
      <c r="W1467">
        <f t="shared" si="476"/>
        <v>0</v>
      </c>
      <c r="Y1467">
        <f t="shared" si="477"/>
        <v>0</v>
      </c>
      <c r="Z1467">
        <f t="shared" si="478"/>
        <v>0</v>
      </c>
      <c r="AB1467">
        <f t="shared" si="479"/>
        <v>0</v>
      </c>
      <c r="AC1467">
        <f t="shared" si="480"/>
        <v>0</v>
      </c>
      <c r="AE1467" t="e">
        <f t="shared" si="481"/>
        <v>#DIV/0!</v>
      </c>
    </row>
    <row r="1468" spans="2:31" x14ac:dyDescent="0.45">
      <c r="B1468" s="6" t="s">
        <v>11</v>
      </c>
      <c r="C1468" s="26">
        <v>1460</v>
      </c>
      <c r="D1468" s="6">
        <v>438</v>
      </c>
      <c r="E1468" s="12">
        <v>0</v>
      </c>
      <c r="F1468" s="15">
        <f t="shared" si="482"/>
        <v>0</v>
      </c>
      <c r="G1468" s="15">
        <f t="shared" si="465"/>
        <v>0</v>
      </c>
      <c r="H1468">
        <v>254.31</v>
      </c>
      <c r="I1468">
        <f t="shared" si="466"/>
        <v>0</v>
      </c>
      <c r="J1468">
        <f t="shared" si="467"/>
        <v>0</v>
      </c>
      <c r="K1468">
        <f t="shared" si="462"/>
        <v>254.31</v>
      </c>
      <c r="L1468">
        <f t="shared" si="468"/>
        <v>0</v>
      </c>
      <c r="M1468" s="21">
        <f t="shared" si="469"/>
        <v>254.31</v>
      </c>
      <c r="N1468">
        <f t="shared" si="463"/>
        <v>0</v>
      </c>
      <c r="O1468">
        <f t="shared" si="470"/>
        <v>0</v>
      </c>
      <c r="P1468">
        <f t="shared" si="471"/>
        <v>0</v>
      </c>
      <c r="Q1468">
        <f t="shared" si="472"/>
        <v>0</v>
      </c>
      <c r="R1468">
        <f t="shared" si="464"/>
        <v>0</v>
      </c>
      <c r="S1468">
        <f t="shared" si="473"/>
        <v>0</v>
      </c>
      <c r="U1468">
        <f t="shared" si="474"/>
        <v>0</v>
      </c>
      <c r="V1468">
        <f t="shared" si="475"/>
        <v>0</v>
      </c>
      <c r="W1468">
        <f t="shared" si="476"/>
        <v>0</v>
      </c>
      <c r="Y1468">
        <f t="shared" si="477"/>
        <v>0</v>
      </c>
      <c r="Z1468">
        <f t="shared" si="478"/>
        <v>0</v>
      </c>
      <c r="AB1468">
        <f t="shared" si="479"/>
        <v>0</v>
      </c>
      <c r="AC1468">
        <f t="shared" si="480"/>
        <v>0</v>
      </c>
      <c r="AE1468" t="e">
        <f t="shared" si="481"/>
        <v>#DIV/0!</v>
      </c>
    </row>
    <row r="1469" spans="2:31" x14ac:dyDescent="0.45">
      <c r="B1469" s="6" t="s">
        <v>11</v>
      </c>
      <c r="C1469" s="26">
        <v>1461</v>
      </c>
      <c r="D1469" s="6">
        <v>439</v>
      </c>
      <c r="E1469" s="12">
        <v>0</v>
      </c>
      <c r="F1469" s="15">
        <f t="shared" si="482"/>
        <v>0</v>
      </c>
      <c r="G1469" s="15">
        <f t="shared" si="465"/>
        <v>0</v>
      </c>
      <c r="H1469">
        <v>254.31</v>
      </c>
      <c r="I1469">
        <f t="shared" si="466"/>
        <v>0</v>
      </c>
      <c r="J1469">
        <f t="shared" si="467"/>
        <v>0</v>
      </c>
      <c r="K1469">
        <f t="shared" si="462"/>
        <v>254.31</v>
      </c>
      <c r="L1469">
        <f t="shared" si="468"/>
        <v>0</v>
      </c>
      <c r="M1469" s="21">
        <f t="shared" si="469"/>
        <v>254.31</v>
      </c>
      <c r="N1469">
        <f t="shared" si="463"/>
        <v>0</v>
      </c>
      <c r="O1469">
        <f t="shared" si="470"/>
        <v>0</v>
      </c>
      <c r="P1469">
        <f t="shared" si="471"/>
        <v>0</v>
      </c>
      <c r="Q1469">
        <f t="shared" si="472"/>
        <v>0</v>
      </c>
      <c r="R1469">
        <f t="shared" si="464"/>
        <v>0</v>
      </c>
      <c r="S1469">
        <f t="shared" si="473"/>
        <v>0</v>
      </c>
      <c r="U1469">
        <f t="shared" si="474"/>
        <v>0</v>
      </c>
      <c r="V1469">
        <f t="shared" si="475"/>
        <v>0</v>
      </c>
      <c r="W1469">
        <f t="shared" si="476"/>
        <v>0</v>
      </c>
      <c r="Y1469">
        <f t="shared" si="477"/>
        <v>0</v>
      </c>
      <c r="Z1469">
        <f t="shared" si="478"/>
        <v>0</v>
      </c>
      <c r="AB1469">
        <f t="shared" si="479"/>
        <v>0</v>
      </c>
      <c r="AC1469">
        <f t="shared" si="480"/>
        <v>0</v>
      </c>
      <c r="AE1469" t="e">
        <f t="shared" si="481"/>
        <v>#DIV/0!</v>
      </c>
    </row>
    <row r="1470" spans="2:31" x14ac:dyDescent="0.45">
      <c r="B1470" s="6" t="s">
        <v>11</v>
      </c>
      <c r="C1470" s="26">
        <v>1462</v>
      </c>
      <c r="D1470" s="6">
        <v>440</v>
      </c>
      <c r="E1470" s="12">
        <v>0</v>
      </c>
      <c r="F1470" s="15">
        <f t="shared" si="482"/>
        <v>0</v>
      </c>
      <c r="G1470" s="15">
        <f t="shared" si="465"/>
        <v>0</v>
      </c>
      <c r="H1470">
        <v>254.31</v>
      </c>
      <c r="I1470">
        <f t="shared" si="466"/>
        <v>0</v>
      </c>
      <c r="J1470">
        <f t="shared" si="467"/>
        <v>0</v>
      </c>
      <c r="K1470">
        <f t="shared" si="462"/>
        <v>254.31</v>
      </c>
      <c r="L1470">
        <f t="shared" si="468"/>
        <v>0</v>
      </c>
      <c r="M1470" s="21">
        <f t="shared" si="469"/>
        <v>254.31</v>
      </c>
      <c r="N1470">
        <f t="shared" si="463"/>
        <v>0</v>
      </c>
      <c r="O1470">
        <f t="shared" si="470"/>
        <v>0</v>
      </c>
      <c r="P1470">
        <f t="shared" si="471"/>
        <v>0</v>
      </c>
      <c r="Q1470">
        <f t="shared" si="472"/>
        <v>0</v>
      </c>
      <c r="R1470">
        <f t="shared" si="464"/>
        <v>0</v>
      </c>
      <c r="S1470">
        <f t="shared" si="473"/>
        <v>0</v>
      </c>
      <c r="U1470">
        <f t="shared" si="474"/>
        <v>0</v>
      </c>
      <c r="V1470">
        <f t="shared" si="475"/>
        <v>0</v>
      </c>
      <c r="W1470">
        <f t="shared" si="476"/>
        <v>0</v>
      </c>
      <c r="Y1470">
        <f t="shared" si="477"/>
        <v>0</v>
      </c>
      <c r="Z1470">
        <f t="shared" si="478"/>
        <v>0</v>
      </c>
      <c r="AB1470">
        <f t="shared" si="479"/>
        <v>0</v>
      </c>
      <c r="AC1470">
        <f t="shared" si="480"/>
        <v>0</v>
      </c>
      <c r="AE1470" t="e">
        <f t="shared" si="481"/>
        <v>#DIV/0!</v>
      </c>
    </row>
    <row r="1471" spans="2:31" x14ac:dyDescent="0.45">
      <c r="B1471" s="6" t="s">
        <v>11</v>
      </c>
      <c r="C1471" s="26">
        <v>1463</v>
      </c>
      <c r="D1471" s="6">
        <v>441</v>
      </c>
      <c r="E1471" s="12">
        <v>0</v>
      </c>
      <c r="F1471" s="15">
        <f t="shared" si="482"/>
        <v>0</v>
      </c>
      <c r="G1471" s="15">
        <f t="shared" si="465"/>
        <v>0</v>
      </c>
      <c r="H1471">
        <v>254.31</v>
      </c>
      <c r="I1471">
        <f t="shared" si="466"/>
        <v>0</v>
      </c>
      <c r="J1471">
        <f t="shared" si="467"/>
        <v>0</v>
      </c>
      <c r="K1471">
        <f t="shared" si="462"/>
        <v>254.31</v>
      </c>
      <c r="L1471">
        <f t="shared" si="468"/>
        <v>0</v>
      </c>
      <c r="M1471" s="21">
        <f t="shared" si="469"/>
        <v>254.31</v>
      </c>
      <c r="N1471">
        <f t="shared" si="463"/>
        <v>0</v>
      </c>
      <c r="O1471">
        <f t="shared" si="470"/>
        <v>0</v>
      </c>
      <c r="P1471">
        <f t="shared" si="471"/>
        <v>0</v>
      </c>
      <c r="Q1471">
        <f t="shared" si="472"/>
        <v>0</v>
      </c>
      <c r="R1471">
        <f t="shared" si="464"/>
        <v>0</v>
      </c>
      <c r="S1471">
        <f t="shared" si="473"/>
        <v>0</v>
      </c>
      <c r="U1471">
        <f t="shared" si="474"/>
        <v>0</v>
      </c>
      <c r="V1471">
        <f t="shared" si="475"/>
        <v>0</v>
      </c>
      <c r="W1471">
        <f t="shared" si="476"/>
        <v>0</v>
      </c>
      <c r="Y1471">
        <f t="shared" si="477"/>
        <v>0</v>
      </c>
      <c r="Z1471">
        <f t="shared" si="478"/>
        <v>0</v>
      </c>
      <c r="AB1471">
        <f t="shared" si="479"/>
        <v>0</v>
      </c>
      <c r="AC1471">
        <f t="shared" si="480"/>
        <v>0</v>
      </c>
      <c r="AE1471" t="e">
        <f t="shared" si="481"/>
        <v>#DIV/0!</v>
      </c>
    </row>
    <row r="1472" spans="2:31" x14ac:dyDescent="0.45">
      <c r="B1472" s="6" t="s">
        <v>11</v>
      </c>
      <c r="C1472" s="26">
        <v>1464</v>
      </c>
      <c r="D1472" s="6">
        <v>442</v>
      </c>
      <c r="E1472" s="12">
        <v>0</v>
      </c>
      <c r="F1472" s="15">
        <f t="shared" si="482"/>
        <v>0</v>
      </c>
      <c r="G1472" s="15">
        <f t="shared" si="465"/>
        <v>0</v>
      </c>
      <c r="H1472">
        <v>254.31</v>
      </c>
      <c r="I1472">
        <f t="shared" si="466"/>
        <v>0</v>
      </c>
      <c r="J1472">
        <f t="shared" si="467"/>
        <v>0</v>
      </c>
      <c r="K1472">
        <f t="shared" si="462"/>
        <v>254.31</v>
      </c>
      <c r="L1472">
        <f t="shared" si="468"/>
        <v>0</v>
      </c>
      <c r="M1472" s="21">
        <f t="shared" si="469"/>
        <v>254.31</v>
      </c>
      <c r="N1472">
        <f t="shared" si="463"/>
        <v>0</v>
      </c>
      <c r="O1472">
        <f t="shared" si="470"/>
        <v>0</v>
      </c>
      <c r="P1472">
        <f t="shared" si="471"/>
        <v>0</v>
      </c>
      <c r="Q1472">
        <f t="shared" si="472"/>
        <v>0</v>
      </c>
      <c r="R1472">
        <f t="shared" si="464"/>
        <v>0</v>
      </c>
      <c r="S1472">
        <f t="shared" si="473"/>
        <v>0</v>
      </c>
      <c r="U1472">
        <f t="shared" si="474"/>
        <v>0</v>
      </c>
      <c r="V1472">
        <f t="shared" si="475"/>
        <v>0</v>
      </c>
      <c r="W1472">
        <f t="shared" si="476"/>
        <v>0</v>
      </c>
      <c r="Y1472">
        <f t="shared" si="477"/>
        <v>0</v>
      </c>
      <c r="Z1472">
        <f t="shared" si="478"/>
        <v>0</v>
      </c>
      <c r="AB1472">
        <f t="shared" si="479"/>
        <v>0</v>
      </c>
      <c r="AC1472">
        <f t="shared" si="480"/>
        <v>0</v>
      </c>
      <c r="AE1472" t="e">
        <f t="shared" si="481"/>
        <v>#DIV/0!</v>
      </c>
    </row>
    <row r="1473" spans="2:31" x14ac:dyDescent="0.45">
      <c r="B1473" s="6" t="s">
        <v>11</v>
      </c>
      <c r="C1473" s="26">
        <v>1465</v>
      </c>
      <c r="D1473" s="6">
        <v>443</v>
      </c>
      <c r="E1473" s="12">
        <v>0</v>
      </c>
      <c r="F1473" s="15">
        <f t="shared" si="482"/>
        <v>0</v>
      </c>
      <c r="G1473" s="15">
        <f t="shared" si="465"/>
        <v>0</v>
      </c>
      <c r="H1473">
        <v>254.31</v>
      </c>
      <c r="I1473">
        <f t="shared" si="466"/>
        <v>0</v>
      </c>
      <c r="J1473">
        <f t="shared" si="467"/>
        <v>0</v>
      </c>
      <c r="K1473">
        <f t="shared" si="462"/>
        <v>254.31</v>
      </c>
      <c r="L1473">
        <f t="shared" si="468"/>
        <v>0</v>
      </c>
      <c r="M1473" s="21">
        <f t="shared" si="469"/>
        <v>254.31</v>
      </c>
      <c r="N1473">
        <f t="shared" si="463"/>
        <v>0</v>
      </c>
      <c r="O1473">
        <f t="shared" si="470"/>
        <v>0</v>
      </c>
      <c r="P1473">
        <f t="shared" si="471"/>
        <v>0</v>
      </c>
      <c r="Q1473">
        <f t="shared" si="472"/>
        <v>0</v>
      </c>
      <c r="R1473">
        <f t="shared" si="464"/>
        <v>0</v>
      </c>
      <c r="S1473">
        <f t="shared" si="473"/>
        <v>0</v>
      </c>
      <c r="U1473">
        <f t="shared" si="474"/>
        <v>0</v>
      </c>
      <c r="V1473">
        <f t="shared" si="475"/>
        <v>0</v>
      </c>
      <c r="W1473">
        <f t="shared" si="476"/>
        <v>0</v>
      </c>
      <c r="Y1473">
        <f t="shared" si="477"/>
        <v>0</v>
      </c>
      <c r="Z1473">
        <f t="shared" si="478"/>
        <v>0</v>
      </c>
      <c r="AB1473">
        <f t="shared" si="479"/>
        <v>0</v>
      </c>
      <c r="AC1473">
        <f t="shared" si="480"/>
        <v>0</v>
      </c>
      <c r="AE1473" t="e">
        <f t="shared" si="481"/>
        <v>#DIV/0!</v>
      </c>
    </row>
    <row r="1474" spans="2:31" x14ac:dyDescent="0.45">
      <c r="B1474" s="6" t="s">
        <v>11</v>
      </c>
      <c r="C1474" s="26">
        <v>1466</v>
      </c>
      <c r="D1474" s="6">
        <v>444</v>
      </c>
      <c r="E1474" s="12">
        <v>0</v>
      </c>
      <c r="F1474" s="15">
        <f t="shared" si="482"/>
        <v>0</v>
      </c>
      <c r="G1474" s="15">
        <f t="shared" si="465"/>
        <v>0</v>
      </c>
      <c r="H1474">
        <v>254.31</v>
      </c>
      <c r="I1474">
        <f t="shared" si="466"/>
        <v>0</v>
      </c>
      <c r="J1474">
        <f t="shared" si="467"/>
        <v>0</v>
      </c>
      <c r="K1474">
        <f t="shared" si="462"/>
        <v>254.31</v>
      </c>
      <c r="L1474">
        <f t="shared" si="468"/>
        <v>0</v>
      </c>
      <c r="M1474" s="21">
        <f t="shared" si="469"/>
        <v>254.31</v>
      </c>
      <c r="N1474">
        <f t="shared" si="463"/>
        <v>0</v>
      </c>
      <c r="O1474">
        <f t="shared" si="470"/>
        <v>0</v>
      </c>
      <c r="P1474">
        <f t="shared" si="471"/>
        <v>0</v>
      </c>
      <c r="Q1474">
        <f t="shared" si="472"/>
        <v>0</v>
      </c>
      <c r="R1474">
        <f t="shared" si="464"/>
        <v>0</v>
      </c>
      <c r="S1474">
        <f t="shared" si="473"/>
        <v>0</v>
      </c>
      <c r="U1474">
        <f t="shared" si="474"/>
        <v>0</v>
      </c>
      <c r="V1474">
        <f t="shared" si="475"/>
        <v>0</v>
      </c>
      <c r="W1474">
        <f t="shared" si="476"/>
        <v>0</v>
      </c>
      <c r="Y1474">
        <f t="shared" si="477"/>
        <v>0</v>
      </c>
      <c r="Z1474">
        <f t="shared" si="478"/>
        <v>0</v>
      </c>
      <c r="AB1474">
        <f t="shared" si="479"/>
        <v>0</v>
      </c>
      <c r="AC1474">
        <f t="shared" si="480"/>
        <v>0</v>
      </c>
      <c r="AE1474" t="e">
        <f t="shared" si="481"/>
        <v>#DIV/0!</v>
      </c>
    </row>
    <row r="1475" spans="2:31" x14ac:dyDescent="0.45">
      <c r="B1475" s="6" t="s">
        <v>11</v>
      </c>
      <c r="C1475" s="26">
        <v>1467</v>
      </c>
      <c r="D1475" s="6">
        <v>445</v>
      </c>
      <c r="E1475" s="12">
        <v>0</v>
      </c>
      <c r="F1475" s="15">
        <f t="shared" si="482"/>
        <v>0</v>
      </c>
      <c r="G1475" s="15">
        <f t="shared" si="465"/>
        <v>0</v>
      </c>
      <c r="H1475">
        <v>254.31</v>
      </c>
      <c r="I1475">
        <f t="shared" si="466"/>
        <v>0</v>
      </c>
      <c r="J1475">
        <f t="shared" si="467"/>
        <v>0</v>
      </c>
      <c r="K1475">
        <f t="shared" si="462"/>
        <v>254.31</v>
      </c>
      <c r="L1475">
        <f t="shared" si="468"/>
        <v>0</v>
      </c>
      <c r="M1475" s="21">
        <f t="shared" si="469"/>
        <v>254.31</v>
      </c>
      <c r="N1475">
        <f t="shared" si="463"/>
        <v>0</v>
      </c>
      <c r="O1475">
        <f t="shared" si="470"/>
        <v>0</v>
      </c>
      <c r="P1475">
        <f t="shared" si="471"/>
        <v>0</v>
      </c>
      <c r="Q1475">
        <f t="shared" si="472"/>
        <v>0</v>
      </c>
      <c r="R1475">
        <f t="shared" si="464"/>
        <v>0</v>
      </c>
      <c r="S1475">
        <f t="shared" si="473"/>
        <v>0</v>
      </c>
      <c r="U1475">
        <f t="shared" si="474"/>
        <v>0</v>
      </c>
      <c r="V1475">
        <f t="shared" si="475"/>
        <v>0</v>
      </c>
      <c r="W1475">
        <f t="shared" si="476"/>
        <v>0</v>
      </c>
      <c r="Y1475">
        <f t="shared" si="477"/>
        <v>0</v>
      </c>
      <c r="Z1475">
        <f t="shared" si="478"/>
        <v>0</v>
      </c>
      <c r="AB1475">
        <f t="shared" si="479"/>
        <v>0</v>
      </c>
      <c r="AC1475">
        <f t="shared" si="480"/>
        <v>0</v>
      </c>
      <c r="AE1475" t="e">
        <f t="shared" si="481"/>
        <v>#DIV/0!</v>
      </c>
    </row>
    <row r="1476" spans="2:31" x14ac:dyDescent="0.45">
      <c r="B1476" s="6" t="s">
        <v>11</v>
      </c>
      <c r="C1476" s="26">
        <v>1468</v>
      </c>
      <c r="D1476" s="6">
        <v>446</v>
      </c>
      <c r="E1476" s="12">
        <v>0</v>
      </c>
      <c r="F1476" s="15">
        <f t="shared" si="482"/>
        <v>0</v>
      </c>
      <c r="G1476" s="15">
        <f t="shared" si="465"/>
        <v>0</v>
      </c>
      <c r="H1476">
        <v>254.31</v>
      </c>
      <c r="I1476">
        <f t="shared" si="466"/>
        <v>0</v>
      </c>
      <c r="J1476">
        <f t="shared" si="467"/>
        <v>0</v>
      </c>
      <c r="K1476">
        <f t="shared" si="462"/>
        <v>254.31</v>
      </c>
      <c r="L1476">
        <f t="shared" si="468"/>
        <v>0</v>
      </c>
      <c r="M1476" s="21">
        <f t="shared" si="469"/>
        <v>254.31</v>
      </c>
      <c r="N1476">
        <f t="shared" si="463"/>
        <v>0</v>
      </c>
      <c r="O1476">
        <f t="shared" si="470"/>
        <v>0</v>
      </c>
      <c r="P1476">
        <f t="shared" si="471"/>
        <v>0</v>
      </c>
      <c r="Q1476">
        <f t="shared" si="472"/>
        <v>0</v>
      </c>
      <c r="R1476">
        <f t="shared" si="464"/>
        <v>0</v>
      </c>
      <c r="S1476">
        <f t="shared" si="473"/>
        <v>0</v>
      </c>
      <c r="U1476">
        <f t="shared" si="474"/>
        <v>0</v>
      </c>
      <c r="V1476">
        <f t="shared" si="475"/>
        <v>0</v>
      </c>
      <c r="W1476">
        <f t="shared" si="476"/>
        <v>0</v>
      </c>
      <c r="Y1476">
        <f t="shared" si="477"/>
        <v>0</v>
      </c>
      <c r="Z1476">
        <f t="shared" si="478"/>
        <v>0</v>
      </c>
      <c r="AB1476">
        <f t="shared" si="479"/>
        <v>0</v>
      </c>
      <c r="AC1476">
        <f t="shared" si="480"/>
        <v>0</v>
      </c>
      <c r="AE1476" t="e">
        <f t="shared" si="481"/>
        <v>#DIV/0!</v>
      </c>
    </row>
    <row r="1477" spans="2:31" x14ac:dyDescent="0.45">
      <c r="B1477" s="6" t="s">
        <v>11</v>
      </c>
      <c r="C1477" s="26">
        <v>1469</v>
      </c>
      <c r="D1477" s="6">
        <v>447</v>
      </c>
      <c r="E1477" s="12">
        <v>0</v>
      </c>
      <c r="F1477" s="15">
        <f t="shared" si="482"/>
        <v>0</v>
      </c>
      <c r="G1477" s="15">
        <f t="shared" si="465"/>
        <v>0</v>
      </c>
      <c r="H1477">
        <v>254.31</v>
      </c>
      <c r="I1477">
        <f t="shared" si="466"/>
        <v>0</v>
      </c>
      <c r="J1477">
        <f t="shared" si="467"/>
        <v>0</v>
      </c>
      <c r="K1477">
        <f t="shared" si="462"/>
        <v>254.31</v>
      </c>
      <c r="L1477">
        <f t="shared" si="468"/>
        <v>0</v>
      </c>
      <c r="M1477" s="21">
        <f t="shared" si="469"/>
        <v>254.31</v>
      </c>
      <c r="N1477">
        <f t="shared" si="463"/>
        <v>0</v>
      </c>
      <c r="O1477">
        <f t="shared" si="470"/>
        <v>0</v>
      </c>
      <c r="P1477">
        <f t="shared" si="471"/>
        <v>0</v>
      </c>
      <c r="Q1477">
        <f t="shared" si="472"/>
        <v>0</v>
      </c>
      <c r="R1477">
        <f t="shared" si="464"/>
        <v>0</v>
      </c>
      <c r="S1477">
        <f t="shared" si="473"/>
        <v>0</v>
      </c>
      <c r="U1477">
        <f t="shared" si="474"/>
        <v>0</v>
      </c>
      <c r="V1477">
        <f t="shared" si="475"/>
        <v>0</v>
      </c>
      <c r="W1477">
        <f t="shared" si="476"/>
        <v>0</v>
      </c>
      <c r="Y1477">
        <f t="shared" si="477"/>
        <v>0</v>
      </c>
      <c r="Z1477">
        <f t="shared" si="478"/>
        <v>0</v>
      </c>
      <c r="AB1477">
        <f t="shared" si="479"/>
        <v>0</v>
      </c>
      <c r="AC1477">
        <f t="shared" si="480"/>
        <v>0</v>
      </c>
      <c r="AE1477" t="e">
        <f t="shared" si="481"/>
        <v>#DIV/0!</v>
      </c>
    </row>
    <row r="1478" spans="2:31" x14ac:dyDescent="0.45">
      <c r="B1478" s="6" t="s">
        <v>11</v>
      </c>
      <c r="C1478" s="26">
        <v>1470</v>
      </c>
      <c r="D1478" s="6">
        <v>448</v>
      </c>
      <c r="E1478" s="12">
        <v>0</v>
      </c>
      <c r="F1478" s="15">
        <f t="shared" si="482"/>
        <v>0</v>
      </c>
      <c r="G1478" s="15">
        <f t="shared" si="465"/>
        <v>0</v>
      </c>
      <c r="H1478">
        <v>254.31</v>
      </c>
      <c r="I1478">
        <f t="shared" si="466"/>
        <v>0</v>
      </c>
      <c r="J1478">
        <f t="shared" si="467"/>
        <v>0</v>
      </c>
      <c r="K1478">
        <f t="shared" si="462"/>
        <v>254.31</v>
      </c>
      <c r="L1478">
        <f t="shared" si="468"/>
        <v>0</v>
      </c>
      <c r="M1478" s="21">
        <f t="shared" si="469"/>
        <v>254.31</v>
      </c>
      <c r="N1478">
        <f t="shared" si="463"/>
        <v>0</v>
      </c>
      <c r="O1478">
        <f t="shared" si="470"/>
        <v>0</v>
      </c>
      <c r="P1478">
        <f t="shared" si="471"/>
        <v>0</v>
      </c>
      <c r="Q1478">
        <f t="shared" si="472"/>
        <v>0</v>
      </c>
      <c r="R1478">
        <f t="shared" si="464"/>
        <v>0</v>
      </c>
      <c r="S1478">
        <f t="shared" si="473"/>
        <v>0</v>
      </c>
      <c r="U1478">
        <f t="shared" si="474"/>
        <v>0</v>
      </c>
      <c r="V1478">
        <f t="shared" si="475"/>
        <v>0</v>
      </c>
      <c r="W1478">
        <f t="shared" si="476"/>
        <v>0</v>
      </c>
      <c r="Y1478">
        <f t="shared" si="477"/>
        <v>0</v>
      </c>
      <c r="Z1478">
        <f t="shared" si="478"/>
        <v>0</v>
      </c>
      <c r="AB1478">
        <f t="shared" si="479"/>
        <v>0</v>
      </c>
      <c r="AC1478">
        <f t="shared" si="480"/>
        <v>0</v>
      </c>
      <c r="AE1478" t="e">
        <f t="shared" si="481"/>
        <v>#DIV/0!</v>
      </c>
    </row>
    <row r="1479" spans="2:31" x14ac:dyDescent="0.45">
      <c r="B1479" s="6" t="s">
        <v>11</v>
      </c>
      <c r="C1479" s="26">
        <v>1471</v>
      </c>
      <c r="D1479" s="6">
        <v>449</v>
      </c>
      <c r="E1479" s="12">
        <v>0</v>
      </c>
      <c r="F1479" s="15">
        <f t="shared" si="482"/>
        <v>0</v>
      </c>
      <c r="G1479" s="15">
        <f t="shared" si="465"/>
        <v>0</v>
      </c>
      <c r="H1479">
        <v>254.31</v>
      </c>
      <c r="I1479">
        <f t="shared" si="466"/>
        <v>0</v>
      </c>
      <c r="J1479">
        <f t="shared" si="467"/>
        <v>0</v>
      </c>
      <c r="K1479">
        <f t="shared" si="462"/>
        <v>254.31</v>
      </c>
      <c r="L1479">
        <f t="shared" si="468"/>
        <v>0</v>
      </c>
      <c r="M1479" s="21">
        <f t="shared" si="469"/>
        <v>254.31</v>
      </c>
      <c r="N1479">
        <f t="shared" si="463"/>
        <v>0</v>
      </c>
      <c r="O1479">
        <f t="shared" si="470"/>
        <v>0</v>
      </c>
      <c r="P1479">
        <f t="shared" si="471"/>
        <v>0</v>
      </c>
      <c r="Q1479">
        <f t="shared" si="472"/>
        <v>0</v>
      </c>
      <c r="R1479">
        <f t="shared" si="464"/>
        <v>0</v>
      </c>
      <c r="S1479">
        <f t="shared" si="473"/>
        <v>0</v>
      </c>
      <c r="U1479">
        <f t="shared" si="474"/>
        <v>0</v>
      </c>
      <c r="V1479">
        <f t="shared" si="475"/>
        <v>0</v>
      </c>
      <c r="W1479">
        <f t="shared" si="476"/>
        <v>0</v>
      </c>
      <c r="Y1479">
        <f t="shared" si="477"/>
        <v>0</v>
      </c>
      <c r="Z1479">
        <f t="shared" si="478"/>
        <v>0</v>
      </c>
      <c r="AB1479">
        <f t="shared" si="479"/>
        <v>0</v>
      </c>
      <c r="AC1479">
        <f t="shared" si="480"/>
        <v>0</v>
      </c>
      <c r="AE1479" t="e">
        <f t="shared" si="481"/>
        <v>#DIV/0!</v>
      </c>
    </row>
    <row r="1480" spans="2:31" x14ac:dyDescent="0.45">
      <c r="B1480" s="6" t="s">
        <v>11</v>
      </c>
      <c r="C1480" s="26">
        <v>1472</v>
      </c>
      <c r="D1480" s="6">
        <v>450</v>
      </c>
      <c r="E1480" s="12">
        <v>0</v>
      </c>
      <c r="F1480" s="15">
        <f t="shared" si="482"/>
        <v>0</v>
      </c>
      <c r="G1480" s="15">
        <f t="shared" si="465"/>
        <v>0</v>
      </c>
      <c r="H1480">
        <v>254.31</v>
      </c>
      <c r="I1480">
        <f t="shared" si="466"/>
        <v>0</v>
      </c>
      <c r="J1480">
        <f t="shared" si="467"/>
        <v>0</v>
      </c>
      <c r="K1480">
        <f t="shared" ref="K1480:K1543" si="483">L1480+254.31+I1480</f>
        <v>254.31</v>
      </c>
      <c r="L1480">
        <f t="shared" si="468"/>
        <v>0</v>
      </c>
      <c r="M1480" s="21">
        <f t="shared" si="469"/>
        <v>254.31</v>
      </c>
      <c r="N1480">
        <f t="shared" ref="N1480:N1543" si="484">M1480*R1480</f>
        <v>0</v>
      </c>
      <c r="O1480">
        <f t="shared" si="470"/>
        <v>0</v>
      </c>
      <c r="P1480">
        <f t="shared" si="471"/>
        <v>0</v>
      </c>
      <c r="Q1480">
        <f t="shared" si="472"/>
        <v>0</v>
      </c>
      <c r="R1480">
        <f t="shared" ref="R1480:R1543" si="485">(E1480/3.6)*D1480</f>
        <v>0</v>
      </c>
      <c r="S1480">
        <f t="shared" si="473"/>
        <v>0</v>
      </c>
      <c r="U1480">
        <f t="shared" si="474"/>
        <v>0</v>
      </c>
      <c r="V1480">
        <f t="shared" si="475"/>
        <v>0</v>
      </c>
      <c r="W1480">
        <f t="shared" si="476"/>
        <v>0</v>
      </c>
      <c r="Y1480">
        <f t="shared" si="477"/>
        <v>0</v>
      </c>
      <c r="Z1480">
        <f t="shared" si="478"/>
        <v>0</v>
      </c>
      <c r="AB1480">
        <f t="shared" si="479"/>
        <v>0</v>
      </c>
      <c r="AC1480">
        <f t="shared" si="480"/>
        <v>0</v>
      </c>
      <c r="AE1480" t="e">
        <f t="shared" si="481"/>
        <v>#DIV/0!</v>
      </c>
    </row>
    <row r="1481" spans="2:31" x14ac:dyDescent="0.45">
      <c r="B1481" s="6" t="s">
        <v>11</v>
      </c>
      <c r="C1481" s="26">
        <v>1473</v>
      </c>
      <c r="D1481" s="6">
        <v>451</v>
      </c>
      <c r="E1481" s="12">
        <v>0</v>
      </c>
      <c r="F1481" s="15">
        <f t="shared" si="482"/>
        <v>0</v>
      </c>
      <c r="G1481" s="15">
        <f t="shared" ref="G1481:G1544" si="486">(E1482-0)/2</f>
        <v>0</v>
      </c>
      <c r="H1481">
        <v>254.31</v>
      </c>
      <c r="I1481">
        <f t="shared" ref="I1481:I1544" si="487">0.5*1.225*0.35*2.22*(G1481)^2</f>
        <v>0</v>
      </c>
      <c r="J1481">
        <f t="shared" ref="J1481:J1544" si="488">SUM(1678.25*F1481)</f>
        <v>0</v>
      </c>
      <c r="K1481">
        <f t="shared" si="483"/>
        <v>254.31</v>
      </c>
      <c r="L1481">
        <f t="shared" ref="L1481:L1544" si="489">(1678.25*F1481)</f>
        <v>0</v>
      </c>
      <c r="M1481" s="21">
        <f t="shared" ref="M1481:M1544" si="490">254.31+I1481+(E1481*1678.25)</f>
        <v>254.31</v>
      </c>
      <c r="N1481">
        <f t="shared" si="484"/>
        <v>0</v>
      </c>
      <c r="O1481">
        <f t="shared" ref="O1481:O1544" si="491">0.5*1678.25*(G1481^2)</f>
        <v>0</v>
      </c>
      <c r="P1481">
        <f t="shared" ref="P1481:P1544" si="492">0.5*1678.25*(G1481^2)</f>
        <v>0</v>
      </c>
      <c r="Q1481">
        <f t="shared" ref="Q1481:Q1544" si="493">(M1481*G1481)</f>
        <v>0</v>
      </c>
      <c r="R1481">
        <f t="shared" si="485"/>
        <v>0</v>
      </c>
      <c r="S1481">
        <f t="shared" ref="S1481:S1544" si="494">(0.5*1678.25*G1475^2)+(0.5*58*G1475^2)</f>
        <v>0</v>
      </c>
      <c r="U1481">
        <f t="shared" ref="U1481:U1544" si="495">N1481/C1481*1000</f>
        <v>0</v>
      </c>
      <c r="V1481">
        <f t="shared" ref="V1481:V1544" si="496">(N1481/1000)</f>
        <v>0</v>
      </c>
      <c r="W1481">
        <f t="shared" ref="W1481:W1544" si="497">P1481/C1481*1000</f>
        <v>0</v>
      </c>
      <c r="Y1481">
        <f t="shared" ref="Y1481:Y1544" si="498">Q1481*3.6/C1481</f>
        <v>0</v>
      </c>
      <c r="Z1481">
        <f t="shared" ref="Z1481:Z1544" si="499">-Q1482*3.6/C1482</f>
        <v>0</v>
      </c>
      <c r="AB1481">
        <f t="shared" ref="AB1481:AB1544" si="500">P1481/C1481</f>
        <v>0</v>
      </c>
      <c r="AC1481">
        <f t="shared" ref="AC1481:AC1544" si="501">C1482*(P1482+O1482+Q1482)</f>
        <v>0</v>
      </c>
      <c r="AE1481" t="e">
        <f t="shared" ref="AE1481:AE1544" si="502">AB1481/AC1481*100%</f>
        <v>#DIV/0!</v>
      </c>
    </row>
    <row r="1482" spans="2:31" x14ac:dyDescent="0.45">
      <c r="B1482" s="6" t="s">
        <v>11</v>
      </c>
      <c r="C1482" s="26">
        <v>1474</v>
      </c>
      <c r="D1482" s="6">
        <v>452</v>
      </c>
      <c r="E1482" s="12">
        <v>0</v>
      </c>
      <c r="F1482" s="15">
        <f t="shared" ref="F1482:F1545" si="503">($E1483-$E1481)/2/3.6</f>
        <v>0</v>
      </c>
      <c r="G1482" s="15">
        <f t="shared" si="486"/>
        <v>0</v>
      </c>
      <c r="H1482">
        <v>254.31</v>
      </c>
      <c r="I1482">
        <f t="shared" si="487"/>
        <v>0</v>
      </c>
      <c r="J1482">
        <f t="shared" si="488"/>
        <v>0</v>
      </c>
      <c r="K1482">
        <f t="shared" si="483"/>
        <v>254.31</v>
      </c>
      <c r="L1482">
        <f t="shared" si="489"/>
        <v>0</v>
      </c>
      <c r="M1482" s="21">
        <f t="shared" si="490"/>
        <v>254.31</v>
      </c>
      <c r="N1482">
        <f t="shared" si="484"/>
        <v>0</v>
      </c>
      <c r="O1482">
        <f t="shared" si="491"/>
        <v>0</v>
      </c>
      <c r="P1482">
        <f t="shared" si="492"/>
        <v>0</v>
      </c>
      <c r="Q1482">
        <f t="shared" si="493"/>
        <v>0</v>
      </c>
      <c r="R1482">
        <f t="shared" si="485"/>
        <v>0</v>
      </c>
      <c r="S1482">
        <f t="shared" si="494"/>
        <v>0</v>
      </c>
      <c r="U1482">
        <f t="shared" si="495"/>
        <v>0</v>
      </c>
      <c r="V1482">
        <f t="shared" si="496"/>
        <v>0</v>
      </c>
      <c r="W1482">
        <f t="shared" si="497"/>
        <v>0</v>
      </c>
      <c r="Y1482">
        <f t="shared" si="498"/>
        <v>0</v>
      </c>
      <c r="Z1482">
        <f t="shared" si="499"/>
        <v>0</v>
      </c>
      <c r="AB1482">
        <f t="shared" si="500"/>
        <v>0</v>
      </c>
      <c r="AC1482">
        <f t="shared" si="501"/>
        <v>0</v>
      </c>
      <c r="AE1482" t="e">
        <f t="shared" si="502"/>
        <v>#DIV/0!</v>
      </c>
    </row>
    <row r="1483" spans="2:31" x14ac:dyDescent="0.45">
      <c r="B1483" s="6" t="s">
        <v>11</v>
      </c>
      <c r="C1483" s="26">
        <v>1475</v>
      </c>
      <c r="D1483" s="6">
        <v>453</v>
      </c>
      <c r="E1483" s="12">
        <v>0</v>
      </c>
      <c r="F1483" s="15">
        <f t="shared" si="503"/>
        <v>0</v>
      </c>
      <c r="G1483" s="15">
        <f t="shared" si="486"/>
        <v>0</v>
      </c>
      <c r="H1483">
        <v>254.31</v>
      </c>
      <c r="I1483">
        <f t="shared" si="487"/>
        <v>0</v>
      </c>
      <c r="J1483">
        <f t="shared" si="488"/>
        <v>0</v>
      </c>
      <c r="K1483">
        <f t="shared" si="483"/>
        <v>254.31</v>
      </c>
      <c r="L1483">
        <f t="shared" si="489"/>
        <v>0</v>
      </c>
      <c r="M1483" s="21">
        <f t="shared" si="490"/>
        <v>254.31</v>
      </c>
      <c r="N1483">
        <f t="shared" si="484"/>
        <v>0</v>
      </c>
      <c r="O1483">
        <f t="shared" si="491"/>
        <v>0</v>
      </c>
      <c r="P1483">
        <f t="shared" si="492"/>
        <v>0</v>
      </c>
      <c r="Q1483">
        <f t="shared" si="493"/>
        <v>0</v>
      </c>
      <c r="R1483">
        <f t="shared" si="485"/>
        <v>0</v>
      </c>
      <c r="S1483">
        <f t="shared" si="494"/>
        <v>0</v>
      </c>
      <c r="U1483">
        <f t="shared" si="495"/>
        <v>0</v>
      </c>
      <c r="V1483">
        <f t="shared" si="496"/>
        <v>0</v>
      </c>
      <c r="W1483">
        <f t="shared" si="497"/>
        <v>0</v>
      </c>
      <c r="Y1483">
        <f t="shared" si="498"/>
        <v>0</v>
      </c>
      <c r="Z1483">
        <f t="shared" si="499"/>
        <v>0</v>
      </c>
      <c r="AB1483">
        <f t="shared" si="500"/>
        <v>0</v>
      </c>
      <c r="AC1483">
        <f t="shared" si="501"/>
        <v>0</v>
      </c>
      <c r="AE1483" t="e">
        <f t="shared" si="502"/>
        <v>#DIV/0!</v>
      </c>
    </row>
    <row r="1484" spans="2:31" x14ac:dyDescent="0.45">
      <c r="B1484" s="6" t="s">
        <v>11</v>
      </c>
      <c r="C1484" s="26">
        <v>1476</v>
      </c>
      <c r="D1484" s="6">
        <v>454</v>
      </c>
      <c r="E1484" s="12">
        <v>0</v>
      </c>
      <c r="F1484" s="15">
        <f t="shared" si="503"/>
        <v>0</v>
      </c>
      <c r="G1484" s="15">
        <f t="shared" si="486"/>
        <v>0</v>
      </c>
      <c r="H1484">
        <v>254.31</v>
      </c>
      <c r="I1484">
        <f t="shared" si="487"/>
        <v>0</v>
      </c>
      <c r="J1484">
        <f t="shared" si="488"/>
        <v>0</v>
      </c>
      <c r="K1484">
        <f t="shared" si="483"/>
        <v>254.31</v>
      </c>
      <c r="L1484">
        <f t="shared" si="489"/>
        <v>0</v>
      </c>
      <c r="M1484" s="21">
        <f t="shared" si="490"/>
        <v>254.31</v>
      </c>
      <c r="N1484">
        <f t="shared" si="484"/>
        <v>0</v>
      </c>
      <c r="O1484">
        <f t="shared" si="491"/>
        <v>0</v>
      </c>
      <c r="P1484">
        <f t="shared" si="492"/>
        <v>0</v>
      </c>
      <c r="Q1484">
        <f t="shared" si="493"/>
        <v>0</v>
      </c>
      <c r="R1484">
        <f t="shared" si="485"/>
        <v>0</v>
      </c>
      <c r="S1484">
        <f t="shared" si="494"/>
        <v>0</v>
      </c>
      <c r="U1484">
        <f t="shared" si="495"/>
        <v>0</v>
      </c>
      <c r="V1484">
        <f t="shared" si="496"/>
        <v>0</v>
      </c>
      <c r="W1484">
        <f t="shared" si="497"/>
        <v>0</v>
      </c>
      <c r="Y1484">
        <f t="shared" si="498"/>
        <v>0</v>
      </c>
      <c r="Z1484">
        <f t="shared" si="499"/>
        <v>0</v>
      </c>
      <c r="AB1484">
        <f t="shared" si="500"/>
        <v>0</v>
      </c>
      <c r="AC1484">
        <f t="shared" si="501"/>
        <v>0</v>
      </c>
      <c r="AE1484" t="e">
        <f t="shared" si="502"/>
        <v>#DIV/0!</v>
      </c>
    </row>
    <row r="1485" spans="2:31" x14ac:dyDescent="0.45">
      <c r="B1485" s="6" t="s">
        <v>11</v>
      </c>
      <c r="C1485" s="26">
        <v>1477</v>
      </c>
      <c r="D1485" s="6">
        <v>455</v>
      </c>
      <c r="E1485" s="12">
        <v>0</v>
      </c>
      <c r="F1485" s="15">
        <f t="shared" si="503"/>
        <v>0</v>
      </c>
      <c r="G1485" s="15">
        <f t="shared" si="486"/>
        <v>0</v>
      </c>
      <c r="H1485">
        <v>254.31</v>
      </c>
      <c r="I1485">
        <f t="shared" si="487"/>
        <v>0</v>
      </c>
      <c r="J1485">
        <f t="shared" si="488"/>
        <v>0</v>
      </c>
      <c r="K1485">
        <f t="shared" si="483"/>
        <v>254.31</v>
      </c>
      <c r="L1485">
        <f t="shared" si="489"/>
        <v>0</v>
      </c>
      <c r="M1485" s="21">
        <f t="shared" si="490"/>
        <v>254.31</v>
      </c>
      <c r="N1485">
        <f t="shared" si="484"/>
        <v>0</v>
      </c>
      <c r="O1485">
        <f t="shared" si="491"/>
        <v>0</v>
      </c>
      <c r="P1485">
        <f t="shared" si="492"/>
        <v>0</v>
      </c>
      <c r="Q1485">
        <f t="shared" si="493"/>
        <v>0</v>
      </c>
      <c r="R1485">
        <f t="shared" si="485"/>
        <v>0</v>
      </c>
      <c r="S1485">
        <f t="shared" si="494"/>
        <v>0</v>
      </c>
      <c r="U1485">
        <f t="shared" si="495"/>
        <v>0</v>
      </c>
      <c r="V1485">
        <f t="shared" si="496"/>
        <v>0</v>
      </c>
      <c r="W1485">
        <f t="shared" si="497"/>
        <v>0</v>
      </c>
      <c r="Y1485">
        <f t="shared" si="498"/>
        <v>0</v>
      </c>
      <c r="Z1485">
        <f t="shared" si="499"/>
        <v>-0.68291473770974309</v>
      </c>
      <c r="AB1485">
        <f t="shared" si="500"/>
        <v>0</v>
      </c>
      <c r="AC1485">
        <f t="shared" si="501"/>
        <v>3415742.1566364258</v>
      </c>
      <c r="AE1485">
        <f t="shared" si="502"/>
        <v>0</v>
      </c>
    </row>
    <row r="1486" spans="2:31" x14ac:dyDescent="0.45">
      <c r="B1486" s="7" t="s">
        <v>12</v>
      </c>
      <c r="C1486" s="27">
        <v>1478</v>
      </c>
      <c r="D1486" s="7">
        <v>1</v>
      </c>
      <c r="E1486" s="13">
        <v>0</v>
      </c>
      <c r="F1486" s="15">
        <f t="shared" si="503"/>
        <v>0.30555555555555558</v>
      </c>
      <c r="G1486" s="15">
        <f t="shared" si="486"/>
        <v>1.1000000000000001</v>
      </c>
      <c r="H1486">
        <v>254.31</v>
      </c>
      <c r="I1486">
        <f t="shared" si="487"/>
        <v>0.57585412500000022</v>
      </c>
      <c r="J1486">
        <f t="shared" si="488"/>
        <v>512.7986111111112</v>
      </c>
      <c r="K1486">
        <f t="shared" si="483"/>
        <v>767.68446523611124</v>
      </c>
      <c r="L1486">
        <f t="shared" si="489"/>
        <v>512.7986111111112</v>
      </c>
      <c r="M1486" s="21">
        <f t="shared" si="490"/>
        <v>254.88585412500001</v>
      </c>
      <c r="N1486">
        <f t="shared" si="484"/>
        <v>0</v>
      </c>
      <c r="O1486">
        <f t="shared" si="491"/>
        <v>1015.3412500000002</v>
      </c>
      <c r="P1486">
        <f t="shared" si="492"/>
        <v>1015.3412500000002</v>
      </c>
      <c r="Q1486">
        <f t="shared" si="493"/>
        <v>280.37443953750005</v>
      </c>
      <c r="R1486">
        <f t="shared" si="485"/>
        <v>0</v>
      </c>
      <c r="S1486">
        <f t="shared" si="494"/>
        <v>0</v>
      </c>
      <c r="U1486">
        <f t="shared" si="495"/>
        <v>0</v>
      </c>
      <c r="V1486">
        <f t="shared" si="496"/>
        <v>0</v>
      </c>
      <c r="W1486">
        <f t="shared" si="497"/>
        <v>686.96972259810559</v>
      </c>
      <c r="Y1486">
        <f t="shared" si="498"/>
        <v>0.68291473770974309</v>
      </c>
      <c r="Z1486">
        <f t="shared" si="499"/>
        <v>-21.145507950425966</v>
      </c>
      <c r="AB1486">
        <f t="shared" si="500"/>
        <v>0.68696972259810563</v>
      </c>
      <c r="AC1486">
        <f t="shared" si="501"/>
        <v>24862004.0746077</v>
      </c>
      <c r="AE1486">
        <f t="shared" si="502"/>
        <v>2.7631309227389601E-8</v>
      </c>
    </row>
    <row r="1487" spans="2:31" x14ac:dyDescent="0.45">
      <c r="B1487" s="7" t="s">
        <v>12</v>
      </c>
      <c r="C1487" s="27">
        <v>1479</v>
      </c>
      <c r="D1487" s="7">
        <v>2</v>
      </c>
      <c r="E1487" s="13">
        <v>2.2000000000000002</v>
      </c>
      <c r="F1487" s="15">
        <f t="shared" si="503"/>
        <v>0.61111111111111116</v>
      </c>
      <c r="G1487" s="15">
        <f t="shared" si="486"/>
        <v>2.2000000000000002</v>
      </c>
      <c r="H1487">
        <v>254.31</v>
      </c>
      <c r="I1487">
        <f t="shared" si="487"/>
        <v>2.3034165000000009</v>
      </c>
      <c r="J1487">
        <f t="shared" si="488"/>
        <v>1025.5972222222224</v>
      </c>
      <c r="K1487">
        <f t="shared" si="483"/>
        <v>1282.2106387222223</v>
      </c>
      <c r="L1487">
        <f t="shared" si="489"/>
        <v>1025.5972222222224</v>
      </c>
      <c r="M1487" s="21">
        <f t="shared" si="490"/>
        <v>3948.7634164999999</v>
      </c>
      <c r="N1487">
        <f t="shared" si="484"/>
        <v>4826.2663979444451</v>
      </c>
      <c r="O1487">
        <f t="shared" si="491"/>
        <v>4061.3650000000007</v>
      </c>
      <c r="P1487">
        <f t="shared" si="492"/>
        <v>4061.3650000000007</v>
      </c>
      <c r="Q1487">
        <f t="shared" si="493"/>
        <v>8687.279516300001</v>
      </c>
      <c r="R1487">
        <f t="shared" si="485"/>
        <v>1.2222222222222223</v>
      </c>
      <c r="S1487">
        <f t="shared" si="494"/>
        <v>0</v>
      </c>
      <c r="U1487">
        <f t="shared" si="495"/>
        <v>3263.1956713620316</v>
      </c>
      <c r="V1487">
        <f t="shared" si="496"/>
        <v>4.8262663979444449</v>
      </c>
      <c r="W1487">
        <f t="shared" si="497"/>
        <v>2746.0209601081815</v>
      </c>
      <c r="Y1487">
        <f t="shared" si="498"/>
        <v>21.145507950425966</v>
      </c>
      <c r="Z1487">
        <f t="shared" si="499"/>
        <v>-58.564451095810391</v>
      </c>
      <c r="AB1487">
        <f t="shared" si="500"/>
        <v>2.7460209601081815</v>
      </c>
      <c r="AC1487">
        <f t="shared" si="501"/>
        <v>60278819.636184186</v>
      </c>
      <c r="AE1487">
        <f t="shared" si="502"/>
        <v>4.5555320702726554E-8</v>
      </c>
    </row>
    <row r="1488" spans="2:31" x14ac:dyDescent="0.45">
      <c r="B1488" s="7" t="s">
        <v>12</v>
      </c>
      <c r="C1488" s="27">
        <v>1480</v>
      </c>
      <c r="D1488" s="7">
        <v>3</v>
      </c>
      <c r="E1488" s="13">
        <v>4.4000000000000004</v>
      </c>
      <c r="F1488" s="15">
        <f t="shared" si="503"/>
        <v>0.56944444444444442</v>
      </c>
      <c r="G1488" s="15">
        <f t="shared" si="486"/>
        <v>3.15</v>
      </c>
      <c r="H1488">
        <v>254.31</v>
      </c>
      <c r="I1488">
        <f t="shared" si="487"/>
        <v>4.7222417812500002</v>
      </c>
      <c r="J1488">
        <f t="shared" si="488"/>
        <v>955.6701388888888</v>
      </c>
      <c r="K1488">
        <f t="shared" si="483"/>
        <v>1214.7023806701388</v>
      </c>
      <c r="L1488">
        <f t="shared" si="489"/>
        <v>955.6701388888888</v>
      </c>
      <c r="M1488" s="21">
        <f t="shared" si="490"/>
        <v>7643.3322417812506</v>
      </c>
      <c r="N1488">
        <f t="shared" si="484"/>
        <v>28025.551553197922</v>
      </c>
      <c r="O1488">
        <f t="shared" si="491"/>
        <v>8326.2178124999991</v>
      </c>
      <c r="P1488">
        <f t="shared" si="492"/>
        <v>8326.2178124999991</v>
      </c>
      <c r="Q1488">
        <f t="shared" si="493"/>
        <v>24076.49656161094</v>
      </c>
      <c r="R1488">
        <f t="shared" si="485"/>
        <v>3.666666666666667</v>
      </c>
      <c r="S1488">
        <f t="shared" si="494"/>
        <v>0</v>
      </c>
      <c r="U1488">
        <f t="shared" si="495"/>
        <v>18936.18348189049</v>
      </c>
      <c r="V1488">
        <f t="shared" si="496"/>
        <v>28.025551553197921</v>
      </c>
      <c r="W1488">
        <f t="shared" si="497"/>
        <v>5625.8228462837833</v>
      </c>
      <c r="Y1488">
        <f t="shared" si="498"/>
        <v>58.564451095810391</v>
      </c>
      <c r="Z1488">
        <f t="shared" si="499"/>
        <v>-104.03077801511773</v>
      </c>
      <c r="AB1488">
        <f t="shared" si="500"/>
        <v>5.6258228462837829</v>
      </c>
      <c r="AC1488">
        <f t="shared" si="501"/>
        <v>102162344.67007408</v>
      </c>
      <c r="AE1488">
        <f t="shared" si="502"/>
        <v>5.506747974952975E-8</v>
      </c>
    </row>
    <row r="1489" spans="2:31" x14ac:dyDescent="0.45">
      <c r="B1489" s="7" t="s">
        <v>12</v>
      </c>
      <c r="C1489" s="27">
        <v>1481</v>
      </c>
      <c r="D1489" s="7">
        <v>4</v>
      </c>
      <c r="E1489" s="13">
        <v>6.3</v>
      </c>
      <c r="F1489" s="15">
        <f t="shared" si="503"/>
        <v>0.4861111111111111</v>
      </c>
      <c r="G1489" s="15">
        <f t="shared" si="486"/>
        <v>3.95</v>
      </c>
      <c r="H1489">
        <v>254.31</v>
      </c>
      <c r="I1489">
        <f t="shared" si="487"/>
        <v>7.4254247812500012</v>
      </c>
      <c r="J1489">
        <f t="shared" si="488"/>
        <v>815.81597222222217</v>
      </c>
      <c r="K1489">
        <f t="shared" si="483"/>
        <v>1077.5513970034722</v>
      </c>
      <c r="L1489">
        <f t="shared" si="489"/>
        <v>815.81597222222217</v>
      </c>
      <c r="M1489" s="21">
        <f t="shared" si="490"/>
        <v>10834.710424781249</v>
      </c>
      <c r="N1489">
        <f t="shared" si="484"/>
        <v>75842.972973468743</v>
      </c>
      <c r="O1489">
        <f t="shared" si="491"/>
        <v>13092.447812500001</v>
      </c>
      <c r="P1489">
        <f t="shared" si="492"/>
        <v>13092.447812500001</v>
      </c>
      <c r="Q1489">
        <f t="shared" si="493"/>
        <v>42797.106177885937</v>
      </c>
      <c r="R1489">
        <f t="shared" si="485"/>
        <v>7</v>
      </c>
      <c r="S1489">
        <f t="shared" si="494"/>
        <v>0</v>
      </c>
      <c r="U1489">
        <f t="shared" si="495"/>
        <v>51210.650218412382</v>
      </c>
      <c r="V1489">
        <f t="shared" si="496"/>
        <v>75.842972973468747</v>
      </c>
      <c r="W1489">
        <f t="shared" si="497"/>
        <v>8840.2753629304516</v>
      </c>
      <c r="Y1489">
        <f t="shared" si="498"/>
        <v>104.03077801511773</v>
      </c>
      <c r="Z1489">
        <f t="shared" si="499"/>
        <v>-151.10223745530362</v>
      </c>
      <c r="AB1489">
        <f t="shared" si="500"/>
        <v>8.840275362930452</v>
      </c>
      <c r="AC1489">
        <f t="shared" si="501"/>
        <v>144814407.1891062</v>
      </c>
      <c r="AE1489">
        <f t="shared" si="502"/>
        <v>6.1045551575447597E-8</v>
      </c>
    </row>
    <row r="1490" spans="2:31" x14ac:dyDescent="0.45">
      <c r="B1490" s="7" t="s">
        <v>12</v>
      </c>
      <c r="C1490" s="27">
        <v>1482</v>
      </c>
      <c r="D1490" s="7">
        <v>5</v>
      </c>
      <c r="E1490" s="13">
        <v>7.9</v>
      </c>
      <c r="F1490" s="15">
        <f t="shared" si="503"/>
        <v>0.40277777777777768</v>
      </c>
      <c r="G1490" s="15">
        <f t="shared" si="486"/>
        <v>4.5999999999999996</v>
      </c>
      <c r="H1490">
        <v>254.31</v>
      </c>
      <c r="I1490">
        <f t="shared" si="487"/>
        <v>10.070308499999999</v>
      </c>
      <c r="J1490">
        <f t="shared" si="488"/>
        <v>675.96180555555543</v>
      </c>
      <c r="K1490">
        <f t="shared" si="483"/>
        <v>940.34211405555538</v>
      </c>
      <c r="L1490">
        <f t="shared" si="489"/>
        <v>675.96180555555543</v>
      </c>
      <c r="M1490" s="21">
        <f t="shared" si="490"/>
        <v>13522.555308500001</v>
      </c>
      <c r="N1490">
        <f t="shared" si="484"/>
        <v>148372.4818571528</v>
      </c>
      <c r="O1490">
        <f t="shared" si="491"/>
        <v>17755.884999999998</v>
      </c>
      <c r="P1490">
        <f t="shared" si="492"/>
        <v>17755.884999999998</v>
      </c>
      <c r="Q1490">
        <f t="shared" si="493"/>
        <v>62203.754419099998</v>
      </c>
      <c r="R1490">
        <f t="shared" si="485"/>
        <v>10.972222222222223</v>
      </c>
      <c r="S1490">
        <f t="shared" si="494"/>
        <v>0</v>
      </c>
      <c r="U1490">
        <f t="shared" si="495"/>
        <v>100116.38451899649</v>
      </c>
      <c r="V1490">
        <f t="shared" si="496"/>
        <v>148.37248185715279</v>
      </c>
      <c r="W1490">
        <f t="shared" si="497"/>
        <v>11981.029014844804</v>
      </c>
      <c r="Y1490">
        <f t="shared" si="498"/>
        <v>151.10223745530362</v>
      </c>
      <c r="Z1490">
        <f t="shared" si="499"/>
        <v>-198.27141792129467</v>
      </c>
      <c r="AB1490">
        <f t="shared" si="500"/>
        <v>11.981029014844804</v>
      </c>
      <c r="AC1490">
        <f t="shared" si="501"/>
        <v>188425069.94241843</v>
      </c>
      <c r="AE1490">
        <f t="shared" si="502"/>
        <v>6.358511114527453E-8</v>
      </c>
    </row>
    <row r="1491" spans="2:31" x14ac:dyDescent="0.45">
      <c r="B1491" s="7" t="s">
        <v>12</v>
      </c>
      <c r="C1491" s="27">
        <v>1483</v>
      </c>
      <c r="D1491" s="7">
        <v>6</v>
      </c>
      <c r="E1491" s="13">
        <v>9.1999999999999993</v>
      </c>
      <c r="F1491" s="15">
        <f t="shared" si="503"/>
        <v>0.34722222222222221</v>
      </c>
      <c r="G1491" s="15">
        <f t="shared" si="486"/>
        <v>5.2</v>
      </c>
      <c r="H1491">
        <v>254.31</v>
      </c>
      <c r="I1491">
        <f t="shared" si="487"/>
        <v>12.868674000000004</v>
      </c>
      <c r="J1491">
        <f t="shared" si="488"/>
        <v>582.72569444444446</v>
      </c>
      <c r="K1491">
        <f t="shared" si="483"/>
        <v>849.90436844444457</v>
      </c>
      <c r="L1491">
        <f t="shared" si="489"/>
        <v>582.72569444444446</v>
      </c>
      <c r="M1491" s="21">
        <f t="shared" si="490"/>
        <v>15707.078674</v>
      </c>
      <c r="N1491">
        <f t="shared" si="484"/>
        <v>240841.87300133333</v>
      </c>
      <c r="O1491">
        <f t="shared" si="491"/>
        <v>22689.940000000002</v>
      </c>
      <c r="P1491">
        <f t="shared" si="492"/>
        <v>22689.940000000002</v>
      </c>
      <c r="Q1491">
        <f t="shared" si="493"/>
        <v>81676.809104800006</v>
      </c>
      <c r="R1491">
        <f t="shared" si="485"/>
        <v>15.333333333333332</v>
      </c>
      <c r="S1491">
        <f t="shared" si="494"/>
        <v>0</v>
      </c>
      <c r="U1491">
        <f t="shared" si="495"/>
        <v>162401.80242841085</v>
      </c>
      <c r="V1491">
        <f t="shared" si="496"/>
        <v>240.84187300133334</v>
      </c>
      <c r="W1491">
        <f t="shared" si="497"/>
        <v>15300.02697235334</v>
      </c>
      <c r="Y1491">
        <f t="shared" si="498"/>
        <v>198.27141792129467</v>
      </c>
      <c r="Z1491">
        <f t="shared" si="499"/>
        <v>-247.22613783055721</v>
      </c>
      <c r="AB1491">
        <f t="shared" si="500"/>
        <v>15.30002697235334</v>
      </c>
      <c r="AC1491">
        <f t="shared" si="501"/>
        <v>233580484.85254762</v>
      </c>
      <c r="AE1491">
        <f t="shared" si="502"/>
        <v>6.550216291404562E-8</v>
      </c>
    </row>
    <row r="1492" spans="2:31" x14ac:dyDescent="0.45">
      <c r="B1492" s="7" t="s">
        <v>12</v>
      </c>
      <c r="C1492" s="27">
        <v>1484</v>
      </c>
      <c r="D1492" s="7">
        <v>7</v>
      </c>
      <c r="E1492" s="13">
        <v>10.4</v>
      </c>
      <c r="F1492" s="15">
        <f t="shared" si="503"/>
        <v>0.31944444444444453</v>
      </c>
      <c r="G1492" s="15">
        <f t="shared" si="486"/>
        <v>5.75</v>
      </c>
      <c r="H1492">
        <v>254.31</v>
      </c>
      <c r="I1492">
        <f t="shared" si="487"/>
        <v>15.734857031250002</v>
      </c>
      <c r="J1492">
        <f t="shared" si="488"/>
        <v>536.10763888888903</v>
      </c>
      <c r="K1492">
        <f t="shared" si="483"/>
        <v>806.15249592013913</v>
      </c>
      <c r="L1492">
        <f t="shared" si="489"/>
        <v>536.10763888888903</v>
      </c>
      <c r="M1492" s="21">
        <f t="shared" si="490"/>
        <v>17723.84485703125</v>
      </c>
      <c r="N1492">
        <f t="shared" si="484"/>
        <v>358415.52933107637</v>
      </c>
      <c r="O1492">
        <f t="shared" si="491"/>
        <v>27743.5703125</v>
      </c>
      <c r="P1492">
        <f t="shared" si="492"/>
        <v>27743.5703125</v>
      </c>
      <c r="Q1492">
        <f t="shared" si="493"/>
        <v>101912.10792792968</v>
      </c>
      <c r="R1492">
        <f t="shared" si="485"/>
        <v>20.222222222222221</v>
      </c>
      <c r="S1492">
        <f t="shared" si="494"/>
        <v>1050.4312500000001</v>
      </c>
      <c r="U1492">
        <f t="shared" si="495"/>
        <v>241519.89847107572</v>
      </c>
      <c r="V1492">
        <f t="shared" si="496"/>
        <v>358.41552933107636</v>
      </c>
      <c r="W1492">
        <f t="shared" si="497"/>
        <v>18695.128242924529</v>
      </c>
      <c r="Y1492">
        <f t="shared" si="498"/>
        <v>247.22613783055721</v>
      </c>
      <c r="Z1492">
        <f t="shared" si="499"/>
        <v>-306.06593397839771</v>
      </c>
      <c r="AB1492">
        <f t="shared" si="500"/>
        <v>18.695128242924529</v>
      </c>
      <c r="AC1492">
        <f t="shared" si="501"/>
        <v>291166316.18576723</v>
      </c>
      <c r="AE1492">
        <f t="shared" si="502"/>
        <v>6.42077300967631E-8</v>
      </c>
    </row>
    <row r="1493" spans="2:31" x14ac:dyDescent="0.45">
      <c r="B1493" s="7" t="s">
        <v>12</v>
      </c>
      <c r="C1493" s="27">
        <v>1485</v>
      </c>
      <c r="D1493" s="7">
        <v>8</v>
      </c>
      <c r="E1493" s="13">
        <v>11.5</v>
      </c>
      <c r="F1493" s="15">
        <f t="shared" si="503"/>
        <v>0.34722222222222221</v>
      </c>
      <c r="G1493" s="15">
        <f t="shared" si="486"/>
        <v>6.45</v>
      </c>
      <c r="H1493">
        <v>254.31</v>
      </c>
      <c r="I1493">
        <f t="shared" si="487"/>
        <v>19.799149781250001</v>
      </c>
      <c r="J1493">
        <f t="shared" si="488"/>
        <v>582.72569444444446</v>
      </c>
      <c r="K1493">
        <f t="shared" si="483"/>
        <v>856.8348442256945</v>
      </c>
      <c r="L1493">
        <f t="shared" si="489"/>
        <v>582.72569444444446</v>
      </c>
      <c r="M1493" s="21">
        <f t="shared" si="490"/>
        <v>19573.984149781249</v>
      </c>
      <c r="N1493">
        <f t="shared" si="484"/>
        <v>500224.03938329854</v>
      </c>
      <c r="O1493">
        <f t="shared" si="491"/>
        <v>34909.697812500002</v>
      </c>
      <c r="P1493">
        <f t="shared" si="492"/>
        <v>34909.697812500002</v>
      </c>
      <c r="Q1493">
        <f t="shared" si="493"/>
        <v>126252.19776608906</v>
      </c>
      <c r="R1493">
        <f t="shared" si="485"/>
        <v>25.555555555555554</v>
      </c>
      <c r="S1493">
        <f t="shared" si="494"/>
        <v>4201.7250000000004</v>
      </c>
      <c r="U1493">
        <f t="shared" si="495"/>
        <v>336851.2049719182</v>
      </c>
      <c r="V1493">
        <f t="shared" si="496"/>
        <v>500.22403938329853</v>
      </c>
      <c r="W1493">
        <f t="shared" si="497"/>
        <v>23508.214015151516</v>
      </c>
      <c r="Y1493">
        <f t="shared" si="498"/>
        <v>306.06593397839771</v>
      </c>
      <c r="Z1493">
        <f t="shared" si="499"/>
        <v>-390.47988845962766</v>
      </c>
      <c r="AB1493">
        <f t="shared" si="500"/>
        <v>23.508214015151516</v>
      </c>
      <c r="AC1493">
        <f t="shared" si="501"/>
        <v>374241196.33791554</v>
      </c>
      <c r="AE1493">
        <f t="shared" si="502"/>
        <v>6.2815676748545674E-8</v>
      </c>
    </row>
    <row r="1494" spans="2:31" x14ac:dyDescent="0.45">
      <c r="B1494" s="7" t="s">
        <v>12</v>
      </c>
      <c r="C1494" s="27">
        <v>1486</v>
      </c>
      <c r="D1494" s="7">
        <v>9</v>
      </c>
      <c r="E1494" s="13">
        <v>12.9</v>
      </c>
      <c r="F1494" s="15">
        <f t="shared" si="503"/>
        <v>0.44444444444444431</v>
      </c>
      <c r="G1494" s="15">
        <f t="shared" si="486"/>
        <v>7.35</v>
      </c>
      <c r="H1494">
        <v>254.31</v>
      </c>
      <c r="I1494">
        <f t="shared" si="487"/>
        <v>25.709983031250001</v>
      </c>
      <c r="J1494">
        <f t="shared" si="488"/>
        <v>745.88888888888869</v>
      </c>
      <c r="K1494">
        <f t="shared" si="483"/>
        <v>1025.9088719201386</v>
      </c>
      <c r="L1494">
        <f t="shared" si="489"/>
        <v>745.88888888888869</v>
      </c>
      <c r="M1494" s="21">
        <f t="shared" si="490"/>
        <v>21929.444983031248</v>
      </c>
      <c r="N1494">
        <f t="shared" si="484"/>
        <v>707224.60070275771</v>
      </c>
      <c r="O1494">
        <f t="shared" si="491"/>
        <v>45331.630312499998</v>
      </c>
      <c r="P1494">
        <f t="shared" si="492"/>
        <v>45331.630312499998</v>
      </c>
      <c r="Q1494">
        <f t="shared" si="493"/>
        <v>161181.42062527966</v>
      </c>
      <c r="R1494">
        <f t="shared" si="485"/>
        <v>32.25</v>
      </c>
      <c r="S1494">
        <f t="shared" si="494"/>
        <v>8613.9703124999996</v>
      </c>
      <c r="U1494">
        <f t="shared" si="495"/>
        <v>475925.03412029456</v>
      </c>
      <c r="V1494">
        <f t="shared" si="496"/>
        <v>707.2246007027577</v>
      </c>
      <c r="W1494">
        <f t="shared" si="497"/>
        <v>30505.807747308208</v>
      </c>
      <c r="Y1494">
        <f t="shared" si="498"/>
        <v>390.47988845962766</v>
      </c>
      <c r="Z1494">
        <f t="shared" si="499"/>
        <v>-513.61430541400466</v>
      </c>
      <c r="AB1494">
        <f t="shared" si="500"/>
        <v>30.505807747308207</v>
      </c>
      <c r="AC1494">
        <f t="shared" si="501"/>
        <v>495772944.68416095</v>
      </c>
      <c r="AE1494">
        <f t="shared" si="502"/>
        <v>6.1531812242683705E-8</v>
      </c>
    </row>
    <row r="1495" spans="2:31" x14ac:dyDescent="0.45">
      <c r="B1495" s="7" t="s">
        <v>12</v>
      </c>
      <c r="C1495" s="27">
        <v>1487</v>
      </c>
      <c r="D1495" s="7">
        <v>10</v>
      </c>
      <c r="E1495" s="13">
        <v>14.7</v>
      </c>
      <c r="F1495" s="15">
        <f t="shared" si="503"/>
        <v>0.56944444444444442</v>
      </c>
      <c r="G1495" s="15">
        <f t="shared" si="486"/>
        <v>8.5</v>
      </c>
      <c r="H1495">
        <v>254.31</v>
      </c>
      <c r="I1495">
        <f t="shared" si="487"/>
        <v>34.384678125000008</v>
      </c>
      <c r="J1495">
        <f t="shared" si="488"/>
        <v>955.6701388888888</v>
      </c>
      <c r="K1495">
        <f t="shared" si="483"/>
        <v>1244.3648170138888</v>
      </c>
      <c r="L1495">
        <f t="shared" si="489"/>
        <v>955.6701388888888</v>
      </c>
      <c r="M1495" s="21">
        <f t="shared" si="490"/>
        <v>24958.969678124999</v>
      </c>
      <c r="N1495">
        <f t="shared" si="484"/>
        <v>1019157.9285234374</v>
      </c>
      <c r="O1495">
        <f t="shared" si="491"/>
        <v>60626.78125</v>
      </c>
      <c r="P1495">
        <f t="shared" si="492"/>
        <v>60626.78125</v>
      </c>
      <c r="Q1495">
        <f t="shared" si="493"/>
        <v>212151.24226406249</v>
      </c>
      <c r="R1495">
        <f t="shared" si="485"/>
        <v>40.833333333333329</v>
      </c>
      <c r="S1495">
        <f t="shared" si="494"/>
        <v>13544.9203125</v>
      </c>
      <c r="U1495">
        <f t="shared" si="495"/>
        <v>685378.56659276213</v>
      </c>
      <c r="V1495">
        <f t="shared" si="496"/>
        <v>1019.1579285234374</v>
      </c>
      <c r="W1495">
        <f t="shared" si="497"/>
        <v>40771.204606590451</v>
      </c>
      <c r="Y1495">
        <f t="shared" si="498"/>
        <v>513.61430541400466</v>
      </c>
      <c r="Z1495">
        <f t="shared" si="499"/>
        <v>-690.55384215202616</v>
      </c>
      <c r="AB1495">
        <f t="shared" si="500"/>
        <v>40.771204606590452</v>
      </c>
      <c r="AC1495">
        <f t="shared" si="501"/>
        <v>669472335.43718219</v>
      </c>
      <c r="AE1495">
        <f t="shared" si="502"/>
        <v>6.0900506934264627E-8</v>
      </c>
    </row>
    <row r="1496" spans="2:31" x14ac:dyDescent="0.45">
      <c r="B1496" s="7" t="s">
        <v>12</v>
      </c>
      <c r="C1496" s="27">
        <v>1488</v>
      </c>
      <c r="D1496" s="7">
        <v>11</v>
      </c>
      <c r="E1496" s="13">
        <v>17</v>
      </c>
      <c r="F1496" s="15">
        <f t="shared" si="503"/>
        <v>0.70833333333333348</v>
      </c>
      <c r="G1496" s="15">
        <f t="shared" si="486"/>
        <v>9.9</v>
      </c>
      <c r="H1496">
        <v>254.31</v>
      </c>
      <c r="I1496">
        <f t="shared" si="487"/>
        <v>46.64418412500001</v>
      </c>
      <c r="J1496">
        <f t="shared" si="488"/>
        <v>1188.760416666667</v>
      </c>
      <c r="K1496">
        <f t="shared" si="483"/>
        <v>1489.714600791667</v>
      </c>
      <c r="L1496">
        <f t="shared" si="489"/>
        <v>1188.760416666667</v>
      </c>
      <c r="M1496" s="21">
        <f t="shared" si="490"/>
        <v>28831.204184124999</v>
      </c>
      <c r="N1496">
        <f t="shared" si="484"/>
        <v>1497620.8840087152</v>
      </c>
      <c r="O1496">
        <f t="shared" si="491"/>
        <v>82242.641250000001</v>
      </c>
      <c r="P1496">
        <f t="shared" si="492"/>
        <v>82242.641250000001</v>
      </c>
      <c r="Q1496">
        <f t="shared" si="493"/>
        <v>285428.92142283748</v>
      </c>
      <c r="R1496">
        <f t="shared" si="485"/>
        <v>51.944444444444443</v>
      </c>
      <c r="S1496">
        <f t="shared" si="494"/>
        <v>18369.524999999998</v>
      </c>
      <c r="U1496">
        <f t="shared" si="495"/>
        <v>1006465.6478553193</v>
      </c>
      <c r="V1496">
        <f t="shared" si="496"/>
        <v>1497.6208840087152</v>
      </c>
      <c r="W1496">
        <f t="shared" si="497"/>
        <v>55270.59223790322</v>
      </c>
      <c r="Y1496">
        <f t="shared" si="498"/>
        <v>690.55384215202616</v>
      </c>
      <c r="Z1496">
        <f t="shared" si="499"/>
        <v>-936.79678334489881</v>
      </c>
      <c r="AB1496">
        <f t="shared" si="500"/>
        <v>55.270592237903223</v>
      </c>
      <c r="AC1496">
        <f t="shared" si="501"/>
        <v>910303580.75963211</v>
      </c>
      <c r="AE1496">
        <f t="shared" si="502"/>
        <v>6.0716659152082973E-8</v>
      </c>
    </row>
    <row r="1497" spans="2:31" x14ac:dyDescent="0.45">
      <c r="B1497" s="7" t="s">
        <v>12</v>
      </c>
      <c r="C1497" s="27">
        <v>1489</v>
      </c>
      <c r="D1497" s="7">
        <v>12</v>
      </c>
      <c r="E1497" s="13">
        <v>19.8</v>
      </c>
      <c r="F1497" s="15">
        <f t="shared" si="503"/>
        <v>0.84722222222222243</v>
      </c>
      <c r="G1497" s="15">
        <f t="shared" si="486"/>
        <v>11.55</v>
      </c>
      <c r="H1497">
        <v>254.31</v>
      </c>
      <c r="I1497">
        <f t="shared" si="487"/>
        <v>63.487917281250013</v>
      </c>
      <c r="J1497">
        <f t="shared" si="488"/>
        <v>1421.8506944444448</v>
      </c>
      <c r="K1497">
        <f t="shared" si="483"/>
        <v>1739.6486117256948</v>
      </c>
      <c r="L1497">
        <f t="shared" si="489"/>
        <v>1421.8506944444448</v>
      </c>
      <c r="M1497" s="21">
        <f t="shared" si="490"/>
        <v>33547.147917281247</v>
      </c>
      <c r="N1497">
        <f t="shared" si="484"/>
        <v>2214111.7625405621</v>
      </c>
      <c r="O1497">
        <f t="shared" si="491"/>
        <v>111941.37281250001</v>
      </c>
      <c r="P1497">
        <f t="shared" si="492"/>
        <v>111941.37281250001</v>
      </c>
      <c r="Q1497">
        <f t="shared" si="493"/>
        <v>387469.5584445984</v>
      </c>
      <c r="R1497">
        <f t="shared" si="485"/>
        <v>66</v>
      </c>
      <c r="S1497">
        <f t="shared" si="494"/>
        <v>23474.100000000002</v>
      </c>
      <c r="U1497">
        <f t="shared" si="495"/>
        <v>1486979.0211823788</v>
      </c>
      <c r="V1497">
        <f t="shared" si="496"/>
        <v>2214.1117625405623</v>
      </c>
      <c r="W1497">
        <f t="shared" si="497"/>
        <v>75178.893762592357</v>
      </c>
      <c r="Y1497">
        <f t="shared" si="498"/>
        <v>936.79678334489881</v>
      </c>
      <c r="Z1497">
        <f t="shared" si="499"/>
        <v>-1261.3880277479409</v>
      </c>
      <c r="AB1497">
        <f t="shared" si="500"/>
        <v>75.178893762592352</v>
      </c>
      <c r="AC1497">
        <f t="shared" si="501"/>
        <v>1223552835.83214</v>
      </c>
      <c r="AE1497">
        <f t="shared" si="502"/>
        <v>6.1443111863218458E-8</v>
      </c>
    </row>
    <row r="1498" spans="2:31" x14ac:dyDescent="0.45">
      <c r="B1498" s="7" t="s">
        <v>12</v>
      </c>
      <c r="C1498" s="27">
        <v>1490</v>
      </c>
      <c r="D1498" s="7">
        <v>13</v>
      </c>
      <c r="E1498" s="13">
        <v>23.1</v>
      </c>
      <c r="F1498" s="15">
        <f t="shared" si="503"/>
        <v>0.95833333333333315</v>
      </c>
      <c r="G1498" s="15">
        <f t="shared" si="486"/>
        <v>13.35</v>
      </c>
      <c r="H1498">
        <v>254.31</v>
      </c>
      <c r="I1498">
        <f t="shared" si="487"/>
        <v>84.818315531250008</v>
      </c>
      <c r="J1498">
        <f t="shared" si="488"/>
        <v>1608.3229166666663</v>
      </c>
      <c r="K1498">
        <f t="shared" si="483"/>
        <v>1947.4512321979162</v>
      </c>
      <c r="L1498">
        <f t="shared" si="489"/>
        <v>1608.3229166666663</v>
      </c>
      <c r="M1498" s="21">
        <f t="shared" si="490"/>
        <v>39106.703315531253</v>
      </c>
      <c r="N1498">
        <f t="shared" si="484"/>
        <v>3262150.8349038986</v>
      </c>
      <c r="O1498">
        <f t="shared" si="491"/>
        <v>149550.95531250001</v>
      </c>
      <c r="P1498">
        <f t="shared" si="492"/>
        <v>149550.95531250001</v>
      </c>
      <c r="Q1498">
        <f t="shared" si="493"/>
        <v>522074.48926234222</v>
      </c>
      <c r="R1498">
        <f t="shared" si="485"/>
        <v>83.416666666666671</v>
      </c>
      <c r="S1498">
        <f t="shared" si="494"/>
        <v>28702.3828125</v>
      </c>
      <c r="U1498">
        <f t="shared" si="495"/>
        <v>2189362.9764455697</v>
      </c>
      <c r="V1498">
        <f t="shared" si="496"/>
        <v>3262.1508349038986</v>
      </c>
      <c r="W1498">
        <f t="shared" si="497"/>
        <v>100369.7686661074</v>
      </c>
      <c r="Y1498">
        <f t="shared" si="498"/>
        <v>1261.3880277479409</v>
      </c>
      <c r="Z1498">
        <f t="shared" si="499"/>
        <v>-1663.3582264271565</v>
      </c>
      <c r="AB1498">
        <f t="shared" si="500"/>
        <v>100.36976866610739</v>
      </c>
      <c r="AC1498">
        <f t="shared" si="501"/>
        <v>1609095471.6757386</v>
      </c>
      <c r="AE1498">
        <f t="shared" si="502"/>
        <v>6.2376515522463479E-8</v>
      </c>
    </row>
    <row r="1499" spans="2:31" x14ac:dyDescent="0.45">
      <c r="B1499" s="7" t="s">
        <v>12</v>
      </c>
      <c r="C1499" s="27">
        <v>1491</v>
      </c>
      <c r="D1499" s="7">
        <v>14</v>
      </c>
      <c r="E1499" s="13">
        <v>26.7</v>
      </c>
      <c r="F1499" s="15">
        <f t="shared" si="503"/>
        <v>1.0277777777777775</v>
      </c>
      <c r="G1499" s="15">
        <f t="shared" si="486"/>
        <v>15.25</v>
      </c>
      <c r="H1499">
        <v>254.31</v>
      </c>
      <c r="I1499">
        <f t="shared" si="487"/>
        <v>110.67940078125001</v>
      </c>
      <c r="J1499">
        <f t="shared" si="488"/>
        <v>1724.868055555555</v>
      </c>
      <c r="K1499">
        <f t="shared" si="483"/>
        <v>2089.8574563368047</v>
      </c>
      <c r="L1499">
        <f t="shared" si="489"/>
        <v>1724.868055555555</v>
      </c>
      <c r="M1499" s="21">
        <f t="shared" si="490"/>
        <v>45174.264400781249</v>
      </c>
      <c r="N1499">
        <f t="shared" si="484"/>
        <v>4690594.4536144529</v>
      </c>
      <c r="O1499">
        <f t="shared" si="491"/>
        <v>195149.0078125</v>
      </c>
      <c r="P1499">
        <f t="shared" si="492"/>
        <v>195149.0078125</v>
      </c>
      <c r="Q1499">
        <f t="shared" si="493"/>
        <v>688907.53211191401</v>
      </c>
      <c r="R1499">
        <f t="shared" si="485"/>
        <v>103.83333333333333</v>
      </c>
      <c r="S1499">
        <f t="shared" si="494"/>
        <v>36116.170312500006</v>
      </c>
      <c r="U1499">
        <f t="shared" si="495"/>
        <v>3145938.6006803843</v>
      </c>
      <c r="V1499">
        <f t="shared" si="496"/>
        <v>4690.5944536144525</v>
      </c>
      <c r="W1499">
        <f t="shared" si="497"/>
        <v>130884.64642018781</v>
      </c>
      <c r="Y1499">
        <f t="shared" si="498"/>
        <v>1663.3582264271565</v>
      </c>
      <c r="Z1499">
        <f t="shared" si="499"/>
        <v>-2121.9413197505014</v>
      </c>
      <c r="AB1499">
        <f t="shared" si="500"/>
        <v>130.88464642018781</v>
      </c>
      <c r="AC1499">
        <f t="shared" si="501"/>
        <v>2040009006.9528003</v>
      </c>
      <c r="AE1499">
        <f t="shared" si="502"/>
        <v>6.4158857129602906E-8</v>
      </c>
    </row>
    <row r="1500" spans="2:31" x14ac:dyDescent="0.45">
      <c r="B1500" s="7" t="s">
        <v>12</v>
      </c>
      <c r="C1500" s="27">
        <v>1492</v>
      </c>
      <c r="D1500" s="7">
        <v>15</v>
      </c>
      <c r="E1500" s="13">
        <v>30.5</v>
      </c>
      <c r="F1500" s="15">
        <f t="shared" si="503"/>
        <v>1.0277777777777781</v>
      </c>
      <c r="G1500" s="15">
        <f t="shared" si="486"/>
        <v>17.05</v>
      </c>
      <c r="H1500">
        <v>254.31</v>
      </c>
      <c r="I1500">
        <f t="shared" si="487"/>
        <v>138.34895353125003</v>
      </c>
      <c r="J1500">
        <f t="shared" si="488"/>
        <v>1724.8680555555561</v>
      </c>
      <c r="K1500">
        <f t="shared" si="483"/>
        <v>2117.5270090868062</v>
      </c>
      <c r="L1500">
        <f t="shared" si="489"/>
        <v>1724.8680555555561</v>
      </c>
      <c r="M1500" s="21">
        <f t="shared" si="490"/>
        <v>51579.283953531252</v>
      </c>
      <c r="N1500">
        <f t="shared" si="484"/>
        <v>6554867.3357612621</v>
      </c>
      <c r="O1500">
        <f t="shared" si="491"/>
        <v>243935.73531250004</v>
      </c>
      <c r="P1500">
        <f t="shared" si="492"/>
        <v>243935.73531250004</v>
      </c>
      <c r="Q1500">
        <f t="shared" si="493"/>
        <v>879426.79140770785</v>
      </c>
      <c r="R1500">
        <f t="shared" si="485"/>
        <v>127.08333333333331</v>
      </c>
      <c r="S1500">
        <f t="shared" si="494"/>
        <v>46898.282812499994</v>
      </c>
      <c r="U1500">
        <f t="shared" si="495"/>
        <v>4393342.7183386479</v>
      </c>
      <c r="V1500">
        <f t="shared" si="496"/>
        <v>6554.8673357612624</v>
      </c>
      <c r="W1500">
        <f t="shared" si="497"/>
        <v>163495.80114778824</v>
      </c>
      <c r="Y1500">
        <f t="shared" si="498"/>
        <v>2121.9413197505014</v>
      </c>
      <c r="Z1500">
        <f t="shared" si="499"/>
        <v>-2606.4109103877995</v>
      </c>
      <c r="AB1500">
        <f t="shared" si="500"/>
        <v>163.49580114778823</v>
      </c>
      <c r="AC1500">
        <f t="shared" si="501"/>
        <v>2494722811.5750732</v>
      </c>
      <c r="AE1500">
        <f t="shared" si="502"/>
        <v>6.5536660180921338E-8</v>
      </c>
    </row>
    <row r="1501" spans="2:31" x14ac:dyDescent="0.45">
      <c r="B1501" s="7" t="s">
        <v>12</v>
      </c>
      <c r="C1501" s="27">
        <v>1493</v>
      </c>
      <c r="D1501" s="7">
        <v>16</v>
      </c>
      <c r="E1501" s="13">
        <v>34.1</v>
      </c>
      <c r="F1501" s="15">
        <f t="shared" si="503"/>
        <v>0.97222222222222221</v>
      </c>
      <c r="G1501" s="15">
        <f t="shared" si="486"/>
        <v>18.75</v>
      </c>
      <c r="H1501">
        <v>254.31</v>
      </c>
      <c r="I1501">
        <f t="shared" si="487"/>
        <v>167.31298828125003</v>
      </c>
      <c r="J1501">
        <f t="shared" si="488"/>
        <v>1631.6319444444443</v>
      </c>
      <c r="K1501">
        <f t="shared" si="483"/>
        <v>2053.2549327256943</v>
      </c>
      <c r="L1501">
        <f t="shared" si="489"/>
        <v>1631.6319444444443</v>
      </c>
      <c r="M1501" s="21">
        <f t="shared" si="490"/>
        <v>57649.947988281252</v>
      </c>
      <c r="N1501">
        <f t="shared" si="484"/>
        <v>8737169.8951128479</v>
      </c>
      <c r="O1501">
        <f t="shared" si="491"/>
        <v>295004.8828125</v>
      </c>
      <c r="P1501">
        <f t="shared" si="492"/>
        <v>295004.8828125</v>
      </c>
      <c r="Q1501">
        <f t="shared" si="493"/>
        <v>1080936.5247802734</v>
      </c>
      <c r="R1501">
        <f t="shared" si="485"/>
        <v>151.55555555555557</v>
      </c>
      <c r="S1501">
        <f t="shared" si="494"/>
        <v>62722.03125</v>
      </c>
      <c r="U1501">
        <f t="shared" si="495"/>
        <v>5852089.6819242118</v>
      </c>
      <c r="V1501">
        <f t="shared" si="496"/>
        <v>8737.1698951128474</v>
      </c>
      <c r="W1501">
        <f t="shared" si="497"/>
        <v>197592.01795880776</v>
      </c>
      <c r="Y1501">
        <f t="shared" si="498"/>
        <v>2606.4109103877995</v>
      </c>
      <c r="Z1501">
        <f t="shared" si="499"/>
        <v>-3100.5096789810545</v>
      </c>
      <c r="AB1501">
        <f t="shared" si="500"/>
        <v>197.59201795880776</v>
      </c>
      <c r="AC1501">
        <f t="shared" si="501"/>
        <v>2955582529.5600438</v>
      </c>
      <c r="AE1501">
        <f t="shared" si="502"/>
        <v>6.6853832022149803E-8</v>
      </c>
    </row>
    <row r="1502" spans="2:31" x14ac:dyDescent="0.45">
      <c r="B1502" s="7" t="s">
        <v>12</v>
      </c>
      <c r="C1502" s="27">
        <v>1494</v>
      </c>
      <c r="D1502" s="7">
        <v>17</v>
      </c>
      <c r="E1502" s="13">
        <v>37.5</v>
      </c>
      <c r="F1502" s="15">
        <f t="shared" si="503"/>
        <v>0.90277777777777779</v>
      </c>
      <c r="G1502" s="15">
        <f t="shared" si="486"/>
        <v>20.3</v>
      </c>
      <c r="H1502">
        <v>254.31</v>
      </c>
      <c r="I1502">
        <f t="shared" si="487"/>
        <v>196.11878212500005</v>
      </c>
      <c r="J1502">
        <f t="shared" si="488"/>
        <v>1515.0868055555557</v>
      </c>
      <c r="K1502">
        <f t="shared" si="483"/>
        <v>1965.5155876805557</v>
      </c>
      <c r="L1502">
        <f t="shared" si="489"/>
        <v>1515.0868055555557</v>
      </c>
      <c r="M1502" s="21">
        <f t="shared" si="490"/>
        <v>63384.803782125004</v>
      </c>
      <c r="N1502">
        <f t="shared" si="484"/>
        <v>11224392.336417967</v>
      </c>
      <c r="O1502">
        <f t="shared" si="491"/>
        <v>345795.02125000005</v>
      </c>
      <c r="P1502">
        <f t="shared" si="492"/>
        <v>345795.02125000005</v>
      </c>
      <c r="Q1502">
        <f t="shared" si="493"/>
        <v>1286711.5167771375</v>
      </c>
      <c r="R1502">
        <f t="shared" si="485"/>
        <v>177.08333333333331</v>
      </c>
      <c r="S1502">
        <f t="shared" si="494"/>
        <v>85084.931249999994</v>
      </c>
      <c r="U1502">
        <f t="shared" si="495"/>
        <v>7512980.1448580772</v>
      </c>
      <c r="V1502">
        <f t="shared" si="496"/>
        <v>11224.392336417968</v>
      </c>
      <c r="W1502">
        <f t="shared" si="497"/>
        <v>231455.83751673362</v>
      </c>
      <c r="Y1502">
        <f t="shared" si="498"/>
        <v>3100.5096789810545</v>
      </c>
      <c r="Z1502">
        <f t="shared" si="499"/>
        <v>-3577.1243813345354</v>
      </c>
      <c r="AB1502">
        <f t="shared" si="500"/>
        <v>231.45583751673362</v>
      </c>
      <c r="AC1502">
        <f t="shared" si="501"/>
        <v>3396840030.3127694</v>
      </c>
      <c r="AE1502">
        <f t="shared" si="502"/>
        <v>6.8138574513743577E-8</v>
      </c>
    </row>
    <row r="1503" spans="2:31" x14ac:dyDescent="0.45">
      <c r="B1503" s="7" t="s">
        <v>12</v>
      </c>
      <c r="C1503" s="27">
        <v>1495</v>
      </c>
      <c r="D1503" s="7">
        <v>18</v>
      </c>
      <c r="E1503" s="13">
        <v>40.6</v>
      </c>
      <c r="F1503" s="15">
        <f t="shared" si="503"/>
        <v>0.80555555555555514</v>
      </c>
      <c r="G1503" s="15">
        <f t="shared" si="486"/>
        <v>21.65</v>
      </c>
      <c r="H1503">
        <v>254.31</v>
      </c>
      <c r="I1503">
        <f t="shared" si="487"/>
        <v>223.07089678124998</v>
      </c>
      <c r="J1503">
        <f t="shared" si="488"/>
        <v>1351.9236111111104</v>
      </c>
      <c r="K1503">
        <f t="shared" si="483"/>
        <v>1829.3045078923603</v>
      </c>
      <c r="L1503">
        <f t="shared" si="489"/>
        <v>1351.9236111111104</v>
      </c>
      <c r="M1503" s="21">
        <f t="shared" si="490"/>
        <v>68614.330896781248</v>
      </c>
      <c r="N1503">
        <f t="shared" si="484"/>
        <v>13928709.172046592</v>
      </c>
      <c r="O1503">
        <f t="shared" si="491"/>
        <v>393316.76781249995</v>
      </c>
      <c r="P1503">
        <f t="shared" si="492"/>
        <v>393316.76781249995</v>
      </c>
      <c r="Q1503">
        <f t="shared" si="493"/>
        <v>1485500.2639153139</v>
      </c>
      <c r="R1503">
        <f t="shared" si="485"/>
        <v>203</v>
      </c>
      <c r="S1503">
        <f t="shared" si="494"/>
        <v>115810.04531250001</v>
      </c>
      <c r="U1503">
        <f t="shared" si="495"/>
        <v>9316862.3224391919</v>
      </c>
      <c r="V1503">
        <f t="shared" si="496"/>
        <v>13928.709172046592</v>
      </c>
      <c r="W1503">
        <f t="shared" si="497"/>
        <v>263088.13900501665</v>
      </c>
      <c r="Y1503">
        <f t="shared" si="498"/>
        <v>3577.1243813345354</v>
      </c>
      <c r="Z1503">
        <f t="shared" si="499"/>
        <v>-4023.4278571479781</v>
      </c>
      <c r="AB1503">
        <f t="shared" si="500"/>
        <v>263.08813900501667</v>
      </c>
      <c r="AC1503">
        <f t="shared" si="501"/>
        <v>3812121986.5235806</v>
      </c>
      <c r="AE1503">
        <f t="shared" si="502"/>
        <v>6.9013567754408825E-8</v>
      </c>
    </row>
    <row r="1504" spans="2:31" x14ac:dyDescent="0.45">
      <c r="B1504" s="7" t="s">
        <v>12</v>
      </c>
      <c r="C1504" s="27">
        <v>1496</v>
      </c>
      <c r="D1504" s="7">
        <v>19</v>
      </c>
      <c r="E1504" s="13">
        <v>43.3</v>
      </c>
      <c r="F1504" s="15">
        <f t="shared" si="503"/>
        <v>0.70833333333333348</v>
      </c>
      <c r="G1504" s="15">
        <f t="shared" si="486"/>
        <v>22.85</v>
      </c>
      <c r="H1504">
        <v>254.31</v>
      </c>
      <c r="I1504">
        <f t="shared" si="487"/>
        <v>248.48462428125006</v>
      </c>
      <c r="J1504">
        <f t="shared" si="488"/>
        <v>1188.760416666667</v>
      </c>
      <c r="K1504">
        <f t="shared" si="483"/>
        <v>1691.555040947917</v>
      </c>
      <c r="L1504">
        <f t="shared" si="489"/>
        <v>1188.760416666667</v>
      </c>
      <c r="M1504" s="21">
        <f t="shared" si="490"/>
        <v>73171.019624281238</v>
      </c>
      <c r="N1504">
        <f t="shared" si="484"/>
        <v>16721610.51247116</v>
      </c>
      <c r="O1504">
        <f t="shared" si="491"/>
        <v>438126.04281250003</v>
      </c>
      <c r="P1504">
        <f t="shared" si="492"/>
        <v>438126.04281250003</v>
      </c>
      <c r="Q1504">
        <f t="shared" si="493"/>
        <v>1671957.7984148264</v>
      </c>
      <c r="R1504">
        <f t="shared" si="485"/>
        <v>228.52777777777777</v>
      </c>
      <c r="S1504">
        <f t="shared" si="494"/>
        <v>154719.40781250002</v>
      </c>
      <c r="U1504">
        <f t="shared" si="495"/>
        <v>11177547.134004787</v>
      </c>
      <c r="V1504">
        <f t="shared" si="496"/>
        <v>16721.610512471161</v>
      </c>
      <c r="W1504">
        <f t="shared" si="497"/>
        <v>292865.00188001338</v>
      </c>
      <c r="Y1504">
        <f t="shared" si="498"/>
        <v>4023.4278571479781</v>
      </c>
      <c r="Z1504">
        <f t="shared" si="499"/>
        <v>-4428.9905819688474</v>
      </c>
      <c r="AB1504">
        <f t="shared" si="500"/>
        <v>292.86500188001338</v>
      </c>
      <c r="AC1504">
        <f t="shared" si="501"/>
        <v>4186133371.6076875</v>
      </c>
      <c r="AE1504">
        <f t="shared" si="502"/>
        <v>6.9960743216248353E-8</v>
      </c>
    </row>
    <row r="1505" spans="2:31" x14ac:dyDescent="0.45">
      <c r="B1505" s="7" t="s">
        <v>12</v>
      </c>
      <c r="C1505" s="27">
        <v>1497</v>
      </c>
      <c r="D1505" s="7">
        <v>20</v>
      </c>
      <c r="E1505" s="13">
        <v>45.7</v>
      </c>
      <c r="F1505" s="15">
        <f t="shared" si="503"/>
        <v>0.61111111111111194</v>
      </c>
      <c r="G1505" s="15">
        <f t="shared" si="486"/>
        <v>23.85</v>
      </c>
      <c r="H1505">
        <v>254.31</v>
      </c>
      <c r="I1505">
        <f t="shared" si="487"/>
        <v>270.70973803125008</v>
      </c>
      <c r="J1505">
        <f t="shared" si="488"/>
        <v>1025.5972222222235</v>
      </c>
      <c r="K1505">
        <f t="shared" si="483"/>
        <v>1550.6169602534735</v>
      </c>
      <c r="L1505">
        <f t="shared" si="489"/>
        <v>1025.5972222222235</v>
      </c>
      <c r="M1505" s="21">
        <f t="shared" si="490"/>
        <v>77221.044738031254</v>
      </c>
      <c r="N1505">
        <f t="shared" si="484"/>
        <v>19605565.247377936</v>
      </c>
      <c r="O1505">
        <f t="shared" si="491"/>
        <v>477313.1803125001</v>
      </c>
      <c r="P1505">
        <f t="shared" si="492"/>
        <v>477313.1803125001</v>
      </c>
      <c r="Q1505">
        <f t="shared" si="493"/>
        <v>1841721.9170020455</v>
      </c>
      <c r="R1505">
        <f t="shared" si="485"/>
        <v>253.88888888888889</v>
      </c>
      <c r="S1505">
        <f t="shared" si="494"/>
        <v>201893.3203125</v>
      </c>
      <c r="U1505">
        <f t="shared" si="495"/>
        <v>13096569.971528348</v>
      </c>
      <c r="V1505">
        <f t="shared" si="496"/>
        <v>19605.565247377937</v>
      </c>
      <c r="W1505">
        <f t="shared" si="497"/>
        <v>318846.47983466944</v>
      </c>
      <c r="Y1505">
        <f t="shared" si="498"/>
        <v>4428.9905819688474</v>
      </c>
      <c r="Z1505">
        <f t="shared" si="499"/>
        <v>-4774.4258612100093</v>
      </c>
      <c r="AB1505">
        <f t="shared" si="500"/>
        <v>318.84647983466942</v>
      </c>
      <c r="AC1505">
        <f t="shared" si="501"/>
        <v>4503638297.7547798</v>
      </c>
      <c r="AE1505">
        <f t="shared" si="502"/>
        <v>7.0797532740057179E-8</v>
      </c>
    </row>
    <row r="1506" spans="2:31" x14ac:dyDescent="0.45">
      <c r="B1506" s="7" t="s">
        <v>12</v>
      </c>
      <c r="C1506" s="27">
        <v>1498</v>
      </c>
      <c r="D1506" s="7">
        <v>21</v>
      </c>
      <c r="E1506" s="13">
        <v>47.7</v>
      </c>
      <c r="F1506" s="15">
        <f t="shared" si="503"/>
        <v>0.49999999999999922</v>
      </c>
      <c r="G1506" s="15">
        <f t="shared" si="486"/>
        <v>24.65</v>
      </c>
      <c r="H1506">
        <v>254.31</v>
      </c>
      <c r="I1506">
        <f t="shared" si="487"/>
        <v>289.17514303125</v>
      </c>
      <c r="J1506">
        <f t="shared" si="488"/>
        <v>839.12499999999875</v>
      </c>
      <c r="K1506">
        <f t="shared" si="483"/>
        <v>1382.6101430312488</v>
      </c>
      <c r="L1506">
        <f t="shared" si="489"/>
        <v>839.12499999999875</v>
      </c>
      <c r="M1506" s="21">
        <f t="shared" si="490"/>
        <v>80596.010143031264</v>
      </c>
      <c r="N1506">
        <f t="shared" si="484"/>
        <v>22425839.822298449</v>
      </c>
      <c r="O1506">
        <f t="shared" si="491"/>
        <v>509871.23031249997</v>
      </c>
      <c r="P1506">
        <f t="shared" si="492"/>
        <v>509871.23031249997</v>
      </c>
      <c r="Q1506">
        <f t="shared" si="493"/>
        <v>1986691.6500257205</v>
      </c>
      <c r="R1506">
        <f t="shared" si="485"/>
        <v>278.25</v>
      </c>
      <c r="S1506">
        <f t="shared" si="494"/>
        <v>252366.10781250003</v>
      </c>
      <c r="U1506">
        <f t="shared" si="495"/>
        <v>14970520.575633144</v>
      </c>
      <c r="V1506">
        <f t="shared" si="496"/>
        <v>22425.839822298447</v>
      </c>
      <c r="W1506">
        <f t="shared" si="497"/>
        <v>340367.9775116822</v>
      </c>
      <c r="Y1506">
        <f t="shared" si="498"/>
        <v>4774.4258612100093</v>
      </c>
      <c r="Z1506">
        <f t="shared" si="499"/>
        <v>-5051.0721946379354</v>
      </c>
      <c r="AB1506">
        <f t="shared" si="500"/>
        <v>340.36797751168223</v>
      </c>
      <c r="AC1506">
        <f t="shared" si="501"/>
        <v>4756626207.0673294</v>
      </c>
      <c r="AE1506">
        <f t="shared" si="502"/>
        <v>7.1556595514267699E-8</v>
      </c>
    </row>
    <row r="1507" spans="2:31" x14ac:dyDescent="0.45">
      <c r="B1507" s="7" t="s">
        <v>12</v>
      </c>
      <c r="C1507" s="27">
        <v>1499</v>
      </c>
      <c r="D1507" s="7">
        <v>22</v>
      </c>
      <c r="E1507" s="13">
        <v>49.3</v>
      </c>
      <c r="F1507" s="15">
        <f t="shared" si="503"/>
        <v>0.38888888888888851</v>
      </c>
      <c r="G1507" s="15">
        <f t="shared" si="486"/>
        <v>25.25</v>
      </c>
      <c r="H1507">
        <v>254.31</v>
      </c>
      <c r="I1507">
        <f t="shared" si="487"/>
        <v>303.42396328125005</v>
      </c>
      <c r="J1507">
        <f t="shared" si="488"/>
        <v>652.65277777777715</v>
      </c>
      <c r="K1507">
        <f t="shared" si="483"/>
        <v>1210.3867410590271</v>
      </c>
      <c r="L1507">
        <f t="shared" si="489"/>
        <v>652.65277777777715</v>
      </c>
      <c r="M1507" s="21">
        <f t="shared" si="490"/>
        <v>83295.458963281242</v>
      </c>
      <c r="N1507">
        <f t="shared" si="484"/>
        <v>25095070.775437448</v>
      </c>
      <c r="O1507">
        <f t="shared" si="491"/>
        <v>534994.6328125</v>
      </c>
      <c r="P1507">
        <f t="shared" si="492"/>
        <v>534994.6328125</v>
      </c>
      <c r="Q1507">
        <f t="shared" si="493"/>
        <v>2103210.3388228514</v>
      </c>
      <c r="R1507">
        <f t="shared" si="485"/>
        <v>301.27777777777771</v>
      </c>
      <c r="S1507">
        <f t="shared" si="494"/>
        <v>305200.1953125</v>
      </c>
      <c r="U1507">
        <f t="shared" si="495"/>
        <v>16741207.988950932</v>
      </c>
      <c r="V1507">
        <f t="shared" si="496"/>
        <v>25095.070775437449</v>
      </c>
      <c r="W1507">
        <f t="shared" si="497"/>
        <v>356901.02255670447</v>
      </c>
      <c r="Y1507">
        <f t="shared" si="498"/>
        <v>5051.0721946379354</v>
      </c>
      <c r="Z1507">
        <f t="shared" si="499"/>
        <v>-5252.2406282320535</v>
      </c>
      <c r="AB1507">
        <f t="shared" si="500"/>
        <v>356.90102255670445</v>
      </c>
      <c r="AC1507">
        <f t="shared" si="501"/>
        <v>4938888046.0825329</v>
      </c>
      <c r="AE1507">
        <f t="shared" si="502"/>
        <v>7.2263436471250668E-8</v>
      </c>
    </row>
    <row r="1508" spans="2:31" x14ac:dyDescent="0.45">
      <c r="B1508" s="7" t="s">
        <v>12</v>
      </c>
      <c r="C1508" s="27">
        <v>1500</v>
      </c>
      <c r="D1508" s="7">
        <v>23</v>
      </c>
      <c r="E1508" s="13">
        <v>50.5</v>
      </c>
      <c r="F1508" s="15">
        <f t="shared" si="503"/>
        <v>0.27777777777777779</v>
      </c>
      <c r="G1508" s="15">
        <f t="shared" si="486"/>
        <v>25.65</v>
      </c>
      <c r="H1508">
        <v>254.31</v>
      </c>
      <c r="I1508">
        <f t="shared" si="487"/>
        <v>313.11354178124998</v>
      </c>
      <c r="J1508">
        <f t="shared" si="488"/>
        <v>466.1805555555556</v>
      </c>
      <c r="K1508">
        <f t="shared" si="483"/>
        <v>1033.6040973368056</v>
      </c>
      <c r="L1508">
        <f t="shared" si="489"/>
        <v>466.1805555555556</v>
      </c>
      <c r="M1508" s="21">
        <f t="shared" si="490"/>
        <v>85319.048541781245</v>
      </c>
      <c r="N1508">
        <f t="shared" si="484"/>
        <v>27527243.022577476</v>
      </c>
      <c r="O1508">
        <f t="shared" si="491"/>
        <v>552079.21781249996</v>
      </c>
      <c r="P1508">
        <f t="shared" si="492"/>
        <v>552079.21781249996</v>
      </c>
      <c r="Q1508">
        <f t="shared" si="493"/>
        <v>2188433.5950966887</v>
      </c>
      <c r="R1508">
        <f t="shared" si="485"/>
        <v>322.63888888888886</v>
      </c>
      <c r="S1508">
        <f t="shared" si="494"/>
        <v>357745.63125000003</v>
      </c>
      <c r="U1508">
        <f t="shared" si="495"/>
        <v>18351495.348384984</v>
      </c>
      <c r="V1508">
        <f t="shared" si="496"/>
        <v>27527.243022577477</v>
      </c>
      <c r="W1508">
        <f t="shared" si="497"/>
        <v>368052.81187499996</v>
      </c>
      <c r="Y1508">
        <f t="shared" si="498"/>
        <v>5252.2406282320535</v>
      </c>
      <c r="Z1508">
        <f t="shared" si="499"/>
        <v>-5415.0915195627822</v>
      </c>
      <c r="AB1508">
        <f t="shared" si="500"/>
        <v>368.05281187499997</v>
      </c>
      <c r="AC1508">
        <f t="shared" si="501"/>
        <v>5098382113.2682543</v>
      </c>
      <c r="AE1508">
        <f t="shared" si="502"/>
        <v>7.2190119080553635E-8</v>
      </c>
    </row>
    <row r="1509" spans="2:31" x14ac:dyDescent="0.45">
      <c r="B1509" s="7" t="s">
        <v>12</v>
      </c>
      <c r="C1509" s="27">
        <v>1501</v>
      </c>
      <c r="D1509" s="7">
        <v>24</v>
      </c>
      <c r="E1509" s="13">
        <v>51.3</v>
      </c>
      <c r="F1509" s="15">
        <f t="shared" si="503"/>
        <v>0.2222222222222224</v>
      </c>
      <c r="G1509" s="15">
        <f t="shared" si="486"/>
        <v>26.05</v>
      </c>
      <c r="H1509">
        <v>254.31</v>
      </c>
      <c r="I1509">
        <f t="shared" si="487"/>
        <v>322.95541228125006</v>
      </c>
      <c r="J1509">
        <f t="shared" si="488"/>
        <v>372.94444444444474</v>
      </c>
      <c r="K1509">
        <f t="shared" si="483"/>
        <v>950.20985672569486</v>
      </c>
      <c r="L1509">
        <f t="shared" si="489"/>
        <v>372.94444444444474</v>
      </c>
      <c r="M1509" s="21">
        <f t="shared" si="490"/>
        <v>86671.490412281244</v>
      </c>
      <c r="N1509">
        <f t="shared" si="484"/>
        <v>29641649.72100018</v>
      </c>
      <c r="O1509">
        <f t="shared" si="491"/>
        <v>569432.32281250006</v>
      </c>
      <c r="P1509">
        <f t="shared" si="492"/>
        <v>569432.32281250006</v>
      </c>
      <c r="Q1509">
        <f t="shared" si="493"/>
        <v>2257792.3252399266</v>
      </c>
      <c r="R1509">
        <f t="shared" si="485"/>
        <v>341.99999999999994</v>
      </c>
      <c r="S1509">
        <f t="shared" si="494"/>
        <v>406909.72031249997</v>
      </c>
      <c r="U1509">
        <f t="shared" si="495"/>
        <v>19747934.524317242</v>
      </c>
      <c r="V1509">
        <f t="shared" si="496"/>
        <v>29641.64972100018</v>
      </c>
      <c r="W1509">
        <f t="shared" si="497"/>
        <v>379368.63611758832</v>
      </c>
      <c r="Y1509">
        <f t="shared" si="498"/>
        <v>5415.0915195627822</v>
      </c>
      <c r="Z1509">
        <f t="shared" si="499"/>
        <v>-5559.0721017631622</v>
      </c>
      <c r="AB1509">
        <f t="shared" si="500"/>
        <v>379.36863611758832</v>
      </c>
      <c r="AC1509">
        <f t="shared" si="501"/>
        <v>5233891957.4271116</v>
      </c>
      <c r="AE1509">
        <f t="shared" si="502"/>
        <v>7.2483085092967642E-8</v>
      </c>
    </row>
    <row r="1510" spans="2:31" x14ac:dyDescent="0.45">
      <c r="B1510" s="7" t="s">
        <v>12</v>
      </c>
      <c r="C1510" s="27">
        <v>1502</v>
      </c>
      <c r="D1510" s="7">
        <v>25</v>
      </c>
      <c r="E1510" s="13">
        <v>52.1</v>
      </c>
      <c r="F1510" s="15">
        <f t="shared" si="503"/>
        <v>0.19444444444444522</v>
      </c>
      <c r="G1510" s="15">
        <f t="shared" si="486"/>
        <v>26.35</v>
      </c>
      <c r="H1510">
        <v>254.31</v>
      </c>
      <c r="I1510">
        <f t="shared" si="487"/>
        <v>330.4367567812501</v>
      </c>
      <c r="J1510">
        <f t="shared" si="488"/>
        <v>326.32638888889022</v>
      </c>
      <c r="K1510">
        <f t="shared" si="483"/>
        <v>911.07314567014032</v>
      </c>
      <c r="L1510">
        <f t="shared" si="489"/>
        <v>326.32638888889022</v>
      </c>
      <c r="M1510" s="21">
        <f t="shared" si="490"/>
        <v>88021.571756781253</v>
      </c>
      <c r="N1510">
        <f t="shared" si="484"/>
        <v>31846693.670335438</v>
      </c>
      <c r="O1510">
        <f t="shared" si="491"/>
        <v>582623.3678125001</v>
      </c>
      <c r="P1510">
        <f t="shared" si="492"/>
        <v>582623.3678125001</v>
      </c>
      <c r="Q1510">
        <f t="shared" si="493"/>
        <v>2319368.415791186</v>
      </c>
      <c r="R1510">
        <f t="shared" si="485"/>
        <v>361.80555555555554</v>
      </c>
      <c r="S1510">
        <f t="shared" si="494"/>
        <v>453267.59531250002</v>
      </c>
      <c r="U1510">
        <f t="shared" si="495"/>
        <v>21202858.635376457</v>
      </c>
      <c r="V1510">
        <f t="shared" si="496"/>
        <v>31846.693670335437</v>
      </c>
      <c r="W1510">
        <f t="shared" si="497"/>
        <v>387898.38070073246</v>
      </c>
      <c r="Y1510">
        <f t="shared" si="498"/>
        <v>5559.0721017631622</v>
      </c>
      <c r="Z1510">
        <f t="shared" si="499"/>
        <v>-5694.1256661047619</v>
      </c>
      <c r="AB1510">
        <f t="shared" si="500"/>
        <v>387.89838070073245</v>
      </c>
      <c r="AC1510">
        <f t="shared" si="501"/>
        <v>5371278777.4724035</v>
      </c>
      <c r="AE1510">
        <f t="shared" si="502"/>
        <v>7.2217137998424322E-8</v>
      </c>
    </row>
    <row r="1511" spans="2:31" x14ac:dyDescent="0.45">
      <c r="B1511" s="7" t="s">
        <v>12</v>
      </c>
      <c r="C1511" s="27">
        <v>1503</v>
      </c>
      <c r="D1511" s="7">
        <v>26</v>
      </c>
      <c r="E1511" s="13">
        <v>52.7</v>
      </c>
      <c r="F1511" s="15">
        <f t="shared" si="503"/>
        <v>0.18055555555555516</v>
      </c>
      <c r="G1511" s="15">
        <f t="shared" si="486"/>
        <v>26.7</v>
      </c>
      <c r="H1511">
        <v>254.31</v>
      </c>
      <c r="I1511">
        <f t="shared" si="487"/>
        <v>339.27326212500003</v>
      </c>
      <c r="J1511">
        <f t="shared" si="488"/>
        <v>303.01736111111046</v>
      </c>
      <c r="K1511">
        <f t="shared" si="483"/>
        <v>896.60062323611055</v>
      </c>
      <c r="L1511">
        <f t="shared" si="489"/>
        <v>303.01736111111046</v>
      </c>
      <c r="M1511" s="21">
        <f t="shared" si="490"/>
        <v>89037.35826212501</v>
      </c>
      <c r="N1511">
        <f t="shared" si="484"/>
        <v>33888607.858545475</v>
      </c>
      <c r="O1511">
        <f t="shared" si="491"/>
        <v>598203.82125000004</v>
      </c>
      <c r="P1511">
        <f t="shared" si="492"/>
        <v>598203.82125000004</v>
      </c>
      <c r="Q1511">
        <f t="shared" si="493"/>
        <v>2377297.4655987378</v>
      </c>
      <c r="R1511">
        <f t="shared" si="485"/>
        <v>380.61111111111114</v>
      </c>
      <c r="S1511">
        <f t="shared" si="494"/>
        <v>493809.03281250008</v>
      </c>
      <c r="U1511">
        <f t="shared" si="495"/>
        <v>22547310.617794726</v>
      </c>
      <c r="V1511">
        <f t="shared" si="496"/>
        <v>33888.607858545474</v>
      </c>
      <c r="W1511">
        <f t="shared" si="497"/>
        <v>398006.53443113778</v>
      </c>
      <c r="Y1511">
        <f t="shared" si="498"/>
        <v>5694.1256661047619</v>
      </c>
      <c r="Z1511">
        <f t="shared" si="499"/>
        <v>-5830.6945350099741</v>
      </c>
      <c r="AB1511">
        <f t="shared" si="500"/>
        <v>398.00653443113777</v>
      </c>
      <c r="AC1511">
        <f t="shared" si="501"/>
        <v>5503705799.0292006</v>
      </c>
      <c r="AE1511">
        <f t="shared" si="502"/>
        <v>7.2316099181998832E-8</v>
      </c>
    </row>
    <row r="1512" spans="2:31" x14ac:dyDescent="0.45">
      <c r="B1512" s="7" t="s">
        <v>12</v>
      </c>
      <c r="C1512" s="27">
        <v>1504</v>
      </c>
      <c r="D1512" s="7">
        <v>27</v>
      </c>
      <c r="E1512" s="13">
        <v>53.4</v>
      </c>
      <c r="F1512" s="15">
        <f t="shared" si="503"/>
        <v>0.18055555555555516</v>
      </c>
      <c r="G1512" s="15">
        <f t="shared" si="486"/>
        <v>27</v>
      </c>
      <c r="H1512">
        <v>254.31</v>
      </c>
      <c r="I1512">
        <f t="shared" si="487"/>
        <v>346.94021250000003</v>
      </c>
      <c r="J1512">
        <f t="shared" si="488"/>
        <v>303.01736111111046</v>
      </c>
      <c r="K1512">
        <f t="shared" si="483"/>
        <v>904.26757361111049</v>
      </c>
      <c r="L1512">
        <f t="shared" si="489"/>
        <v>303.01736111111046</v>
      </c>
      <c r="M1512" s="21">
        <f t="shared" si="490"/>
        <v>90219.800212500006</v>
      </c>
      <c r="N1512">
        <f t="shared" si="484"/>
        <v>36133029.985106245</v>
      </c>
      <c r="O1512">
        <f t="shared" si="491"/>
        <v>611722.125</v>
      </c>
      <c r="P1512">
        <f t="shared" si="492"/>
        <v>611722.125</v>
      </c>
      <c r="Q1512">
        <f t="shared" si="493"/>
        <v>2435934.6057375004</v>
      </c>
      <c r="R1512">
        <f t="shared" si="485"/>
        <v>400.49999999999994</v>
      </c>
      <c r="S1512">
        <f t="shared" si="494"/>
        <v>527492.28281250002</v>
      </c>
      <c r="U1512">
        <f t="shared" si="495"/>
        <v>24024621.000735536</v>
      </c>
      <c r="V1512">
        <f t="shared" si="496"/>
        <v>36133.029985106245</v>
      </c>
      <c r="W1512">
        <f t="shared" si="497"/>
        <v>406730.13630319148</v>
      </c>
      <c r="Y1512">
        <f t="shared" si="498"/>
        <v>5830.6945350099741</v>
      </c>
      <c r="Z1512">
        <f t="shared" si="499"/>
        <v>-5946.828829570858</v>
      </c>
      <c r="AB1512">
        <f t="shared" si="500"/>
        <v>406.7301363031915</v>
      </c>
      <c r="AC1512">
        <f t="shared" si="501"/>
        <v>5617127070.3763838</v>
      </c>
      <c r="AE1512">
        <f t="shared" si="502"/>
        <v>7.2408925631788842E-8</v>
      </c>
    </row>
    <row r="1513" spans="2:31" x14ac:dyDescent="0.45">
      <c r="B1513" s="7" t="s">
        <v>12</v>
      </c>
      <c r="C1513" s="27">
        <v>1505</v>
      </c>
      <c r="D1513" s="7">
        <v>28</v>
      </c>
      <c r="E1513" s="13">
        <v>54</v>
      </c>
      <c r="F1513" s="15">
        <f t="shared" si="503"/>
        <v>0.15277777777777798</v>
      </c>
      <c r="G1513" s="15">
        <f t="shared" si="486"/>
        <v>27.25</v>
      </c>
      <c r="H1513">
        <v>254.31</v>
      </c>
      <c r="I1513">
        <f t="shared" si="487"/>
        <v>353.39477578125008</v>
      </c>
      <c r="J1513">
        <f t="shared" si="488"/>
        <v>256.39930555555588</v>
      </c>
      <c r="K1513">
        <f t="shared" si="483"/>
        <v>864.10408133680596</v>
      </c>
      <c r="L1513">
        <f t="shared" si="489"/>
        <v>256.39930555555588</v>
      </c>
      <c r="M1513" s="21">
        <f t="shared" si="490"/>
        <v>91233.204775781254</v>
      </c>
      <c r="N1513">
        <f t="shared" si="484"/>
        <v>38317946.005828127</v>
      </c>
      <c r="O1513">
        <f t="shared" si="491"/>
        <v>623102.7578125</v>
      </c>
      <c r="P1513">
        <f t="shared" si="492"/>
        <v>623102.7578125</v>
      </c>
      <c r="Q1513">
        <f t="shared" si="493"/>
        <v>2486104.8301400393</v>
      </c>
      <c r="R1513">
        <f t="shared" si="485"/>
        <v>420</v>
      </c>
      <c r="S1513">
        <f t="shared" si="494"/>
        <v>553483.9453125</v>
      </c>
      <c r="U1513">
        <f t="shared" si="495"/>
        <v>25460429.239752911</v>
      </c>
      <c r="V1513">
        <f t="shared" si="496"/>
        <v>38317.946005828126</v>
      </c>
      <c r="W1513">
        <f t="shared" si="497"/>
        <v>414021.76598837209</v>
      </c>
      <c r="Y1513">
        <f t="shared" si="498"/>
        <v>5946.828829570858</v>
      </c>
      <c r="Z1513">
        <f t="shared" si="499"/>
        <v>-6052.991725753237</v>
      </c>
      <c r="AB1513">
        <f t="shared" si="500"/>
        <v>414.02176598837207</v>
      </c>
      <c r="AC1513">
        <f t="shared" si="501"/>
        <v>5724825220.2667971</v>
      </c>
      <c r="AE1513">
        <f t="shared" si="502"/>
        <v>7.2320420285089019E-8</v>
      </c>
    </row>
    <row r="1514" spans="2:31" x14ac:dyDescent="0.45">
      <c r="B1514" s="7" t="s">
        <v>12</v>
      </c>
      <c r="C1514" s="27">
        <v>1506</v>
      </c>
      <c r="D1514" s="7">
        <v>29</v>
      </c>
      <c r="E1514" s="13">
        <v>54.5</v>
      </c>
      <c r="F1514" s="15">
        <f t="shared" si="503"/>
        <v>0.1388888888888889</v>
      </c>
      <c r="G1514" s="15">
        <f t="shared" si="486"/>
        <v>27.5</v>
      </c>
      <c r="H1514">
        <v>254.31</v>
      </c>
      <c r="I1514">
        <f t="shared" si="487"/>
        <v>359.90882812500007</v>
      </c>
      <c r="J1514">
        <f t="shared" si="488"/>
        <v>233.0902777777778</v>
      </c>
      <c r="K1514">
        <f t="shared" si="483"/>
        <v>847.3091059027779</v>
      </c>
      <c r="L1514">
        <f t="shared" si="489"/>
        <v>233.0902777777778</v>
      </c>
      <c r="M1514" s="21">
        <f t="shared" si="490"/>
        <v>92078.843828124998</v>
      </c>
      <c r="N1514">
        <f t="shared" si="484"/>
        <v>40425170.18620877</v>
      </c>
      <c r="O1514">
        <f t="shared" si="491"/>
        <v>634588.28125</v>
      </c>
      <c r="P1514">
        <f t="shared" si="492"/>
        <v>634588.28125</v>
      </c>
      <c r="Q1514">
        <f t="shared" si="493"/>
        <v>2532168.2052734373</v>
      </c>
      <c r="R1514">
        <f t="shared" si="485"/>
        <v>439.02777777777777</v>
      </c>
      <c r="S1514">
        <f t="shared" si="494"/>
        <v>571158.97031249991</v>
      </c>
      <c r="U1514">
        <f t="shared" si="495"/>
        <v>26842742.487522423</v>
      </c>
      <c r="V1514">
        <f t="shared" si="496"/>
        <v>40425.170186208772</v>
      </c>
      <c r="W1514">
        <f t="shared" si="497"/>
        <v>421373.36072377156</v>
      </c>
      <c r="Y1514">
        <f t="shared" si="498"/>
        <v>6052.991725753237</v>
      </c>
      <c r="Z1514">
        <f t="shared" si="499"/>
        <v>-6171.2146587838888</v>
      </c>
      <c r="AB1514">
        <f t="shared" si="500"/>
        <v>421.37336072377155</v>
      </c>
      <c r="AC1514">
        <f t="shared" si="501"/>
        <v>5847699137.1145811</v>
      </c>
      <c r="AE1514">
        <f t="shared" si="502"/>
        <v>7.2057975426500648E-8</v>
      </c>
    </row>
    <row r="1515" spans="2:31" x14ac:dyDescent="0.45">
      <c r="B1515" s="7" t="s">
        <v>12</v>
      </c>
      <c r="C1515" s="27">
        <v>1507</v>
      </c>
      <c r="D1515" s="7">
        <v>30</v>
      </c>
      <c r="E1515" s="13">
        <v>55</v>
      </c>
      <c r="F1515" s="15">
        <f t="shared" si="503"/>
        <v>0.15277777777777798</v>
      </c>
      <c r="G1515" s="15">
        <f t="shared" si="486"/>
        <v>27.8</v>
      </c>
      <c r="H1515">
        <v>254.31</v>
      </c>
      <c r="I1515">
        <f t="shared" si="487"/>
        <v>367.80421650000005</v>
      </c>
      <c r="J1515">
        <f t="shared" si="488"/>
        <v>256.39930555555588</v>
      </c>
      <c r="K1515">
        <f t="shared" si="483"/>
        <v>878.513522055556</v>
      </c>
      <c r="L1515">
        <f t="shared" si="489"/>
        <v>256.39930555555588</v>
      </c>
      <c r="M1515" s="21">
        <f t="shared" si="490"/>
        <v>92925.864216500006</v>
      </c>
      <c r="N1515">
        <f t="shared" si="484"/>
        <v>42591021.099229164</v>
      </c>
      <c r="O1515">
        <f t="shared" si="491"/>
        <v>648509.36499999999</v>
      </c>
      <c r="P1515">
        <f t="shared" si="492"/>
        <v>648509.36499999999</v>
      </c>
      <c r="Q1515">
        <f t="shared" si="493"/>
        <v>2583339.0252187001</v>
      </c>
      <c r="R1515">
        <f t="shared" si="485"/>
        <v>458.33333333333331</v>
      </c>
      <c r="S1515">
        <f t="shared" si="494"/>
        <v>589111.79531250009</v>
      </c>
      <c r="U1515">
        <f t="shared" si="495"/>
        <v>28262124.153436735</v>
      </c>
      <c r="V1515">
        <f t="shared" si="496"/>
        <v>42591.021099229161</v>
      </c>
      <c r="W1515">
        <f t="shared" si="497"/>
        <v>430331.36363636365</v>
      </c>
      <c r="Y1515">
        <f t="shared" si="498"/>
        <v>6171.2146587838888</v>
      </c>
      <c r="Z1515">
        <f t="shared" si="499"/>
        <v>-6313.0608995749244</v>
      </c>
      <c r="AB1515">
        <f t="shared" si="500"/>
        <v>430.33136363636362</v>
      </c>
      <c r="AC1515">
        <f t="shared" si="501"/>
        <v>5993326022.514431</v>
      </c>
      <c r="AE1515">
        <f t="shared" si="502"/>
        <v>7.1801761162297498E-8</v>
      </c>
    </row>
    <row r="1516" spans="2:31" x14ac:dyDescent="0.45">
      <c r="B1516" s="7" t="s">
        <v>12</v>
      </c>
      <c r="C1516" s="27">
        <v>1508</v>
      </c>
      <c r="D1516" s="7">
        <v>31</v>
      </c>
      <c r="E1516" s="13">
        <v>55.6</v>
      </c>
      <c r="F1516" s="15">
        <f t="shared" si="503"/>
        <v>0.18055555555555516</v>
      </c>
      <c r="G1516" s="15">
        <f t="shared" si="486"/>
        <v>28.15</v>
      </c>
      <c r="H1516">
        <v>254.31</v>
      </c>
      <c r="I1516">
        <f t="shared" si="487"/>
        <v>377.12377303124998</v>
      </c>
      <c r="J1516">
        <f t="shared" si="488"/>
        <v>303.01736111111046</v>
      </c>
      <c r="K1516">
        <f t="shared" si="483"/>
        <v>934.45113414236039</v>
      </c>
      <c r="L1516">
        <f t="shared" si="489"/>
        <v>303.01736111111046</v>
      </c>
      <c r="M1516" s="21">
        <f t="shared" si="490"/>
        <v>93942.133773031252</v>
      </c>
      <c r="N1516">
        <f t="shared" si="484"/>
        <v>44977406.047554627</v>
      </c>
      <c r="O1516">
        <f t="shared" si="491"/>
        <v>664941.53031249996</v>
      </c>
      <c r="P1516">
        <f t="shared" si="492"/>
        <v>664941.53031249996</v>
      </c>
      <c r="Q1516">
        <f t="shared" si="493"/>
        <v>2644471.0657108296</v>
      </c>
      <c r="R1516">
        <f t="shared" si="485"/>
        <v>478.77777777777777</v>
      </c>
      <c r="S1516">
        <f t="shared" si="494"/>
        <v>602758.72031250014</v>
      </c>
      <c r="U1516">
        <f t="shared" si="495"/>
        <v>29825866.079280257</v>
      </c>
      <c r="V1516">
        <f t="shared" si="496"/>
        <v>44977.406047554628</v>
      </c>
      <c r="W1516">
        <f t="shared" si="497"/>
        <v>440942.65935842175</v>
      </c>
      <c r="Y1516">
        <f t="shared" si="498"/>
        <v>6313.0608995749244</v>
      </c>
      <c r="Z1516">
        <f t="shared" si="499"/>
        <v>-6490.7145550165405</v>
      </c>
      <c r="AB1516">
        <f t="shared" si="500"/>
        <v>440.94265935842174</v>
      </c>
      <c r="AC1516">
        <f t="shared" si="501"/>
        <v>6176989724.4554501</v>
      </c>
      <c r="AE1516">
        <f t="shared" si="502"/>
        <v>7.1384716346973404E-8</v>
      </c>
    </row>
    <row r="1517" spans="2:31" x14ac:dyDescent="0.45">
      <c r="B1517" s="7" t="s">
        <v>12</v>
      </c>
      <c r="C1517" s="27">
        <v>1509</v>
      </c>
      <c r="D1517" s="7">
        <v>32</v>
      </c>
      <c r="E1517" s="13">
        <v>56.3</v>
      </c>
      <c r="F1517" s="15">
        <f t="shared" si="503"/>
        <v>0.2222222222222224</v>
      </c>
      <c r="G1517" s="15">
        <f t="shared" si="486"/>
        <v>28.6</v>
      </c>
      <c r="H1517">
        <v>254.31</v>
      </c>
      <c r="I1517">
        <f t="shared" si="487"/>
        <v>389.27738850000009</v>
      </c>
      <c r="J1517">
        <f t="shared" si="488"/>
        <v>372.94444444444474</v>
      </c>
      <c r="K1517">
        <f t="shared" si="483"/>
        <v>1016.5318329444449</v>
      </c>
      <c r="L1517">
        <f t="shared" si="489"/>
        <v>372.94444444444474</v>
      </c>
      <c r="M1517" s="21">
        <f t="shared" si="490"/>
        <v>95129.062388499995</v>
      </c>
      <c r="N1517">
        <f t="shared" si="484"/>
        <v>47606810.77753377</v>
      </c>
      <c r="O1517">
        <f t="shared" si="491"/>
        <v>686370.68500000006</v>
      </c>
      <c r="P1517">
        <f t="shared" si="492"/>
        <v>686370.68500000006</v>
      </c>
      <c r="Q1517">
        <f t="shared" si="493"/>
        <v>2720691.1843110998</v>
      </c>
      <c r="R1517">
        <f t="shared" si="485"/>
        <v>500.4444444444444</v>
      </c>
      <c r="S1517">
        <f t="shared" si="494"/>
        <v>618877.63125000009</v>
      </c>
      <c r="U1517">
        <f t="shared" si="495"/>
        <v>31548582.357543916</v>
      </c>
      <c r="V1517">
        <f t="shared" si="496"/>
        <v>47606.81077753377</v>
      </c>
      <c r="W1517">
        <f t="shared" si="497"/>
        <v>454851.34857521544</v>
      </c>
      <c r="Y1517">
        <f t="shared" si="498"/>
        <v>6490.7145550165405</v>
      </c>
      <c r="Z1517">
        <f t="shared" si="499"/>
        <v>-6740.4121974410709</v>
      </c>
      <c r="AB1517">
        <f t="shared" si="500"/>
        <v>454.85134857521541</v>
      </c>
      <c r="AC1517">
        <f t="shared" si="501"/>
        <v>6437245084.8119125</v>
      </c>
      <c r="AE1517">
        <f t="shared" si="502"/>
        <v>7.0659318168325656E-8</v>
      </c>
    </row>
    <row r="1518" spans="2:31" x14ac:dyDescent="0.45">
      <c r="B1518" s="7" t="s">
        <v>12</v>
      </c>
      <c r="C1518" s="27">
        <v>1510</v>
      </c>
      <c r="D1518" s="7">
        <v>33</v>
      </c>
      <c r="E1518" s="13">
        <v>57.2</v>
      </c>
      <c r="F1518" s="15">
        <f t="shared" si="503"/>
        <v>0.30555555555555597</v>
      </c>
      <c r="G1518" s="15">
        <f t="shared" si="486"/>
        <v>29.25</v>
      </c>
      <c r="H1518">
        <v>254.31</v>
      </c>
      <c r="I1518">
        <f t="shared" si="487"/>
        <v>407.17288828125004</v>
      </c>
      <c r="J1518">
        <f t="shared" si="488"/>
        <v>512.79861111111177</v>
      </c>
      <c r="K1518">
        <f t="shared" si="483"/>
        <v>1174.2814993923616</v>
      </c>
      <c r="L1518">
        <f t="shared" si="489"/>
        <v>512.79861111111177</v>
      </c>
      <c r="M1518" s="21">
        <f t="shared" si="490"/>
        <v>96657.382888281252</v>
      </c>
      <c r="N1518">
        <f t="shared" si="484"/>
        <v>50680687.761088803</v>
      </c>
      <c r="O1518">
        <f t="shared" si="491"/>
        <v>717923.8828125</v>
      </c>
      <c r="P1518">
        <f t="shared" si="492"/>
        <v>717923.8828125</v>
      </c>
      <c r="Q1518">
        <f t="shared" si="493"/>
        <v>2827228.4494822267</v>
      </c>
      <c r="R1518">
        <f t="shared" si="485"/>
        <v>524.33333333333337</v>
      </c>
      <c r="S1518">
        <f t="shared" si="494"/>
        <v>632863.125</v>
      </c>
      <c r="U1518">
        <f t="shared" si="495"/>
        <v>33563369.37820451</v>
      </c>
      <c r="V1518">
        <f t="shared" si="496"/>
        <v>50680.687761088804</v>
      </c>
      <c r="W1518">
        <f t="shared" si="497"/>
        <v>475446.28000827815</v>
      </c>
      <c r="Y1518">
        <f t="shared" si="498"/>
        <v>6740.4121974410709</v>
      </c>
      <c r="Z1518">
        <f t="shared" si="499"/>
        <v>-7089.8790881666355</v>
      </c>
      <c r="AB1518">
        <f t="shared" si="500"/>
        <v>475.44628000827817</v>
      </c>
      <c r="AC1518">
        <f t="shared" si="501"/>
        <v>6793895834.9836378</v>
      </c>
      <c r="AE1518">
        <f t="shared" si="502"/>
        <v>6.9981390877392403E-8</v>
      </c>
    </row>
    <row r="1519" spans="2:31" x14ac:dyDescent="0.45">
      <c r="B1519" s="7" t="s">
        <v>12</v>
      </c>
      <c r="C1519" s="27">
        <v>1511</v>
      </c>
      <c r="D1519" s="7">
        <v>34</v>
      </c>
      <c r="E1519" s="13">
        <v>58.5</v>
      </c>
      <c r="F1519" s="15">
        <f t="shared" si="503"/>
        <v>0.41666666666666663</v>
      </c>
      <c r="G1519" s="15">
        <f t="shared" si="486"/>
        <v>30.1</v>
      </c>
      <c r="H1519">
        <v>254.31</v>
      </c>
      <c r="I1519">
        <f t="shared" si="487"/>
        <v>431.18148412500011</v>
      </c>
      <c r="J1519">
        <f t="shared" si="488"/>
        <v>699.27083333333326</v>
      </c>
      <c r="K1519">
        <f t="shared" si="483"/>
        <v>1384.7623174583332</v>
      </c>
      <c r="L1519">
        <f t="shared" si="489"/>
        <v>699.27083333333326</v>
      </c>
      <c r="M1519" s="21">
        <f t="shared" si="490"/>
        <v>98863.116484124999</v>
      </c>
      <c r="N1519">
        <f t="shared" si="484"/>
        <v>54621871.857479066</v>
      </c>
      <c r="O1519">
        <f t="shared" si="491"/>
        <v>760255.6412500001</v>
      </c>
      <c r="P1519">
        <f t="shared" si="492"/>
        <v>760255.6412500001</v>
      </c>
      <c r="Q1519">
        <f t="shared" si="493"/>
        <v>2975779.8061721628</v>
      </c>
      <c r="R1519">
        <f t="shared" si="485"/>
        <v>552.5</v>
      </c>
      <c r="S1519">
        <f t="shared" si="494"/>
        <v>644637.0703125</v>
      </c>
      <c r="U1519">
        <f t="shared" si="495"/>
        <v>36149485.014876947</v>
      </c>
      <c r="V1519">
        <f t="shared" si="496"/>
        <v>54621.871857479069</v>
      </c>
      <c r="W1519">
        <f t="shared" si="497"/>
        <v>503147.34695565858</v>
      </c>
      <c r="Y1519">
        <f t="shared" si="498"/>
        <v>7089.8790881666355</v>
      </c>
      <c r="Z1519">
        <f t="shared" si="499"/>
        <v>-7546.2171883362771</v>
      </c>
      <c r="AB1519">
        <f t="shared" si="500"/>
        <v>503.14734695565858</v>
      </c>
      <c r="AC1519">
        <f t="shared" si="501"/>
        <v>7254356691.5460691</v>
      </c>
      <c r="AE1519">
        <f t="shared" si="502"/>
        <v>6.9357955274243116E-8</v>
      </c>
    </row>
    <row r="1520" spans="2:31" x14ac:dyDescent="0.45">
      <c r="B1520" s="7" t="s">
        <v>12</v>
      </c>
      <c r="C1520" s="27">
        <v>1512</v>
      </c>
      <c r="D1520" s="7">
        <v>35</v>
      </c>
      <c r="E1520" s="13">
        <v>60.2</v>
      </c>
      <c r="F1520" s="15">
        <f t="shared" si="503"/>
        <v>0.52777777777777735</v>
      </c>
      <c r="G1520" s="15">
        <f t="shared" si="486"/>
        <v>31.15</v>
      </c>
      <c r="H1520">
        <v>254.31</v>
      </c>
      <c r="I1520">
        <f t="shared" si="487"/>
        <v>461.78860678125</v>
      </c>
      <c r="J1520">
        <f t="shared" si="488"/>
        <v>885.74305555555486</v>
      </c>
      <c r="K1520">
        <f t="shared" si="483"/>
        <v>1601.8416623368048</v>
      </c>
      <c r="L1520">
        <f t="shared" si="489"/>
        <v>885.74305555555486</v>
      </c>
      <c r="M1520" s="21">
        <f t="shared" si="490"/>
        <v>101746.74860678126</v>
      </c>
      <c r="N1520">
        <f t="shared" si="484"/>
        <v>59550110.920691133</v>
      </c>
      <c r="O1520">
        <f t="shared" si="491"/>
        <v>814221.86781249987</v>
      </c>
      <c r="P1520">
        <f t="shared" si="492"/>
        <v>814221.86781249987</v>
      </c>
      <c r="Q1520">
        <f t="shared" si="493"/>
        <v>3169411.2191012362</v>
      </c>
      <c r="R1520">
        <f t="shared" si="485"/>
        <v>585.27777777777771</v>
      </c>
      <c r="S1520">
        <f t="shared" si="494"/>
        <v>656519.53125</v>
      </c>
      <c r="U1520">
        <f t="shared" si="495"/>
        <v>39384993.995166093</v>
      </c>
      <c r="V1520">
        <f t="shared" si="496"/>
        <v>59550.110920691135</v>
      </c>
      <c r="W1520">
        <f t="shared" si="497"/>
        <v>538506.52633101842</v>
      </c>
      <c r="Y1520">
        <f t="shared" si="498"/>
        <v>7546.2171883362771</v>
      </c>
      <c r="Z1520">
        <f t="shared" si="499"/>
        <v>-8105.8113679449407</v>
      </c>
      <c r="AB1520">
        <f t="shared" si="500"/>
        <v>538.50652633101845</v>
      </c>
      <c r="AC1520">
        <f t="shared" si="501"/>
        <v>7811647405.7137222</v>
      </c>
      <c r="AE1520">
        <f t="shared" si="502"/>
        <v>6.8936358537782347E-8</v>
      </c>
    </row>
    <row r="1521" spans="2:31" x14ac:dyDescent="0.45">
      <c r="B1521" s="7" t="s">
        <v>12</v>
      </c>
      <c r="C1521" s="27">
        <v>1513</v>
      </c>
      <c r="D1521" s="7">
        <v>36</v>
      </c>
      <c r="E1521" s="13">
        <v>62.3</v>
      </c>
      <c r="F1521" s="15">
        <f t="shared" si="503"/>
        <v>0.625</v>
      </c>
      <c r="G1521" s="15">
        <f t="shared" si="486"/>
        <v>32.35</v>
      </c>
      <c r="H1521">
        <v>254.31</v>
      </c>
      <c r="I1521">
        <f t="shared" si="487"/>
        <v>498.05313928125008</v>
      </c>
      <c r="J1521">
        <f t="shared" si="488"/>
        <v>1048.90625</v>
      </c>
      <c r="K1521">
        <f t="shared" si="483"/>
        <v>1801.2693892812499</v>
      </c>
      <c r="L1521">
        <f t="shared" si="489"/>
        <v>1048.90625</v>
      </c>
      <c r="M1521" s="21">
        <f t="shared" si="490"/>
        <v>105307.33813928124</v>
      </c>
      <c r="N1521">
        <f t="shared" si="484"/>
        <v>65606471.660772204</v>
      </c>
      <c r="O1521">
        <f t="shared" si="491"/>
        <v>878163.19281250006</v>
      </c>
      <c r="P1521">
        <f t="shared" si="492"/>
        <v>878163.19281250006</v>
      </c>
      <c r="Q1521">
        <f t="shared" si="493"/>
        <v>3406692.3888057484</v>
      </c>
      <c r="R1521">
        <f t="shared" si="485"/>
        <v>622.99999999999989</v>
      </c>
      <c r="S1521">
        <f t="shared" si="494"/>
        <v>670921.72499999998</v>
      </c>
      <c r="U1521">
        <f t="shared" si="495"/>
        <v>43361845.116174623</v>
      </c>
      <c r="V1521">
        <f t="shared" si="496"/>
        <v>65606.471660772208</v>
      </c>
      <c r="W1521">
        <f t="shared" si="497"/>
        <v>580411.89214309328</v>
      </c>
      <c r="Y1521">
        <f t="shared" si="498"/>
        <v>8105.8113679449407</v>
      </c>
      <c r="Z1521">
        <f t="shared" si="499"/>
        <v>-8725.259946596816</v>
      </c>
      <c r="AB1521">
        <f t="shared" si="500"/>
        <v>580.41189214309327</v>
      </c>
      <c r="AC1521">
        <f t="shared" si="501"/>
        <v>8415567394.9066477</v>
      </c>
      <c r="AE1521">
        <f t="shared" si="502"/>
        <v>6.8968836550982387E-8</v>
      </c>
    </row>
    <row r="1522" spans="2:31" x14ac:dyDescent="0.45">
      <c r="B1522" s="7" t="s">
        <v>12</v>
      </c>
      <c r="C1522" s="27">
        <v>1514</v>
      </c>
      <c r="D1522" s="7">
        <v>37</v>
      </c>
      <c r="E1522" s="13">
        <v>64.7</v>
      </c>
      <c r="F1522" s="15">
        <f t="shared" si="503"/>
        <v>0.6666666666666663</v>
      </c>
      <c r="G1522" s="15">
        <f t="shared" si="486"/>
        <v>33.549999999999997</v>
      </c>
      <c r="H1522">
        <v>254.31</v>
      </c>
      <c r="I1522">
        <f t="shared" si="487"/>
        <v>535.68829978124995</v>
      </c>
      <c r="J1522">
        <f t="shared" si="488"/>
        <v>1118.8333333333328</v>
      </c>
      <c r="K1522">
        <f t="shared" si="483"/>
        <v>1908.8316331145827</v>
      </c>
      <c r="L1522">
        <f t="shared" si="489"/>
        <v>1118.8333333333328</v>
      </c>
      <c r="M1522" s="21">
        <f t="shared" si="490"/>
        <v>109372.77329978126</v>
      </c>
      <c r="N1522">
        <f t="shared" si="484"/>
        <v>72729856.111762866</v>
      </c>
      <c r="O1522">
        <f t="shared" si="491"/>
        <v>944521.19781249983</v>
      </c>
      <c r="P1522">
        <f t="shared" si="492"/>
        <v>944521.19781249983</v>
      </c>
      <c r="Q1522">
        <f t="shared" si="493"/>
        <v>3669456.5442076609</v>
      </c>
      <c r="R1522">
        <f t="shared" si="485"/>
        <v>664.97222222222217</v>
      </c>
      <c r="S1522">
        <f t="shared" si="494"/>
        <v>687921.78281249991</v>
      </c>
      <c r="U1522">
        <f t="shared" si="495"/>
        <v>48038214.076461606</v>
      </c>
      <c r="V1522">
        <f t="shared" si="496"/>
        <v>72729.856111762871</v>
      </c>
      <c r="W1522">
        <f t="shared" si="497"/>
        <v>623858.12272952427</v>
      </c>
      <c r="Y1522">
        <f t="shared" si="498"/>
        <v>8725.259946596816</v>
      </c>
      <c r="Z1522">
        <f t="shared" si="499"/>
        <v>-9326.3480624176627</v>
      </c>
      <c r="AB1522">
        <f t="shared" si="500"/>
        <v>623.85812272952433</v>
      </c>
      <c r="AC1522">
        <f t="shared" si="501"/>
        <v>8989967448.0951614</v>
      </c>
      <c r="AE1522">
        <f t="shared" si="502"/>
        <v>6.9394925658124655E-8</v>
      </c>
    </row>
    <row r="1523" spans="2:31" x14ac:dyDescent="0.45">
      <c r="B1523" s="7" t="s">
        <v>12</v>
      </c>
      <c r="C1523" s="27">
        <v>1515</v>
      </c>
      <c r="D1523" s="7">
        <v>38</v>
      </c>
      <c r="E1523" s="13">
        <v>67.099999999999994</v>
      </c>
      <c r="F1523" s="15">
        <f t="shared" si="503"/>
        <v>0.625</v>
      </c>
      <c r="G1523" s="15">
        <f t="shared" si="486"/>
        <v>34.6</v>
      </c>
      <c r="H1523">
        <v>254.31</v>
      </c>
      <c r="I1523">
        <f t="shared" si="487"/>
        <v>569.7434085000001</v>
      </c>
      <c r="J1523">
        <f t="shared" si="488"/>
        <v>1048.90625</v>
      </c>
      <c r="K1523">
        <f t="shared" si="483"/>
        <v>1872.9596584999999</v>
      </c>
      <c r="L1523">
        <f t="shared" si="489"/>
        <v>1048.90625</v>
      </c>
      <c r="M1523" s="21">
        <f t="shared" si="490"/>
        <v>113434.62840849999</v>
      </c>
      <c r="N1523">
        <f t="shared" si="484"/>
        <v>80343226.532220334</v>
      </c>
      <c r="O1523">
        <f t="shared" si="491"/>
        <v>1004566.8850000001</v>
      </c>
      <c r="P1523">
        <f t="shared" si="492"/>
        <v>1004566.8850000001</v>
      </c>
      <c r="Q1523">
        <f t="shared" si="493"/>
        <v>3924838.1429340998</v>
      </c>
      <c r="R1523">
        <f t="shared" si="485"/>
        <v>708.2777777777776</v>
      </c>
      <c r="S1523">
        <f t="shared" si="494"/>
        <v>710091.52500000002</v>
      </c>
      <c r="U1523">
        <f t="shared" si="495"/>
        <v>53031832.694534875</v>
      </c>
      <c r="V1523">
        <f t="shared" si="496"/>
        <v>80343.226532220331</v>
      </c>
      <c r="W1523">
        <f t="shared" si="497"/>
        <v>663080.45214521466</v>
      </c>
      <c r="Y1523">
        <f t="shared" si="498"/>
        <v>9326.3480624176627</v>
      </c>
      <c r="Z1523">
        <f t="shared" si="499"/>
        <v>-9820.1674026330202</v>
      </c>
      <c r="AB1523">
        <f t="shared" si="500"/>
        <v>663.08045214521462</v>
      </c>
      <c r="AC1523">
        <f t="shared" si="501"/>
        <v>9448561819.3368778</v>
      </c>
      <c r="AE1523">
        <f t="shared" si="502"/>
        <v>7.0177923881303576E-8</v>
      </c>
    </row>
    <row r="1524" spans="2:31" x14ac:dyDescent="0.45">
      <c r="B1524" s="7" t="s">
        <v>12</v>
      </c>
      <c r="C1524" s="27">
        <v>1516</v>
      </c>
      <c r="D1524" s="7">
        <v>39</v>
      </c>
      <c r="E1524" s="13">
        <v>69.2</v>
      </c>
      <c r="F1524" s="15">
        <f t="shared" si="503"/>
        <v>0.50000000000000122</v>
      </c>
      <c r="G1524" s="15">
        <f t="shared" si="486"/>
        <v>35.35</v>
      </c>
      <c r="H1524">
        <v>254.31</v>
      </c>
      <c r="I1524">
        <f t="shared" si="487"/>
        <v>594.71096803125022</v>
      </c>
      <c r="J1524">
        <f t="shared" si="488"/>
        <v>839.12500000000205</v>
      </c>
      <c r="K1524">
        <f t="shared" si="483"/>
        <v>1688.1459680312523</v>
      </c>
      <c r="L1524">
        <f t="shared" si="489"/>
        <v>839.12500000000205</v>
      </c>
      <c r="M1524" s="21">
        <f t="shared" si="490"/>
        <v>116983.92096803126</v>
      </c>
      <c r="N1524">
        <f t="shared" si="484"/>
        <v>87698946.085700765</v>
      </c>
      <c r="O1524">
        <f t="shared" si="491"/>
        <v>1048589.4803125001</v>
      </c>
      <c r="P1524">
        <f t="shared" si="492"/>
        <v>1048589.4803125001</v>
      </c>
      <c r="Q1524">
        <f t="shared" si="493"/>
        <v>4135381.6062199054</v>
      </c>
      <c r="R1524">
        <f t="shared" si="485"/>
        <v>749.66666666666663</v>
      </c>
      <c r="S1524">
        <f t="shared" si="494"/>
        <v>742735.1953125</v>
      </c>
      <c r="U1524">
        <f t="shared" si="495"/>
        <v>57848909.027507097</v>
      </c>
      <c r="V1524">
        <f t="shared" si="496"/>
        <v>87698.946085700765</v>
      </c>
      <c r="W1524">
        <f t="shared" si="497"/>
        <v>691681.71524571255</v>
      </c>
      <c r="Y1524">
        <f t="shared" si="498"/>
        <v>9820.1674026330202</v>
      </c>
      <c r="Z1524">
        <f t="shared" si="499"/>
        <v>-10196.765099162025</v>
      </c>
      <c r="AB1524">
        <f t="shared" si="500"/>
        <v>691.68171524571255</v>
      </c>
      <c r="AC1524">
        <f t="shared" si="501"/>
        <v>9808585242.7202034</v>
      </c>
      <c r="AE1524">
        <f t="shared" si="502"/>
        <v>7.0517989916952522E-8</v>
      </c>
    </row>
    <row r="1525" spans="2:31" x14ac:dyDescent="0.45">
      <c r="B1525" s="7" t="s">
        <v>12</v>
      </c>
      <c r="C1525" s="27">
        <v>1517</v>
      </c>
      <c r="D1525" s="7">
        <v>40</v>
      </c>
      <c r="E1525" s="13">
        <v>70.7</v>
      </c>
      <c r="F1525" s="15">
        <f t="shared" si="503"/>
        <v>0.37500000000000039</v>
      </c>
      <c r="G1525" s="15">
        <f t="shared" si="486"/>
        <v>35.950000000000003</v>
      </c>
      <c r="H1525">
        <v>254.31</v>
      </c>
      <c r="I1525">
        <f t="shared" si="487"/>
        <v>615.07050478125018</v>
      </c>
      <c r="J1525">
        <f t="shared" si="488"/>
        <v>629.34375000000068</v>
      </c>
      <c r="K1525">
        <f t="shared" si="483"/>
        <v>1498.7242547812507</v>
      </c>
      <c r="L1525">
        <f t="shared" si="489"/>
        <v>629.34375000000068</v>
      </c>
      <c r="M1525" s="21">
        <f t="shared" si="490"/>
        <v>119521.65550478126</v>
      </c>
      <c r="N1525">
        <f t="shared" si="484"/>
        <v>93890900.490978166</v>
      </c>
      <c r="O1525">
        <f t="shared" si="491"/>
        <v>1084487.2478125002</v>
      </c>
      <c r="P1525">
        <f t="shared" si="492"/>
        <v>1084487.2478125002</v>
      </c>
      <c r="Q1525">
        <f t="shared" si="493"/>
        <v>4296803.5153968865</v>
      </c>
      <c r="R1525">
        <f t="shared" si="485"/>
        <v>785.55555555555554</v>
      </c>
      <c r="S1525">
        <f t="shared" si="494"/>
        <v>786529.93125000014</v>
      </c>
      <c r="U1525">
        <f t="shared" si="495"/>
        <v>61892485.491745658</v>
      </c>
      <c r="V1525">
        <f t="shared" si="496"/>
        <v>93890.900490978165</v>
      </c>
      <c r="W1525">
        <f t="shared" si="497"/>
        <v>714889.418465722</v>
      </c>
      <c r="Y1525">
        <f t="shared" si="498"/>
        <v>10196.765099162025</v>
      </c>
      <c r="Z1525">
        <f t="shared" si="499"/>
        <v>-10478.223893613733</v>
      </c>
      <c r="AB1525">
        <f t="shared" si="500"/>
        <v>714.88941846572197</v>
      </c>
      <c r="AC1525">
        <f t="shared" si="501"/>
        <v>10073185731.241964</v>
      </c>
      <c r="AE1525">
        <f t="shared" si="502"/>
        <v>7.0969546034328936E-8</v>
      </c>
    </row>
    <row r="1526" spans="2:31" x14ac:dyDescent="0.45">
      <c r="B1526" s="7" t="s">
        <v>12</v>
      </c>
      <c r="C1526" s="27">
        <v>1518</v>
      </c>
      <c r="D1526" s="7">
        <v>41</v>
      </c>
      <c r="E1526" s="13">
        <v>71.900000000000006</v>
      </c>
      <c r="F1526" s="15">
        <f t="shared" si="503"/>
        <v>0.27777777777777779</v>
      </c>
      <c r="G1526" s="15">
        <f t="shared" si="486"/>
        <v>36.35</v>
      </c>
      <c r="H1526">
        <v>254.31</v>
      </c>
      <c r="I1526">
        <f t="shared" si="487"/>
        <v>628.83389428125008</v>
      </c>
      <c r="J1526">
        <f t="shared" si="488"/>
        <v>466.1805555555556</v>
      </c>
      <c r="K1526">
        <f t="shared" si="483"/>
        <v>1349.3244498368058</v>
      </c>
      <c r="L1526">
        <f t="shared" si="489"/>
        <v>466.1805555555556</v>
      </c>
      <c r="M1526" s="21">
        <f t="shared" si="490"/>
        <v>121549.31889428126</v>
      </c>
      <c r="N1526">
        <f t="shared" si="484"/>
        <v>99532010.324569926</v>
      </c>
      <c r="O1526">
        <f t="shared" si="491"/>
        <v>1108754.7428125001</v>
      </c>
      <c r="P1526">
        <f t="shared" si="492"/>
        <v>1108754.7428125001</v>
      </c>
      <c r="Q1526">
        <f t="shared" si="493"/>
        <v>4418317.7418071236</v>
      </c>
      <c r="R1526">
        <f t="shared" si="485"/>
        <v>818.8611111111112</v>
      </c>
      <c r="S1526">
        <f t="shared" si="494"/>
        <v>842361.22031249991</v>
      </c>
      <c r="U1526">
        <f t="shared" si="495"/>
        <v>65567859.238847114</v>
      </c>
      <c r="V1526">
        <f t="shared" si="496"/>
        <v>99532.010324569928</v>
      </c>
      <c r="W1526">
        <f t="shared" si="497"/>
        <v>730404.96891469043</v>
      </c>
      <c r="Y1526">
        <f t="shared" si="498"/>
        <v>10478.223893613733</v>
      </c>
      <c r="Z1526">
        <f t="shared" si="499"/>
        <v>-10689.985481445001</v>
      </c>
      <c r="AB1526">
        <f t="shared" si="500"/>
        <v>730.40496891469047</v>
      </c>
      <c r="AC1526">
        <f t="shared" si="501"/>
        <v>10285146155.805393</v>
      </c>
      <c r="AE1526">
        <f t="shared" si="502"/>
        <v>7.101551673161372E-8</v>
      </c>
    </row>
    <row r="1527" spans="2:31" x14ac:dyDescent="0.45">
      <c r="B1527" s="7" t="s">
        <v>12</v>
      </c>
      <c r="C1527" s="27">
        <v>1519</v>
      </c>
      <c r="D1527" s="7">
        <v>42</v>
      </c>
      <c r="E1527" s="13">
        <v>72.7</v>
      </c>
      <c r="F1527" s="15">
        <f t="shared" si="503"/>
        <v>0.20833333333333331</v>
      </c>
      <c r="G1527" s="15">
        <f t="shared" si="486"/>
        <v>36.700000000000003</v>
      </c>
      <c r="H1527">
        <v>254.31</v>
      </c>
      <c r="I1527">
        <f t="shared" si="487"/>
        <v>641.00178712500019</v>
      </c>
      <c r="J1527">
        <f t="shared" si="488"/>
        <v>349.63541666666663</v>
      </c>
      <c r="K1527">
        <f t="shared" si="483"/>
        <v>1244.9472037916669</v>
      </c>
      <c r="L1527">
        <f t="shared" si="489"/>
        <v>349.63541666666663</v>
      </c>
      <c r="M1527" s="21">
        <f t="shared" si="490"/>
        <v>122904.08678712501</v>
      </c>
      <c r="N1527">
        <f t="shared" si="484"/>
        <v>104243149.60994653</v>
      </c>
      <c r="O1527">
        <f t="shared" si="491"/>
        <v>1130209.07125</v>
      </c>
      <c r="P1527">
        <f t="shared" si="492"/>
        <v>1130209.07125</v>
      </c>
      <c r="Q1527">
        <f t="shared" si="493"/>
        <v>4510579.9850874878</v>
      </c>
      <c r="R1527">
        <f t="shared" si="485"/>
        <v>848.16666666666674</v>
      </c>
      <c r="S1527">
        <f t="shared" si="494"/>
        <v>908512.34531250002</v>
      </c>
      <c r="U1527">
        <f t="shared" si="495"/>
        <v>68626168.275145844</v>
      </c>
      <c r="V1527">
        <f t="shared" si="496"/>
        <v>104243.14960994653</v>
      </c>
      <c r="W1527">
        <f t="shared" si="497"/>
        <v>744048.1048387097</v>
      </c>
      <c r="Y1527">
        <f t="shared" si="498"/>
        <v>10689.985481445001</v>
      </c>
      <c r="Z1527">
        <f t="shared" si="499"/>
        <v>-10844.451711439846</v>
      </c>
      <c r="AB1527">
        <f t="shared" si="500"/>
        <v>744.04810483870972</v>
      </c>
      <c r="AC1527">
        <f t="shared" si="501"/>
        <v>10433113533.986284</v>
      </c>
      <c r="AE1527">
        <f t="shared" si="502"/>
        <v>7.1316017257450831E-8</v>
      </c>
    </row>
    <row r="1528" spans="2:31" x14ac:dyDescent="0.45">
      <c r="B1528" s="7" t="s">
        <v>12</v>
      </c>
      <c r="C1528" s="27">
        <v>1520</v>
      </c>
      <c r="D1528" s="7">
        <v>43</v>
      </c>
      <c r="E1528" s="13">
        <v>73.400000000000006</v>
      </c>
      <c r="F1528" s="15">
        <f t="shared" si="503"/>
        <v>0.15277777777777699</v>
      </c>
      <c r="G1528" s="15">
        <f t="shared" si="486"/>
        <v>36.9</v>
      </c>
      <c r="H1528">
        <v>254.31</v>
      </c>
      <c r="I1528">
        <f t="shared" si="487"/>
        <v>648.00721912500001</v>
      </c>
      <c r="J1528">
        <f t="shared" si="488"/>
        <v>256.39930555555424</v>
      </c>
      <c r="K1528">
        <f t="shared" si="483"/>
        <v>1158.7165246805544</v>
      </c>
      <c r="L1528">
        <f t="shared" si="489"/>
        <v>256.39930555555424</v>
      </c>
      <c r="M1528" s="21">
        <f t="shared" si="490"/>
        <v>124085.86721912501</v>
      </c>
      <c r="N1528">
        <f t="shared" si="484"/>
        <v>108788837.25472288</v>
      </c>
      <c r="O1528">
        <f t="shared" si="491"/>
        <v>1142560.99125</v>
      </c>
      <c r="P1528">
        <f t="shared" si="492"/>
        <v>1142560.99125</v>
      </c>
      <c r="Q1528">
        <f t="shared" si="493"/>
        <v>4578768.5003857128</v>
      </c>
      <c r="R1528">
        <f t="shared" si="485"/>
        <v>876.72222222222229</v>
      </c>
      <c r="S1528">
        <f t="shared" si="494"/>
        <v>977163.67031249986</v>
      </c>
      <c r="U1528">
        <f t="shared" si="495"/>
        <v>71571603.457054526</v>
      </c>
      <c r="V1528">
        <f t="shared" si="496"/>
        <v>108788.83725472288</v>
      </c>
      <c r="W1528">
        <f t="shared" si="497"/>
        <v>751684.86266447371</v>
      </c>
      <c r="Y1528">
        <f t="shared" si="498"/>
        <v>10844.451711439846</v>
      </c>
      <c r="Z1528">
        <f t="shared" si="499"/>
        <v>-10940.706827501968</v>
      </c>
      <c r="AB1528">
        <f t="shared" si="500"/>
        <v>751.68486266447371</v>
      </c>
      <c r="AC1528">
        <f t="shared" si="501"/>
        <v>10534729826.577007</v>
      </c>
      <c r="AE1528">
        <f t="shared" si="502"/>
        <v>7.1353027086477705E-8</v>
      </c>
    </row>
    <row r="1529" spans="2:31" x14ac:dyDescent="0.45">
      <c r="B1529" s="7" t="s">
        <v>12</v>
      </c>
      <c r="C1529" s="27">
        <v>1521</v>
      </c>
      <c r="D1529" s="7">
        <v>44</v>
      </c>
      <c r="E1529" s="13">
        <v>73.8</v>
      </c>
      <c r="F1529" s="15">
        <f t="shared" si="503"/>
        <v>9.7222222222220642E-2</v>
      </c>
      <c r="G1529" s="15">
        <f t="shared" si="486"/>
        <v>37.049999999999997</v>
      </c>
      <c r="H1529">
        <v>254.31</v>
      </c>
      <c r="I1529">
        <f t="shared" si="487"/>
        <v>653.28627853124999</v>
      </c>
      <c r="J1529">
        <f t="shared" si="488"/>
        <v>163.16319444444179</v>
      </c>
      <c r="K1529">
        <f t="shared" si="483"/>
        <v>1070.7594729756918</v>
      </c>
      <c r="L1529">
        <f t="shared" si="489"/>
        <v>163.16319444444179</v>
      </c>
      <c r="M1529" s="21">
        <f t="shared" si="490"/>
        <v>124762.44627853124</v>
      </c>
      <c r="N1529">
        <f t="shared" si="484"/>
        <v>112535726.54323517</v>
      </c>
      <c r="O1529">
        <f t="shared" si="491"/>
        <v>1151868.9853124998</v>
      </c>
      <c r="P1529">
        <f t="shared" si="492"/>
        <v>1151868.9853124998</v>
      </c>
      <c r="Q1529">
        <f t="shared" si="493"/>
        <v>4622448.6346195815</v>
      </c>
      <c r="R1529">
        <f t="shared" si="485"/>
        <v>902</v>
      </c>
      <c r="S1529">
        <f t="shared" si="494"/>
        <v>1039284.5250000001</v>
      </c>
      <c r="U1529">
        <f t="shared" si="495"/>
        <v>73987985.892988279</v>
      </c>
      <c r="V1529">
        <f t="shared" si="496"/>
        <v>112535.72654323517</v>
      </c>
      <c r="W1529">
        <f t="shared" si="497"/>
        <v>757310.31249999988</v>
      </c>
      <c r="Y1529">
        <f t="shared" si="498"/>
        <v>10940.706827501968</v>
      </c>
      <c r="Z1529">
        <f t="shared" si="499"/>
        <v>-10962.671489556506</v>
      </c>
      <c r="AB1529">
        <f t="shared" si="500"/>
        <v>757.3103124999999</v>
      </c>
      <c r="AC1529">
        <f t="shared" si="501"/>
        <v>10550957770.392725</v>
      </c>
      <c r="AE1529">
        <f t="shared" si="502"/>
        <v>7.1776451861565123E-8</v>
      </c>
    </row>
    <row r="1530" spans="2:31" x14ac:dyDescent="0.45">
      <c r="B1530" s="7" t="s">
        <v>12</v>
      </c>
      <c r="C1530" s="27">
        <v>1522</v>
      </c>
      <c r="D1530" s="7">
        <v>45</v>
      </c>
      <c r="E1530" s="13">
        <v>74.099999999999994</v>
      </c>
      <c r="F1530" s="15">
        <f t="shared" si="503"/>
        <v>2.7777777777778172E-2</v>
      </c>
      <c r="G1530" s="15">
        <f t="shared" si="486"/>
        <v>37</v>
      </c>
      <c r="H1530">
        <v>254.31</v>
      </c>
      <c r="I1530">
        <f t="shared" si="487"/>
        <v>651.52421250000009</v>
      </c>
      <c r="J1530">
        <f t="shared" si="488"/>
        <v>46.618055555556218</v>
      </c>
      <c r="K1530">
        <f t="shared" si="483"/>
        <v>952.45226805555626</v>
      </c>
      <c r="L1530">
        <f t="shared" si="489"/>
        <v>46.618055555556218</v>
      </c>
      <c r="M1530" s="21">
        <f t="shared" si="490"/>
        <v>125264.1592125</v>
      </c>
      <c r="N1530">
        <f t="shared" si="484"/>
        <v>116025927.47057813</v>
      </c>
      <c r="O1530">
        <f t="shared" si="491"/>
        <v>1148762.125</v>
      </c>
      <c r="P1530">
        <f t="shared" si="492"/>
        <v>1148762.125</v>
      </c>
      <c r="Q1530">
        <f t="shared" si="493"/>
        <v>4634773.8908625003</v>
      </c>
      <c r="R1530">
        <f t="shared" si="485"/>
        <v>926.25</v>
      </c>
      <c r="S1530">
        <f t="shared" si="494"/>
        <v>1084828.5328125001</v>
      </c>
      <c r="U1530">
        <f t="shared" si="495"/>
        <v>76232541.045057908</v>
      </c>
      <c r="V1530">
        <f t="shared" si="496"/>
        <v>116025.92747057813</v>
      </c>
      <c r="W1530">
        <f t="shared" si="497"/>
        <v>754771.43561103812</v>
      </c>
      <c r="Y1530">
        <f t="shared" si="498"/>
        <v>10962.671489556506</v>
      </c>
      <c r="Z1530">
        <f t="shared" si="499"/>
        <v>-10881.04514437631</v>
      </c>
      <c r="AB1530">
        <f t="shared" si="500"/>
        <v>754.7714356110381</v>
      </c>
      <c r="AC1530">
        <f t="shared" si="501"/>
        <v>10472208735.07612</v>
      </c>
      <c r="AE1530">
        <f t="shared" si="502"/>
        <v>7.2073757762578805E-8</v>
      </c>
    </row>
    <row r="1531" spans="2:31" x14ac:dyDescent="0.45">
      <c r="B1531" s="7" t="s">
        <v>12</v>
      </c>
      <c r="C1531" s="27">
        <v>1523</v>
      </c>
      <c r="D1531" s="7">
        <v>46</v>
      </c>
      <c r="E1531" s="13">
        <v>74</v>
      </c>
      <c r="F1531" s="15">
        <f t="shared" si="503"/>
        <v>-6.9444444444444448E-2</v>
      </c>
      <c r="G1531" s="15">
        <f t="shared" si="486"/>
        <v>36.799999999999997</v>
      </c>
      <c r="H1531">
        <v>254.31</v>
      </c>
      <c r="I1531">
        <f t="shared" si="487"/>
        <v>644.49974399999996</v>
      </c>
      <c r="J1531">
        <f t="shared" si="488"/>
        <v>-116.5451388888889</v>
      </c>
      <c r="K1531">
        <f t="shared" si="483"/>
        <v>782.264605111111</v>
      </c>
      <c r="L1531">
        <f t="shared" si="489"/>
        <v>-116.5451388888889</v>
      </c>
      <c r="M1531" s="21">
        <f t="shared" si="490"/>
        <v>125089.309744</v>
      </c>
      <c r="N1531">
        <f t="shared" si="484"/>
        <v>118278891.76904887</v>
      </c>
      <c r="O1531">
        <f t="shared" si="491"/>
        <v>1136376.6399999999</v>
      </c>
      <c r="P1531">
        <f t="shared" si="492"/>
        <v>1136376.6399999999</v>
      </c>
      <c r="Q1531">
        <f t="shared" si="493"/>
        <v>4603286.5985792</v>
      </c>
      <c r="R1531">
        <f t="shared" si="485"/>
        <v>945.55555555555543</v>
      </c>
      <c r="S1531">
        <f t="shared" si="494"/>
        <v>1121966.9203125003</v>
      </c>
      <c r="U1531">
        <f t="shared" si="495"/>
        <v>77661780.544352517</v>
      </c>
      <c r="V1531">
        <f t="shared" si="496"/>
        <v>118278.89176904887</v>
      </c>
      <c r="W1531">
        <f t="shared" si="497"/>
        <v>746143.55876559415</v>
      </c>
      <c r="Y1531">
        <f t="shared" si="498"/>
        <v>10881.04514437631</v>
      </c>
      <c r="Z1531">
        <f t="shared" si="499"/>
        <v>-10652.267050146869</v>
      </c>
      <c r="AB1531">
        <f t="shared" si="500"/>
        <v>746.14355876559421</v>
      </c>
      <c r="AC1531">
        <f t="shared" si="501"/>
        <v>10233332505.385254</v>
      </c>
      <c r="AE1531">
        <f t="shared" si="502"/>
        <v>7.2913057244347228E-8</v>
      </c>
    </row>
    <row r="1532" spans="2:31" x14ac:dyDescent="0.45">
      <c r="B1532" s="7" t="s">
        <v>12</v>
      </c>
      <c r="C1532" s="27">
        <v>1524</v>
      </c>
      <c r="D1532" s="7">
        <v>47</v>
      </c>
      <c r="E1532" s="13">
        <v>73.599999999999994</v>
      </c>
      <c r="F1532" s="15">
        <f t="shared" si="503"/>
        <v>-0.20833333333333331</v>
      </c>
      <c r="G1532" s="15">
        <f t="shared" si="486"/>
        <v>36.25</v>
      </c>
      <c r="H1532">
        <v>254.31</v>
      </c>
      <c r="I1532">
        <f t="shared" si="487"/>
        <v>625.3787695312501</v>
      </c>
      <c r="J1532">
        <f t="shared" si="488"/>
        <v>-349.63541666666663</v>
      </c>
      <c r="K1532">
        <f t="shared" si="483"/>
        <v>530.05335286458353</v>
      </c>
      <c r="L1532">
        <f t="shared" si="489"/>
        <v>-349.63541666666663</v>
      </c>
      <c r="M1532" s="21">
        <f t="shared" si="490"/>
        <v>124398.88876953124</v>
      </c>
      <c r="N1532">
        <f t="shared" si="484"/>
        <v>119533510.00876735</v>
      </c>
      <c r="O1532">
        <f t="shared" si="491"/>
        <v>1102662.6953125</v>
      </c>
      <c r="P1532">
        <f t="shared" si="492"/>
        <v>1102662.6953125</v>
      </c>
      <c r="Q1532">
        <f t="shared" si="493"/>
        <v>4509459.7178955078</v>
      </c>
      <c r="R1532">
        <f t="shared" si="485"/>
        <v>960.8888888888888</v>
      </c>
      <c r="S1532">
        <f t="shared" si="494"/>
        <v>1147073.0953125001</v>
      </c>
      <c r="U1532">
        <f t="shared" si="495"/>
        <v>78434061.685542881</v>
      </c>
      <c r="V1532">
        <f t="shared" si="496"/>
        <v>119533.51000876735</v>
      </c>
      <c r="W1532">
        <f t="shared" si="497"/>
        <v>723531.95230479003</v>
      </c>
      <c r="Y1532">
        <f t="shared" si="498"/>
        <v>10652.267050146869</v>
      </c>
      <c r="Z1532">
        <f t="shared" si="499"/>
        <v>-10238.974972172617</v>
      </c>
      <c r="AB1532">
        <f t="shared" si="500"/>
        <v>723.53195230479002</v>
      </c>
      <c r="AC1532">
        <f t="shared" si="501"/>
        <v>9821700485.2663708</v>
      </c>
      <c r="AE1532">
        <f t="shared" si="502"/>
        <v>7.3666668352406728E-8</v>
      </c>
    </row>
    <row r="1533" spans="2:31" x14ac:dyDescent="0.45">
      <c r="B1533" s="7" t="s">
        <v>12</v>
      </c>
      <c r="C1533" s="27">
        <v>1525</v>
      </c>
      <c r="D1533" s="7">
        <v>48</v>
      </c>
      <c r="E1533" s="13">
        <v>72.5</v>
      </c>
      <c r="F1533" s="15">
        <f t="shared" si="503"/>
        <v>-0.38888888888888851</v>
      </c>
      <c r="G1533" s="15">
        <f t="shared" si="486"/>
        <v>35.4</v>
      </c>
      <c r="H1533">
        <v>254.31</v>
      </c>
      <c r="I1533">
        <f t="shared" si="487"/>
        <v>596.39450850000003</v>
      </c>
      <c r="J1533">
        <f t="shared" si="488"/>
        <v>-652.65277777777715</v>
      </c>
      <c r="K1533">
        <f t="shared" si="483"/>
        <v>198.05173072222289</v>
      </c>
      <c r="L1533">
        <f t="shared" si="489"/>
        <v>-652.65277777777715</v>
      </c>
      <c r="M1533" s="21">
        <f t="shared" si="490"/>
        <v>122523.8295085</v>
      </c>
      <c r="N1533">
        <f t="shared" si="484"/>
        <v>118439701.85821667</v>
      </c>
      <c r="O1533">
        <f t="shared" si="491"/>
        <v>1051557.8849999998</v>
      </c>
      <c r="P1533">
        <f t="shared" si="492"/>
        <v>1051557.8849999998</v>
      </c>
      <c r="Q1533">
        <f t="shared" si="493"/>
        <v>4337343.5646008998</v>
      </c>
      <c r="R1533">
        <f t="shared" si="485"/>
        <v>966.66666666666674</v>
      </c>
      <c r="S1533">
        <f t="shared" si="494"/>
        <v>1169268.8812500001</v>
      </c>
      <c r="U1533">
        <f t="shared" si="495"/>
        <v>77665378.267683059</v>
      </c>
      <c r="V1533">
        <f t="shared" si="496"/>
        <v>118439.70185821668</v>
      </c>
      <c r="W1533">
        <f t="shared" si="497"/>
        <v>689546.15409836045</v>
      </c>
      <c r="Y1533">
        <f t="shared" si="498"/>
        <v>10238.974972172617</v>
      </c>
      <c r="Z1533">
        <f t="shared" si="499"/>
        <v>-9680.5015572535995</v>
      </c>
      <c r="AB1533">
        <f t="shared" si="500"/>
        <v>689.54615409836049</v>
      </c>
      <c r="AC1533">
        <f t="shared" si="501"/>
        <v>9274877523.4158554</v>
      </c>
      <c r="AE1533">
        <f t="shared" si="502"/>
        <v>7.4345580559688807E-8</v>
      </c>
    </row>
    <row r="1534" spans="2:31" x14ac:dyDescent="0.45">
      <c r="B1534" s="7" t="s">
        <v>12</v>
      </c>
      <c r="C1534" s="27">
        <v>1526</v>
      </c>
      <c r="D1534" s="7">
        <v>49</v>
      </c>
      <c r="E1534" s="13">
        <v>70.8</v>
      </c>
      <c r="F1534" s="15">
        <f t="shared" si="503"/>
        <v>-0.54166666666666741</v>
      </c>
      <c r="G1534" s="15">
        <f t="shared" si="486"/>
        <v>34.299999999999997</v>
      </c>
      <c r="H1534">
        <v>254.31</v>
      </c>
      <c r="I1534">
        <f t="shared" si="487"/>
        <v>559.90629712499992</v>
      </c>
      <c r="J1534">
        <f t="shared" si="488"/>
        <v>-909.05208333333462</v>
      </c>
      <c r="K1534">
        <f t="shared" si="483"/>
        <v>-94.835786208334753</v>
      </c>
      <c r="L1534">
        <f t="shared" si="489"/>
        <v>-909.05208333333462</v>
      </c>
      <c r="M1534" s="21">
        <f t="shared" si="490"/>
        <v>119634.31629712498</v>
      </c>
      <c r="N1534">
        <f t="shared" si="484"/>
        <v>115287602.80499609</v>
      </c>
      <c r="O1534">
        <f t="shared" si="491"/>
        <v>987222.17124999978</v>
      </c>
      <c r="P1534">
        <f t="shared" si="492"/>
        <v>987222.17124999978</v>
      </c>
      <c r="Q1534">
        <f t="shared" si="493"/>
        <v>4103457.0489913868</v>
      </c>
      <c r="R1534">
        <f t="shared" si="485"/>
        <v>963.66666666666652</v>
      </c>
      <c r="S1534">
        <f t="shared" si="494"/>
        <v>1182047.6812499999</v>
      </c>
      <c r="U1534">
        <f t="shared" si="495"/>
        <v>75548887.814545274</v>
      </c>
      <c r="V1534">
        <f t="shared" si="496"/>
        <v>115287.60280499609</v>
      </c>
      <c r="W1534">
        <f t="shared" si="497"/>
        <v>646934.58142201824</v>
      </c>
      <c r="Y1534">
        <f t="shared" si="498"/>
        <v>9680.5015572535995</v>
      </c>
      <c r="Z1534">
        <f t="shared" si="499"/>
        <v>-9044.5853652389887</v>
      </c>
      <c r="AB1534">
        <f t="shared" si="500"/>
        <v>646.93458142201825</v>
      </c>
      <c r="AC1534">
        <f t="shared" si="501"/>
        <v>8665906878.3062057</v>
      </c>
      <c r="AE1534">
        <f t="shared" si="502"/>
        <v>7.4652842513404069E-8</v>
      </c>
    </row>
    <row r="1535" spans="2:31" x14ac:dyDescent="0.45">
      <c r="B1535" s="7" t="s">
        <v>12</v>
      </c>
      <c r="C1535" s="27">
        <v>1527</v>
      </c>
      <c r="D1535" s="7">
        <v>50</v>
      </c>
      <c r="E1535" s="13">
        <v>68.599999999999994</v>
      </c>
      <c r="F1535" s="15">
        <f t="shared" si="503"/>
        <v>-0.63888888888888806</v>
      </c>
      <c r="G1535" s="15">
        <f t="shared" si="486"/>
        <v>33.1</v>
      </c>
      <c r="H1535">
        <v>254.31</v>
      </c>
      <c r="I1535">
        <f t="shared" si="487"/>
        <v>521.41449412500015</v>
      </c>
      <c r="J1535">
        <f t="shared" si="488"/>
        <v>-1072.2152777777765</v>
      </c>
      <c r="K1535">
        <f t="shared" si="483"/>
        <v>-296.49078365277637</v>
      </c>
      <c r="L1535">
        <f t="shared" si="489"/>
        <v>-1072.2152777777765</v>
      </c>
      <c r="M1535" s="21">
        <f t="shared" si="490"/>
        <v>115903.67449412499</v>
      </c>
      <c r="N1535">
        <f t="shared" si="484"/>
        <v>110430445.4207913</v>
      </c>
      <c r="O1535">
        <f t="shared" si="491"/>
        <v>919353.74125000008</v>
      </c>
      <c r="P1535">
        <f t="shared" si="492"/>
        <v>919353.74125000008</v>
      </c>
      <c r="Q1535">
        <f t="shared" si="493"/>
        <v>3836411.6257555373</v>
      </c>
      <c r="R1535">
        <f t="shared" si="485"/>
        <v>952.77777777777771</v>
      </c>
      <c r="S1535">
        <f t="shared" si="494"/>
        <v>1191677.3578124999</v>
      </c>
      <c r="U1535">
        <f t="shared" si="495"/>
        <v>72318562.816497251</v>
      </c>
      <c r="V1535">
        <f t="shared" si="496"/>
        <v>110430.44542079129</v>
      </c>
      <c r="W1535">
        <f t="shared" si="497"/>
        <v>602065.3184348396</v>
      </c>
      <c r="Y1535">
        <f t="shared" si="498"/>
        <v>9044.5853652389887</v>
      </c>
      <c r="Z1535">
        <f t="shared" si="499"/>
        <v>-8432.0515149738239</v>
      </c>
      <c r="AB1535">
        <f t="shared" si="500"/>
        <v>602.06531843483958</v>
      </c>
      <c r="AC1535">
        <f t="shared" si="501"/>
        <v>8094527162.9824009</v>
      </c>
      <c r="AE1535">
        <f t="shared" si="502"/>
        <v>7.4379306698504018E-8</v>
      </c>
    </row>
    <row r="1536" spans="2:31" x14ac:dyDescent="0.45">
      <c r="B1536" s="7" t="s">
        <v>12</v>
      </c>
      <c r="C1536" s="27">
        <v>1528</v>
      </c>
      <c r="D1536" s="7">
        <v>51</v>
      </c>
      <c r="E1536" s="13">
        <v>66.2</v>
      </c>
      <c r="F1536" s="15">
        <f t="shared" si="503"/>
        <v>-0.63888888888888806</v>
      </c>
      <c r="G1536" s="15">
        <f t="shared" si="486"/>
        <v>32</v>
      </c>
      <c r="H1536">
        <v>254.31</v>
      </c>
      <c r="I1536">
        <f t="shared" si="487"/>
        <v>487.33440000000007</v>
      </c>
      <c r="J1536">
        <f t="shared" si="488"/>
        <v>-1072.2152777777765</v>
      </c>
      <c r="K1536">
        <f t="shared" si="483"/>
        <v>-330.57087777777645</v>
      </c>
      <c r="L1536">
        <f t="shared" si="489"/>
        <v>-1072.2152777777765</v>
      </c>
      <c r="M1536" s="21">
        <f t="shared" si="490"/>
        <v>111841.79440000001</v>
      </c>
      <c r="N1536">
        <f t="shared" si="484"/>
        <v>104888962.84813336</v>
      </c>
      <c r="O1536">
        <f t="shared" si="491"/>
        <v>859264</v>
      </c>
      <c r="P1536">
        <f t="shared" si="492"/>
        <v>859264</v>
      </c>
      <c r="Q1536">
        <f t="shared" si="493"/>
        <v>3578937.4208000004</v>
      </c>
      <c r="R1536">
        <f t="shared" si="485"/>
        <v>937.83333333333337</v>
      </c>
      <c r="S1536">
        <f t="shared" si="494"/>
        <v>1188463.125</v>
      </c>
      <c r="U1536">
        <f t="shared" si="495"/>
        <v>68644609.193804562</v>
      </c>
      <c r="V1536">
        <f t="shared" si="496"/>
        <v>104888.96284813335</v>
      </c>
      <c r="W1536">
        <f t="shared" si="497"/>
        <v>562345.54973821994</v>
      </c>
      <c r="Y1536">
        <f t="shared" si="498"/>
        <v>8432.0515149738239</v>
      </c>
      <c r="Z1536">
        <f t="shared" si="499"/>
        <v>-7917.2061714642496</v>
      </c>
      <c r="AB1536">
        <f t="shared" si="500"/>
        <v>562.34554973821992</v>
      </c>
      <c r="AC1536">
        <f t="shared" si="501"/>
        <v>7623339546.0153208</v>
      </c>
      <c r="AE1536">
        <f t="shared" si="502"/>
        <v>7.3766299709443602E-8</v>
      </c>
    </row>
    <row r="1537" spans="2:31" x14ac:dyDescent="0.45">
      <c r="B1537" s="7" t="s">
        <v>12</v>
      </c>
      <c r="C1537" s="27">
        <v>1529</v>
      </c>
      <c r="D1537" s="7">
        <v>52</v>
      </c>
      <c r="E1537" s="13">
        <v>64</v>
      </c>
      <c r="F1537" s="15">
        <f t="shared" si="503"/>
        <v>-0.55555555555555558</v>
      </c>
      <c r="G1537" s="15">
        <f t="shared" si="486"/>
        <v>31.1</v>
      </c>
      <c r="H1537">
        <v>254.31</v>
      </c>
      <c r="I1537">
        <f t="shared" si="487"/>
        <v>460.30732912500008</v>
      </c>
      <c r="J1537">
        <f t="shared" si="488"/>
        <v>-932.3611111111112</v>
      </c>
      <c r="K1537">
        <f t="shared" si="483"/>
        <v>-217.74378198611106</v>
      </c>
      <c r="L1537">
        <f t="shared" si="489"/>
        <v>-932.3611111111112</v>
      </c>
      <c r="M1537" s="21">
        <f t="shared" si="490"/>
        <v>108122.617329125</v>
      </c>
      <c r="N1537">
        <f t="shared" si="484"/>
        <v>99953352.908702224</v>
      </c>
      <c r="O1537">
        <f t="shared" si="491"/>
        <v>811610.09125000006</v>
      </c>
      <c r="P1537">
        <f t="shared" si="492"/>
        <v>811610.09125000006</v>
      </c>
      <c r="Q1537">
        <f t="shared" si="493"/>
        <v>3362613.3989357878</v>
      </c>
      <c r="R1537">
        <f t="shared" si="485"/>
        <v>924.44444444444446</v>
      </c>
      <c r="S1537">
        <f t="shared" si="494"/>
        <v>1175649.5999999999</v>
      </c>
      <c r="U1537">
        <f t="shared" si="495"/>
        <v>65371715.440616235</v>
      </c>
      <c r="V1537">
        <f t="shared" si="496"/>
        <v>99953.352908702218</v>
      </c>
      <c r="W1537">
        <f t="shared" si="497"/>
        <v>530811.0472531066</v>
      </c>
      <c r="Y1537">
        <f t="shared" si="498"/>
        <v>7917.2061714642496</v>
      </c>
      <c r="Z1537">
        <f t="shared" si="499"/>
        <v>-7528.8683413184444</v>
      </c>
      <c r="AB1537">
        <f t="shared" si="500"/>
        <v>530.81104725310661</v>
      </c>
      <c r="AC1537">
        <f t="shared" si="501"/>
        <v>7276445360.2485676</v>
      </c>
      <c r="AE1537">
        <f t="shared" si="502"/>
        <v>7.2949224652045465E-8</v>
      </c>
    </row>
    <row r="1538" spans="2:31" x14ac:dyDescent="0.45">
      <c r="B1538" s="7" t="s">
        <v>12</v>
      </c>
      <c r="C1538" s="27">
        <v>1530</v>
      </c>
      <c r="D1538" s="7">
        <v>53</v>
      </c>
      <c r="E1538" s="13">
        <v>62.2</v>
      </c>
      <c r="F1538" s="15">
        <f t="shared" si="503"/>
        <v>-0.43055555555555575</v>
      </c>
      <c r="G1538" s="15">
        <f t="shared" si="486"/>
        <v>30.45</v>
      </c>
      <c r="H1538">
        <v>254.31</v>
      </c>
      <c r="I1538">
        <f t="shared" si="487"/>
        <v>441.26725978125006</v>
      </c>
      <c r="J1538">
        <f t="shared" si="488"/>
        <v>-722.57986111111143</v>
      </c>
      <c r="K1538">
        <f t="shared" si="483"/>
        <v>-27.002601329861363</v>
      </c>
      <c r="L1538">
        <f t="shared" si="489"/>
        <v>-722.57986111111143</v>
      </c>
      <c r="M1538" s="21">
        <f t="shared" si="490"/>
        <v>105082.72725978126</v>
      </c>
      <c r="N1538">
        <f t="shared" si="484"/>
        <v>96226588.52349858</v>
      </c>
      <c r="O1538">
        <f t="shared" si="491"/>
        <v>778038.79781250004</v>
      </c>
      <c r="P1538">
        <f t="shared" si="492"/>
        <v>778038.79781250004</v>
      </c>
      <c r="Q1538">
        <f t="shared" si="493"/>
        <v>3199769.0450603389</v>
      </c>
      <c r="R1538">
        <f t="shared" si="485"/>
        <v>915.72222222222229</v>
      </c>
      <c r="S1538">
        <f t="shared" si="494"/>
        <v>1140770.5078125</v>
      </c>
      <c r="U1538">
        <f t="shared" si="495"/>
        <v>62893195.113397762</v>
      </c>
      <c r="V1538">
        <f t="shared" si="496"/>
        <v>96226.588523498576</v>
      </c>
      <c r="W1538">
        <f t="shared" si="497"/>
        <v>508522.09007352946</v>
      </c>
      <c r="Y1538">
        <f t="shared" si="498"/>
        <v>7528.8683413184444</v>
      </c>
      <c r="Z1538">
        <f t="shared" si="499"/>
        <v>-7282.3381516785012</v>
      </c>
      <c r="AB1538">
        <f t="shared" si="500"/>
        <v>508.52209007352945</v>
      </c>
      <c r="AC1538">
        <f t="shared" si="501"/>
        <v>7069435166.9370804</v>
      </c>
      <c r="AE1538">
        <f t="shared" si="502"/>
        <v>7.193249220982005E-8</v>
      </c>
    </row>
    <row r="1539" spans="2:31" x14ac:dyDescent="0.45">
      <c r="B1539" s="7" t="s">
        <v>12</v>
      </c>
      <c r="C1539" s="27">
        <v>1531</v>
      </c>
      <c r="D1539" s="7">
        <v>54</v>
      </c>
      <c r="E1539" s="13">
        <v>60.9</v>
      </c>
      <c r="F1539" s="15">
        <f t="shared" si="503"/>
        <v>-0.27777777777777779</v>
      </c>
      <c r="G1539" s="15">
        <f t="shared" si="486"/>
        <v>30.1</v>
      </c>
      <c r="H1539">
        <v>254.31</v>
      </c>
      <c r="I1539">
        <f t="shared" si="487"/>
        <v>431.18148412500011</v>
      </c>
      <c r="J1539">
        <f t="shared" si="488"/>
        <v>-466.1805555555556</v>
      </c>
      <c r="K1539">
        <f t="shared" si="483"/>
        <v>219.31092856944451</v>
      </c>
      <c r="L1539">
        <f t="shared" si="489"/>
        <v>-466.1805555555556</v>
      </c>
      <c r="M1539" s="21">
        <f t="shared" si="490"/>
        <v>102890.916484125</v>
      </c>
      <c r="N1539">
        <f t="shared" si="484"/>
        <v>93990852.208248183</v>
      </c>
      <c r="O1539">
        <f t="shared" si="491"/>
        <v>760255.6412500001</v>
      </c>
      <c r="P1539">
        <f t="shared" si="492"/>
        <v>760255.6412500001</v>
      </c>
      <c r="Q1539">
        <f t="shared" si="493"/>
        <v>3097016.5861721626</v>
      </c>
      <c r="R1539">
        <f t="shared" si="485"/>
        <v>913.49999999999989</v>
      </c>
      <c r="S1539">
        <f t="shared" si="494"/>
        <v>1087899.5249999997</v>
      </c>
      <c r="U1539">
        <f t="shared" si="495"/>
        <v>61391804.185661778</v>
      </c>
      <c r="V1539">
        <f t="shared" si="496"/>
        <v>93990.85220824818</v>
      </c>
      <c r="W1539">
        <f t="shared" si="497"/>
        <v>496574.55339647294</v>
      </c>
      <c r="Y1539">
        <f t="shared" si="498"/>
        <v>7282.3381516785012</v>
      </c>
      <c r="Z1539">
        <f t="shared" si="499"/>
        <v>-7170.387973237599</v>
      </c>
      <c r="AB1539">
        <f t="shared" si="500"/>
        <v>496.57455339647294</v>
      </c>
      <c r="AC1539">
        <f t="shared" si="501"/>
        <v>6988713506.25</v>
      </c>
      <c r="AE1539">
        <f t="shared" si="502"/>
        <v>7.1053785929611615E-8</v>
      </c>
    </row>
    <row r="1540" spans="2:31" x14ac:dyDescent="0.45">
      <c r="B1540" s="7" t="s">
        <v>12</v>
      </c>
      <c r="C1540" s="27">
        <v>1532</v>
      </c>
      <c r="D1540" s="7">
        <v>55</v>
      </c>
      <c r="E1540" s="13">
        <v>60.2</v>
      </c>
      <c r="F1540" s="15">
        <f t="shared" si="503"/>
        <v>-0.12499999999999981</v>
      </c>
      <c r="G1540" s="15">
        <f t="shared" si="486"/>
        <v>30</v>
      </c>
      <c r="H1540">
        <v>254.31</v>
      </c>
      <c r="I1540">
        <f t="shared" si="487"/>
        <v>428.32125000000008</v>
      </c>
      <c r="J1540">
        <f t="shared" si="488"/>
        <v>-209.78124999999969</v>
      </c>
      <c r="K1540">
        <f t="shared" si="483"/>
        <v>472.85000000000036</v>
      </c>
      <c r="L1540">
        <f t="shared" si="489"/>
        <v>-209.78124999999969</v>
      </c>
      <c r="M1540" s="21">
        <f t="shared" si="490"/>
        <v>101713.28125000001</v>
      </c>
      <c r="N1540">
        <f t="shared" si="484"/>
        <v>93547965.060763896</v>
      </c>
      <c r="O1540">
        <f t="shared" si="491"/>
        <v>755212.5</v>
      </c>
      <c r="P1540">
        <f t="shared" si="492"/>
        <v>755212.5</v>
      </c>
      <c r="Q1540">
        <f t="shared" si="493"/>
        <v>3051398.4375000005</v>
      </c>
      <c r="R1540">
        <f t="shared" si="485"/>
        <v>919.72222222222217</v>
      </c>
      <c r="S1540">
        <f t="shared" si="494"/>
        <v>1021340.3812499997</v>
      </c>
      <c r="U1540">
        <f t="shared" si="495"/>
        <v>61062640.379088707</v>
      </c>
      <c r="V1540">
        <f t="shared" si="496"/>
        <v>93547.965060763891</v>
      </c>
      <c r="W1540">
        <f t="shared" si="497"/>
        <v>492958.55091383809</v>
      </c>
      <c r="Y1540">
        <f t="shared" si="498"/>
        <v>7170.387973237599</v>
      </c>
      <c r="Z1540">
        <f t="shared" si="499"/>
        <v>-7190.0841706668498</v>
      </c>
      <c r="AB1540">
        <f t="shared" si="500"/>
        <v>492.95855091383811</v>
      </c>
      <c r="AC1540">
        <f t="shared" si="501"/>
        <v>7040162444.1117458</v>
      </c>
      <c r="AE1540">
        <f t="shared" si="502"/>
        <v>7.0020905742897885E-8</v>
      </c>
    </row>
    <row r="1541" spans="2:31" x14ac:dyDescent="0.45">
      <c r="B1541" s="7" t="s">
        <v>12</v>
      </c>
      <c r="C1541" s="27">
        <v>1533</v>
      </c>
      <c r="D1541" s="7">
        <v>56</v>
      </c>
      <c r="E1541" s="13">
        <v>60</v>
      </c>
      <c r="F1541" s="15">
        <f t="shared" si="503"/>
        <v>2.7777777777777186E-2</v>
      </c>
      <c r="G1541" s="15">
        <f t="shared" si="486"/>
        <v>30.2</v>
      </c>
      <c r="H1541">
        <v>254.31</v>
      </c>
      <c r="I1541">
        <f t="shared" si="487"/>
        <v>434.05123650000007</v>
      </c>
      <c r="J1541">
        <f t="shared" si="488"/>
        <v>46.618055555554562</v>
      </c>
      <c r="K1541">
        <f t="shared" si="483"/>
        <v>734.97929205555465</v>
      </c>
      <c r="L1541">
        <f t="shared" si="489"/>
        <v>46.618055555554562</v>
      </c>
      <c r="M1541" s="21">
        <f t="shared" si="490"/>
        <v>101383.3612365</v>
      </c>
      <c r="N1541">
        <f t="shared" si="484"/>
        <v>94624470.48740001</v>
      </c>
      <c r="O1541">
        <f t="shared" si="491"/>
        <v>765315.56499999994</v>
      </c>
      <c r="P1541">
        <f t="shared" si="492"/>
        <v>765315.56499999994</v>
      </c>
      <c r="Q1541">
        <f t="shared" si="493"/>
        <v>3061777.5093422998</v>
      </c>
      <c r="R1541">
        <f t="shared" si="485"/>
        <v>933.33333333333337</v>
      </c>
      <c r="S1541">
        <f t="shared" si="494"/>
        <v>951126.43125000014</v>
      </c>
      <c r="U1541">
        <f t="shared" si="495"/>
        <v>61725029.672146127</v>
      </c>
      <c r="V1541">
        <f t="shared" si="496"/>
        <v>94624.470487400016</v>
      </c>
      <c r="W1541">
        <f t="shared" si="497"/>
        <v>499227.37442922371</v>
      </c>
      <c r="Y1541">
        <f t="shared" si="498"/>
        <v>7190.0841706668498</v>
      </c>
      <c r="Z1541">
        <f t="shared" si="499"/>
        <v>-7353.7697290581855</v>
      </c>
      <c r="AB1541">
        <f t="shared" si="500"/>
        <v>499.22737442922369</v>
      </c>
      <c r="AC1541">
        <f t="shared" si="501"/>
        <v>7233203981.214901</v>
      </c>
      <c r="AE1541">
        <f t="shared" si="502"/>
        <v>6.9018843616984877E-8</v>
      </c>
    </row>
    <row r="1542" spans="2:31" x14ac:dyDescent="0.45">
      <c r="B1542" s="7" t="s">
        <v>12</v>
      </c>
      <c r="C1542" s="27">
        <v>1534</v>
      </c>
      <c r="D1542" s="7">
        <v>57</v>
      </c>
      <c r="E1542" s="13">
        <v>60.4</v>
      </c>
      <c r="F1542" s="15">
        <f t="shared" si="503"/>
        <v>0.19444444444444425</v>
      </c>
      <c r="G1542" s="15">
        <f t="shared" si="486"/>
        <v>30.7</v>
      </c>
      <c r="H1542">
        <v>254.31</v>
      </c>
      <c r="I1542">
        <f t="shared" si="487"/>
        <v>448.54277212500006</v>
      </c>
      <c r="J1542">
        <f t="shared" si="488"/>
        <v>326.32638888888857</v>
      </c>
      <c r="K1542">
        <f t="shared" si="483"/>
        <v>1029.1791610138887</v>
      </c>
      <c r="L1542">
        <f t="shared" si="489"/>
        <v>326.32638888888857</v>
      </c>
      <c r="M1542" s="21">
        <f t="shared" si="490"/>
        <v>102069.152772125</v>
      </c>
      <c r="N1542">
        <f t="shared" si="484"/>
        <v>97612133.101075545</v>
      </c>
      <c r="O1542">
        <f t="shared" si="491"/>
        <v>790866.92125000001</v>
      </c>
      <c r="P1542">
        <f t="shared" si="492"/>
        <v>790866.92125000001</v>
      </c>
      <c r="Q1542">
        <f t="shared" si="493"/>
        <v>3133522.9901042376</v>
      </c>
      <c r="R1542">
        <f t="shared" si="485"/>
        <v>956.33333333333337</v>
      </c>
      <c r="S1542">
        <f t="shared" si="494"/>
        <v>888960</v>
      </c>
      <c r="U1542">
        <f t="shared" si="495"/>
        <v>63632420.535251334</v>
      </c>
      <c r="V1542">
        <f t="shared" si="496"/>
        <v>97612.133101075538</v>
      </c>
      <c r="W1542">
        <f t="shared" si="497"/>
        <v>515558.61880704039</v>
      </c>
      <c r="Y1542">
        <f t="shared" si="498"/>
        <v>7353.7697290581855</v>
      </c>
      <c r="Z1542">
        <f t="shared" si="499"/>
        <v>-7690.7753474132651</v>
      </c>
      <c r="AB1542">
        <f t="shared" si="500"/>
        <v>515.55861880704038</v>
      </c>
      <c r="AC1542">
        <f t="shared" si="501"/>
        <v>7606070019.2441168</v>
      </c>
      <c r="AE1542">
        <f t="shared" si="502"/>
        <v>6.7782523366551399E-8</v>
      </c>
    </row>
    <row r="1543" spans="2:31" x14ac:dyDescent="0.45">
      <c r="B1543" s="7" t="s">
        <v>12</v>
      </c>
      <c r="C1543" s="27">
        <v>1535</v>
      </c>
      <c r="D1543" s="7">
        <v>58</v>
      </c>
      <c r="E1543" s="13">
        <v>61.4</v>
      </c>
      <c r="F1543" s="15">
        <f t="shared" si="503"/>
        <v>0.38888888888888945</v>
      </c>
      <c r="G1543" s="15">
        <f t="shared" si="486"/>
        <v>31.6</v>
      </c>
      <c r="H1543">
        <v>254.31</v>
      </c>
      <c r="I1543">
        <f t="shared" si="487"/>
        <v>475.22718600000007</v>
      </c>
      <c r="J1543">
        <f t="shared" si="488"/>
        <v>652.65277777777874</v>
      </c>
      <c r="K1543">
        <f t="shared" si="483"/>
        <v>1382.1899637777788</v>
      </c>
      <c r="L1543">
        <f t="shared" si="489"/>
        <v>652.65277777777874</v>
      </c>
      <c r="M1543" s="21">
        <f t="shared" si="490"/>
        <v>103774.087186</v>
      </c>
      <c r="N1543">
        <f t="shared" si="484"/>
        <v>102655633.13521755</v>
      </c>
      <c r="O1543">
        <f t="shared" si="491"/>
        <v>837916.66</v>
      </c>
      <c r="P1543">
        <f t="shared" si="492"/>
        <v>837916.66</v>
      </c>
      <c r="Q1543">
        <f t="shared" si="493"/>
        <v>3279261.1550776004</v>
      </c>
      <c r="R1543">
        <f t="shared" si="485"/>
        <v>989.22222222222206</v>
      </c>
      <c r="S1543">
        <f t="shared" si="494"/>
        <v>839659.18125000002</v>
      </c>
      <c r="U1543">
        <f t="shared" si="495"/>
        <v>66876633.964311101</v>
      </c>
      <c r="V1543">
        <f t="shared" si="496"/>
        <v>102655.63313521755</v>
      </c>
      <c r="W1543">
        <f t="shared" si="497"/>
        <v>545874.04560260591</v>
      </c>
      <c r="Y1543">
        <f t="shared" si="498"/>
        <v>7690.7753474132651</v>
      </c>
      <c r="Z1543">
        <f t="shared" si="499"/>
        <v>-8212.6881447449996</v>
      </c>
      <c r="AB1543">
        <f t="shared" si="500"/>
        <v>545.87404560260586</v>
      </c>
      <c r="AC1543">
        <f t="shared" si="501"/>
        <v>8155559047.8200827</v>
      </c>
      <c r="AE1543">
        <f t="shared" si="502"/>
        <v>6.6932756222090473E-8</v>
      </c>
    </row>
    <row r="1544" spans="2:31" x14ac:dyDescent="0.45">
      <c r="B1544" s="7" t="s">
        <v>12</v>
      </c>
      <c r="C1544" s="27">
        <v>1536</v>
      </c>
      <c r="D1544" s="7">
        <v>59</v>
      </c>
      <c r="E1544" s="13">
        <v>63.2</v>
      </c>
      <c r="F1544" s="15">
        <f t="shared" si="503"/>
        <v>0.5833333333333327</v>
      </c>
      <c r="G1544" s="15">
        <f t="shared" si="486"/>
        <v>32.799999999999997</v>
      </c>
      <c r="H1544">
        <v>254.31</v>
      </c>
      <c r="I1544">
        <f t="shared" si="487"/>
        <v>512.00570400000004</v>
      </c>
      <c r="J1544">
        <f t="shared" si="488"/>
        <v>978.97916666666561</v>
      </c>
      <c r="K1544">
        <f t="shared" ref="K1544:K1607" si="504">L1544+254.31+I1544</f>
        <v>1745.2948706666657</v>
      </c>
      <c r="L1544">
        <f t="shared" si="489"/>
        <v>978.97916666666561</v>
      </c>
      <c r="M1544" s="21">
        <f t="shared" si="490"/>
        <v>106831.715704</v>
      </c>
      <c r="N1544">
        <f t="shared" ref="N1544:N1607" si="505">M1544*R1544</f>
        <v>110653917.08807646</v>
      </c>
      <c r="O1544">
        <f t="shared" si="491"/>
        <v>902764.23999999987</v>
      </c>
      <c r="P1544">
        <f t="shared" si="492"/>
        <v>902764.23999999987</v>
      </c>
      <c r="Q1544">
        <f t="shared" si="493"/>
        <v>3504080.2750911997</v>
      </c>
      <c r="R1544">
        <f t="shared" ref="R1544:R1607" si="506">(E1544/3.6)*D1544</f>
        <v>1035.7777777777778</v>
      </c>
      <c r="S1544">
        <f t="shared" si="494"/>
        <v>804927.67031250009</v>
      </c>
      <c r="U1544">
        <f t="shared" si="495"/>
        <v>72040310.604216442</v>
      </c>
      <c r="V1544">
        <f t="shared" si="496"/>
        <v>110653.91708807646</v>
      </c>
      <c r="W1544">
        <f t="shared" si="497"/>
        <v>587737.13541666651</v>
      </c>
      <c r="Y1544">
        <f t="shared" si="498"/>
        <v>8212.6881447449996</v>
      </c>
      <c r="Z1544">
        <f t="shared" si="499"/>
        <v>-8883.8775037248415</v>
      </c>
      <c r="AB1544">
        <f t="shared" si="500"/>
        <v>587.73713541666655</v>
      </c>
      <c r="AC1544">
        <f t="shared" si="501"/>
        <v>8846772920.5980415</v>
      </c>
      <c r="AE1544">
        <f t="shared" si="502"/>
        <v>6.6435200800535017E-8</v>
      </c>
    </row>
    <row r="1545" spans="2:31" x14ac:dyDescent="0.45">
      <c r="B1545" s="7" t="s">
        <v>12</v>
      </c>
      <c r="C1545" s="27">
        <v>1537</v>
      </c>
      <c r="D1545" s="7">
        <v>60</v>
      </c>
      <c r="E1545" s="13">
        <v>65.599999999999994</v>
      </c>
      <c r="F1545" s="15">
        <f t="shared" si="503"/>
        <v>0.72222222222222265</v>
      </c>
      <c r="G1545" s="15">
        <f t="shared" ref="G1545:G1608" si="507">(E1546-0)/2</f>
        <v>34.200000000000003</v>
      </c>
      <c r="H1545">
        <v>254.31</v>
      </c>
      <c r="I1545">
        <f t="shared" ref="I1545:I1608" si="508">0.5*1.225*0.35*2.22*(G1545)^2</f>
        <v>556.64629650000018</v>
      </c>
      <c r="J1545">
        <f t="shared" ref="J1545:J1608" si="509">SUM(1678.25*F1545)</f>
        <v>1212.0694444444453</v>
      </c>
      <c r="K1545">
        <f t="shared" si="504"/>
        <v>2023.0257409444453</v>
      </c>
      <c r="L1545">
        <f t="shared" ref="L1545:L1608" si="510">(1678.25*F1545)</f>
        <v>1212.0694444444453</v>
      </c>
      <c r="M1545" s="21">
        <f t="shared" ref="M1545:M1608" si="511">254.31+I1545+(E1545*1678.25)</f>
        <v>110904.15629649999</v>
      </c>
      <c r="N1545">
        <f t="shared" si="505"/>
        <v>121255210.88417332</v>
      </c>
      <c r="O1545">
        <f t="shared" ref="O1545:O1608" si="512">0.5*1678.25*(G1545^2)</f>
        <v>981474.16500000004</v>
      </c>
      <c r="P1545">
        <f t="shared" ref="P1545:P1608" si="513">0.5*1678.25*(G1545^2)</f>
        <v>981474.16500000004</v>
      </c>
      <c r="Q1545">
        <f t="shared" ref="Q1545:Q1608" si="514">(M1545*G1545)</f>
        <v>3792922.1453403002</v>
      </c>
      <c r="R1545">
        <f t="shared" si="506"/>
        <v>1093.3333333333333</v>
      </c>
      <c r="S1545">
        <f t="shared" ref="S1545:S1608" si="515">(0.5*1678.25*G1539^2)+(0.5*58*G1539^2)</f>
        <v>786529.93125000014</v>
      </c>
      <c r="U1545">
        <f t="shared" ref="U1545:U1608" si="516">N1545/C1545*1000</f>
        <v>78890833.366410747</v>
      </c>
      <c r="V1545">
        <f t="shared" ref="V1545:V1608" si="517">(N1545/1000)</f>
        <v>121255.21088417331</v>
      </c>
      <c r="W1545">
        <f t="shared" ref="W1545:W1608" si="518">P1545/C1545*1000</f>
        <v>638564.8438516591</v>
      </c>
      <c r="Y1545">
        <f t="shared" ref="Y1545:Y1608" si="519">Q1545*3.6/C1545</f>
        <v>8883.8775037248415</v>
      </c>
      <c r="Z1545">
        <f t="shared" ref="Z1545:Z1608" si="520">-Q1546*3.6/C1546</f>
        <v>-9691.6887249862939</v>
      </c>
      <c r="AB1545">
        <f t="shared" ref="AB1545:AB1608" si="521">P1545/C1545</f>
        <v>638.56484385165913</v>
      </c>
      <c r="AC1545">
        <f t="shared" ref="AC1545:AC1608" si="522">C1546*(P1546+O1546+Q1546)</f>
        <v>9676199536.9806881</v>
      </c>
      <c r="AE1545">
        <f t="shared" ref="AE1545:AE1608" si="523">AB1545/AC1545*100%</f>
        <v>6.5993352184520338E-8</v>
      </c>
    </row>
    <row r="1546" spans="2:31" x14ac:dyDescent="0.45">
      <c r="B1546" s="7" t="s">
        <v>12</v>
      </c>
      <c r="C1546" s="27">
        <v>1538</v>
      </c>
      <c r="D1546" s="7">
        <v>61</v>
      </c>
      <c r="E1546" s="13">
        <v>68.400000000000006</v>
      </c>
      <c r="F1546" s="15">
        <f t="shared" ref="F1546:F1609" si="524">($E1547-$E1545)/2/3.6</f>
        <v>0.83333333333333326</v>
      </c>
      <c r="G1546" s="15">
        <f t="shared" si="507"/>
        <v>35.799999999999997</v>
      </c>
      <c r="H1546">
        <v>254.31</v>
      </c>
      <c r="I1546">
        <f t="shared" si="508"/>
        <v>609.94849650000003</v>
      </c>
      <c r="J1546">
        <f t="shared" si="509"/>
        <v>1398.5416666666665</v>
      </c>
      <c r="K1546">
        <f t="shared" si="504"/>
        <v>2262.8001631666666</v>
      </c>
      <c r="L1546">
        <f t="shared" si="510"/>
        <v>1398.5416666666665</v>
      </c>
      <c r="M1546" s="21">
        <f t="shared" si="511"/>
        <v>115656.5584965</v>
      </c>
      <c r="N1546">
        <f t="shared" si="505"/>
        <v>134045951.29744351</v>
      </c>
      <c r="O1546">
        <f t="shared" si="512"/>
        <v>1075456.1649999998</v>
      </c>
      <c r="P1546">
        <f t="shared" si="513"/>
        <v>1075456.1649999998</v>
      </c>
      <c r="Q1546">
        <f t="shared" si="514"/>
        <v>4140504.7941746996</v>
      </c>
      <c r="R1546">
        <f t="shared" si="506"/>
        <v>1159</v>
      </c>
      <c r="S1546">
        <f t="shared" si="515"/>
        <v>781312.5</v>
      </c>
      <c r="U1546">
        <f t="shared" si="516"/>
        <v>87156015.14788264</v>
      </c>
      <c r="V1546">
        <f t="shared" si="517"/>
        <v>134045.95129744351</v>
      </c>
      <c r="W1546">
        <f t="shared" si="518"/>
        <v>699256.28413524048</v>
      </c>
      <c r="Y1546">
        <f t="shared" si="519"/>
        <v>9691.6887249862939</v>
      </c>
      <c r="Z1546">
        <f t="shared" si="520"/>
        <v>-10607.283552608469</v>
      </c>
      <c r="AB1546">
        <f t="shared" si="521"/>
        <v>699.25628413524043</v>
      </c>
      <c r="AC1546">
        <f t="shared" si="522"/>
        <v>10601191487.082922</v>
      </c>
      <c r="AE1546">
        <f t="shared" si="523"/>
        <v>6.5960159760084801E-8</v>
      </c>
    </row>
    <row r="1547" spans="2:31" x14ac:dyDescent="0.45">
      <c r="B1547" s="7" t="s">
        <v>12</v>
      </c>
      <c r="C1547" s="27">
        <v>1539</v>
      </c>
      <c r="D1547" s="7">
        <v>62</v>
      </c>
      <c r="E1547" s="13">
        <v>71.599999999999994</v>
      </c>
      <c r="F1547" s="15">
        <f t="shared" si="524"/>
        <v>0.90277777777777779</v>
      </c>
      <c r="G1547" s="15">
        <f t="shared" si="507"/>
        <v>37.450000000000003</v>
      </c>
      <c r="H1547">
        <v>254.31</v>
      </c>
      <c r="I1547">
        <f t="shared" si="508"/>
        <v>667.46847103125026</v>
      </c>
      <c r="J1547">
        <f t="shared" si="509"/>
        <v>1515.0868055555557</v>
      </c>
      <c r="K1547">
        <f t="shared" si="504"/>
        <v>2436.865276586806</v>
      </c>
      <c r="L1547">
        <f t="shared" si="510"/>
        <v>1515.0868055555557</v>
      </c>
      <c r="M1547" s="21">
        <f t="shared" si="511"/>
        <v>121084.47847103125</v>
      </c>
      <c r="N1547">
        <f t="shared" si="505"/>
        <v>149310615.78572273</v>
      </c>
      <c r="O1547">
        <f t="shared" si="512"/>
        <v>1176874.9103125003</v>
      </c>
      <c r="P1547">
        <f t="shared" si="513"/>
        <v>1176874.9103125003</v>
      </c>
      <c r="Q1547">
        <f t="shared" si="514"/>
        <v>4534613.7187401205</v>
      </c>
      <c r="R1547">
        <f t="shared" si="506"/>
        <v>1233.1111111111109</v>
      </c>
      <c r="S1547">
        <f t="shared" si="515"/>
        <v>791764.72499999998</v>
      </c>
      <c r="U1547">
        <f t="shared" si="516"/>
        <v>97017943.980326653</v>
      </c>
      <c r="V1547">
        <f t="shared" si="517"/>
        <v>149310.61578572274</v>
      </c>
      <c r="W1547">
        <f t="shared" si="518"/>
        <v>764701.04633690731</v>
      </c>
      <c r="Y1547">
        <f t="shared" si="519"/>
        <v>10607.283552608469</v>
      </c>
      <c r="Z1547">
        <f t="shared" si="520"/>
        <v>-11609.093955770184</v>
      </c>
      <c r="AB1547">
        <f t="shared" si="521"/>
        <v>764.70104633690732</v>
      </c>
      <c r="AC1547">
        <f t="shared" si="522"/>
        <v>11619266881.395712</v>
      </c>
      <c r="AE1547">
        <f t="shared" si="523"/>
        <v>6.5813192359090648E-8</v>
      </c>
    </row>
    <row r="1548" spans="2:31" x14ac:dyDescent="0.45">
      <c r="B1548" s="7" t="s">
        <v>12</v>
      </c>
      <c r="C1548" s="27">
        <v>1540</v>
      </c>
      <c r="D1548" s="7">
        <v>63</v>
      </c>
      <c r="E1548" s="13">
        <v>74.900000000000006</v>
      </c>
      <c r="F1548" s="15">
        <f t="shared" si="524"/>
        <v>0.94444444444444597</v>
      </c>
      <c r="G1548" s="15">
        <f t="shared" si="507"/>
        <v>39.200000000000003</v>
      </c>
      <c r="H1548">
        <v>254.31</v>
      </c>
      <c r="I1548">
        <f t="shared" si="508"/>
        <v>731.30618400000026</v>
      </c>
      <c r="J1548">
        <f t="shared" si="509"/>
        <v>1585.0138888888914</v>
      </c>
      <c r="K1548">
        <f t="shared" si="504"/>
        <v>2570.6300728888918</v>
      </c>
      <c r="L1548">
        <f t="shared" si="510"/>
        <v>1585.0138888888914</v>
      </c>
      <c r="M1548" s="21">
        <f t="shared" si="511"/>
        <v>126686.541184</v>
      </c>
      <c r="N1548">
        <f t="shared" si="505"/>
        <v>166054383.85692799</v>
      </c>
      <c r="O1548">
        <f t="shared" si="512"/>
        <v>1289433.0400000003</v>
      </c>
      <c r="P1548">
        <f t="shared" si="513"/>
        <v>1289433.0400000003</v>
      </c>
      <c r="Q1548">
        <f t="shared" si="514"/>
        <v>4966112.4144128002</v>
      </c>
      <c r="R1548">
        <f t="shared" si="506"/>
        <v>1310.75</v>
      </c>
      <c r="S1548">
        <f t="shared" si="515"/>
        <v>818199.13124999998</v>
      </c>
      <c r="U1548">
        <f t="shared" si="516"/>
        <v>107827521.98501818</v>
      </c>
      <c r="V1548">
        <f t="shared" si="517"/>
        <v>166054.38385692801</v>
      </c>
      <c r="W1548">
        <f t="shared" si="518"/>
        <v>837294.181818182</v>
      </c>
      <c r="Y1548">
        <f t="shared" si="519"/>
        <v>11609.093955770184</v>
      </c>
      <c r="Z1548">
        <f t="shared" si="520"/>
        <v>-12672.120420432684</v>
      </c>
      <c r="AB1548">
        <f t="shared" si="521"/>
        <v>837.29418181818198</v>
      </c>
      <c r="AC1548">
        <f t="shared" si="522"/>
        <v>12685149755.797363</v>
      </c>
      <c r="AE1548">
        <f t="shared" si="523"/>
        <v>6.6005857079891552E-8</v>
      </c>
    </row>
    <row r="1549" spans="2:31" x14ac:dyDescent="0.45">
      <c r="B1549" s="7" t="s">
        <v>12</v>
      </c>
      <c r="C1549" s="27">
        <v>1541</v>
      </c>
      <c r="D1549" s="7">
        <v>64</v>
      </c>
      <c r="E1549" s="13">
        <v>78.400000000000006</v>
      </c>
      <c r="F1549" s="15">
        <f t="shared" si="524"/>
        <v>0.95833333333333215</v>
      </c>
      <c r="G1549" s="15">
        <f t="shared" si="507"/>
        <v>40.9</v>
      </c>
      <c r="H1549">
        <v>254.31</v>
      </c>
      <c r="I1549">
        <f t="shared" si="508"/>
        <v>796.11118912500012</v>
      </c>
      <c r="J1549">
        <f t="shared" si="509"/>
        <v>1608.3229166666647</v>
      </c>
      <c r="K1549">
        <f t="shared" si="504"/>
        <v>2658.7441057916649</v>
      </c>
      <c r="L1549">
        <f t="shared" si="510"/>
        <v>1608.3229166666647</v>
      </c>
      <c r="M1549" s="21">
        <f t="shared" si="511"/>
        <v>132625.221189125</v>
      </c>
      <c r="N1549">
        <f t="shared" si="505"/>
        <v>184850086.0662649</v>
      </c>
      <c r="O1549">
        <f t="shared" si="512"/>
        <v>1403696.6912499999</v>
      </c>
      <c r="P1549">
        <f t="shared" si="513"/>
        <v>1403696.6912499999</v>
      </c>
      <c r="Q1549">
        <f t="shared" si="514"/>
        <v>5424371.5466352124</v>
      </c>
      <c r="R1549">
        <f t="shared" si="506"/>
        <v>1393.7777777777778</v>
      </c>
      <c r="S1549">
        <f t="shared" si="515"/>
        <v>866874.9</v>
      </c>
      <c r="U1549">
        <f t="shared" si="516"/>
        <v>119954630.80224848</v>
      </c>
      <c r="V1549">
        <f t="shared" si="517"/>
        <v>184850.08606626489</v>
      </c>
      <c r="W1549">
        <f t="shared" si="518"/>
        <v>910899.86453601555</v>
      </c>
      <c r="Y1549">
        <f t="shared" si="519"/>
        <v>12672.120420432684</v>
      </c>
      <c r="Z1549">
        <f t="shared" si="520"/>
        <v>-13715.42211269058</v>
      </c>
      <c r="AB1549">
        <f t="shared" si="521"/>
        <v>910.89986453601557</v>
      </c>
      <c r="AC1549">
        <f t="shared" si="522"/>
        <v>13722232043.864752</v>
      </c>
      <c r="AE1549">
        <f t="shared" si="523"/>
        <v>6.6381319134104092E-8</v>
      </c>
    </row>
    <row r="1550" spans="2:31" x14ac:dyDescent="0.45">
      <c r="B1550" s="7" t="s">
        <v>12</v>
      </c>
      <c r="C1550" s="27">
        <v>1542</v>
      </c>
      <c r="D1550" s="7">
        <v>65</v>
      </c>
      <c r="E1550" s="13">
        <v>81.8</v>
      </c>
      <c r="F1550" s="15">
        <f t="shared" si="524"/>
        <v>0.90277777777777779</v>
      </c>
      <c r="G1550" s="15">
        <f t="shared" si="507"/>
        <v>42.45</v>
      </c>
      <c r="H1550">
        <v>254.31</v>
      </c>
      <c r="I1550">
        <f t="shared" si="508"/>
        <v>857.59551478125024</v>
      </c>
      <c r="J1550">
        <f t="shared" si="509"/>
        <v>1515.0868055555557</v>
      </c>
      <c r="K1550">
        <f t="shared" si="504"/>
        <v>2626.9923203368057</v>
      </c>
      <c r="L1550">
        <f t="shared" si="510"/>
        <v>1515.0868055555557</v>
      </c>
      <c r="M1550" s="21">
        <f t="shared" si="511"/>
        <v>138392.75551478125</v>
      </c>
      <c r="N1550">
        <f t="shared" si="505"/>
        <v>204398411.40891442</v>
      </c>
      <c r="O1550">
        <f t="shared" si="512"/>
        <v>1512105.3478125003</v>
      </c>
      <c r="P1550">
        <f t="shared" si="513"/>
        <v>1512105.3478125003</v>
      </c>
      <c r="Q1550">
        <f t="shared" si="514"/>
        <v>5874772.471602465</v>
      </c>
      <c r="R1550">
        <f t="shared" si="506"/>
        <v>1476.9444444444443</v>
      </c>
      <c r="S1550">
        <f t="shared" si="515"/>
        <v>933963.59999999986</v>
      </c>
      <c r="U1550">
        <f t="shared" si="516"/>
        <v>132554093.00189002</v>
      </c>
      <c r="V1550">
        <f t="shared" si="517"/>
        <v>204398.41140891443</v>
      </c>
      <c r="W1550">
        <f t="shared" si="518"/>
        <v>980613.0660262648</v>
      </c>
      <c r="Y1550">
        <f t="shared" si="519"/>
        <v>13715.42211269058</v>
      </c>
      <c r="Z1550">
        <f t="shared" si="520"/>
        <v>-14645.806882322173</v>
      </c>
      <c r="AB1550">
        <f t="shared" si="521"/>
        <v>980.61306602626485</v>
      </c>
      <c r="AC1550">
        <f t="shared" si="522"/>
        <v>14631177795.724684</v>
      </c>
      <c r="AE1550">
        <f t="shared" si="523"/>
        <v>6.7022154997857095E-8</v>
      </c>
    </row>
    <row r="1551" spans="2:31" x14ac:dyDescent="0.45">
      <c r="B1551" s="7" t="s">
        <v>12</v>
      </c>
      <c r="C1551" s="27">
        <v>1543</v>
      </c>
      <c r="D1551" s="7">
        <v>66</v>
      </c>
      <c r="E1551" s="13">
        <v>84.9</v>
      </c>
      <c r="F1551" s="15">
        <f t="shared" si="524"/>
        <v>0.7777777777777789</v>
      </c>
      <c r="G1551" s="15">
        <f t="shared" si="507"/>
        <v>43.7</v>
      </c>
      <c r="H1551">
        <v>254.31</v>
      </c>
      <c r="I1551">
        <f t="shared" si="508"/>
        <v>908.84534212500023</v>
      </c>
      <c r="J1551">
        <f t="shared" si="509"/>
        <v>1305.3055555555575</v>
      </c>
      <c r="K1551">
        <f t="shared" si="504"/>
        <v>2468.4608976805575</v>
      </c>
      <c r="L1551">
        <f t="shared" si="510"/>
        <v>1305.3055555555575</v>
      </c>
      <c r="M1551" s="21">
        <f t="shared" si="511"/>
        <v>143646.58034212503</v>
      </c>
      <c r="N1551">
        <f t="shared" si="505"/>
        <v>223585902.30251765</v>
      </c>
      <c r="O1551">
        <f t="shared" si="512"/>
        <v>1602468.6212500003</v>
      </c>
      <c r="P1551">
        <f t="shared" si="513"/>
        <v>1602468.6212500003</v>
      </c>
      <c r="Q1551">
        <f t="shared" si="514"/>
        <v>6277355.5609508641</v>
      </c>
      <c r="R1551">
        <f t="shared" si="506"/>
        <v>1556.5000000000002</v>
      </c>
      <c r="S1551">
        <f t="shared" si="515"/>
        <v>1015393.7250000001</v>
      </c>
      <c r="U1551">
        <f t="shared" si="516"/>
        <v>144903371.55056232</v>
      </c>
      <c r="V1551">
        <f t="shared" si="517"/>
        <v>223585.90230251764</v>
      </c>
      <c r="W1551">
        <f t="shared" si="518"/>
        <v>1038540.9081335063</v>
      </c>
      <c r="Y1551">
        <f t="shared" si="519"/>
        <v>14645.806882322173</v>
      </c>
      <c r="Z1551">
        <f t="shared" si="520"/>
        <v>-15343.070514019189</v>
      </c>
      <c r="AB1551">
        <f t="shared" si="521"/>
        <v>1038.5409081335063</v>
      </c>
      <c r="AC1551">
        <f t="shared" si="522"/>
        <v>15291508930.308012</v>
      </c>
      <c r="AE1551">
        <f t="shared" si="523"/>
        <v>6.7916182298733243E-8</v>
      </c>
    </row>
    <row r="1552" spans="2:31" x14ac:dyDescent="0.45">
      <c r="B1552" s="7" t="s">
        <v>12</v>
      </c>
      <c r="C1552" s="27">
        <v>1544</v>
      </c>
      <c r="D1552" s="7">
        <v>67</v>
      </c>
      <c r="E1552" s="13">
        <v>87.4</v>
      </c>
      <c r="F1552" s="15">
        <f t="shared" si="524"/>
        <v>0.56944444444444364</v>
      </c>
      <c r="G1552" s="15">
        <f t="shared" si="507"/>
        <v>44.5</v>
      </c>
      <c r="H1552">
        <v>254.31</v>
      </c>
      <c r="I1552">
        <f t="shared" si="508"/>
        <v>942.42572812500009</v>
      </c>
      <c r="J1552">
        <f t="shared" si="509"/>
        <v>955.67013888888755</v>
      </c>
      <c r="K1552">
        <f t="shared" si="504"/>
        <v>2152.4058670138875</v>
      </c>
      <c r="L1552">
        <f t="shared" si="510"/>
        <v>955.67013888888755</v>
      </c>
      <c r="M1552" s="21">
        <f t="shared" si="511"/>
        <v>147875.78572812502</v>
      </c>
      <c r="N1552">
        <f t="shared" si="505"/>
        <v>240536396.12965402</v>
      </c>
      <c r="O1552">
        <f t="shared" si="512"/>
        <v>1661677.28125</v>
      </c>
      <c r="P1552">
        <f t="shared" si="513"/>
        <v>1661677.28125</v>
      </c>
      <c r="Q1552">
        <f t="shared" si="514"/>
        <v>6580472.4649015637</v>
      </c>
      <c r="R1552">
        <f t="shared" si="506"/>
        <v>1626.6111111111111</v>
      </c>
      <c r="S1552">
        <f t="shared" si="515"/>
        <v>1112623.7249999999</v>
      </c>
      <c r="U1552">
        <f t="shared" si="516"/>
        <v>155787821.32749611</v>
      </c>
      <c r="V1552">
        <f t="shared" si="517"/>
        <v>240536.39612965402</v>
      </c>
      <c r="W1552">
        <f t="shared" si="518"/>
        <v>1076215.8557318654</v>
      </c>
      <c r="Y1552">
        <f t="shared" si="519"/>
        <v>15343.070514019189</v>
      </c>
      <c r="Z1552">
        <f t="shared" si="520"/>
        <v>-15789.210236650486</v>
      </c>
      <c r="AB1552">
        <f t="shared" si="521"/>
        <v>1076.2158557318653</v>
      </c>
      <c r="AC1552">
        <f t="shared" si="522"/>
        <v>15719848118.789063</v>
      </c>
      <c r="AE1552">
        <f t="shared" si="523"/>
        <v>6.8462229889201296E-8</v>
      </c>
    </row>
    <row r="1553" spans="2:31" x14ac:dyDescent="0.45">
      <c r="B1553" s="7" t="s">
        <v>12</v>
      </c>
      <c r="C1553" s="27">
        <v>1545</v>
      </c>
      <c r="D1553" s="7">
        <v>68</v>
      </c>
      <c r="E1553" s="13">
        <v>89</v>
      </c>
      <c r="F1553" s="15">
        <f t="shared" si="524"/>
        <v>0.36111111111111033</v>
      </c>
      <c r="G1553" s="15">
        <f t="shared" si="507"/>
        <v>45</v>
      </c>
      <c r="H1553">
        <v>254.31</v>
      </c>
      <c r="I1553">
        <f t="shared" si="508"/>
        <v>963.72281250000015</v>
      </c>
      <c r="J1553">
        <f t="shared" si="509"/>
        <v>606.03472222222092</v>
      </c>
      <c r="K1553">
        <f t="shared" si="504"/>
        <v>1824.0675347222211</v>
      </c>
      <c r="L1553">
        <f t="shared" si="510"/>
        <v>606.03472222222092</v>
      </c>
      <c r="M1553" s="21">
        <f t="shared" si="511"/>
        <v>150582.28281249999</v>
      </c>
      <c r="N1553">
        <f t="shared" si="505"/>
        <v>253145548.77256942</v>
      </c>
      <c r="O1553">
        <f t="shared" si="512"/>
        <v>1699228.125</v>
      </c>
      <c r="P1553">
        <f t="shared" si="513"/>
        <v>1699228.125</v>
      </c>
      <c r="Q1553">
        <f t="shared" si="514"/>
        <v>6776202.7265625</v>
      </c>
      <c r="R1553">
        <f t="shared" si="506"/>
        <v>1681.1111111111111</v>
      </c>
      <c r="S1553">
        <f t="shared" si="515"/>
        <v>1217547.4828125003</v>
      </c>
      <c r="U1553">
        <f t="shared" si="516"/>
        <v>163848251.63273099</v>
      </c>
      <c r="V1553">
        <f t="shared" si="517"/>
        <v>253145.54877256943</v>
      </c>
      <c r="W1553">
        <f t="shared" si="518"/>
        <v>1099824.0291262136</v>
      </c>
      <c r="Y1553">
        <f t="shared" si="519"/>
        <v>15789.210236650486</v>
      </c>
      <c r="Z1553">
        <f t="shared" si="520"/>
        <v>-16062.580979954042</v>
      </c>
      <c r="AB1553">
        <f t="shared" si="521"/>
        <v>1099.8240291262136</v>
      </c>
      <c r="AC1553">
        <f t="shared" si="522"/>
        <v>15988586997.228285</v>
      </c>
      <c r="AE1553">
        <f t="shared" si="523"/>
        <v>6.8788069221931532E-8</v>
      </c>
    </row>
    <row r="1554" spans="2:31" x14ac:dyDescent="0.45">
      <c r="B1554" s="7" t="s">
        <v>12</v>
      </c>
      <c r="C1554" s="27">
        <v>1546</v>
      </c>
      <c r="D1554" s="7">
        <v>69</v>
      </c>
      <c r="E1554" s="13">
        <v>90</v>
      </c>
      <c r="F1554" s="15">
        <f t="shared" si="524"/>
        <v>0.22222222222222143</v>
      </c>
      <c r="G1554" s="15">
        <f t="shared" si="507"/>
        <v>45.3</v>
      </c>
      <c r="H1554">
        <v>254.31</v>
      </c>
      <c r="I1554">
        <f t="shared" si="508"/>
        <v>976.61528212500002</v>
      </c>
      <c r="J1554">
        <f t="shared" si="509"/>
        <v>372.94444444444309</v>
      </c>
      <c r="K1554">
        <f t="shared" si="504"/>
        <v>1603.8697265694432</v>
      </c>
      <c r="L1554">
        <f t="shared" si="510"/>
        <v>372.94444444444309</v>
      </c>
      <c r="M1554" s="21">
        <f t="shared" si="511"/>
        <v>152273.42528212501</v>
      </c>
      <c r="N1554">
        <f t="shared" si="505"/>
        <v>262671658.61166564</v>
      </c>
      <c r="O1554">
        <f t="shared" si="512"/>
        <v>1721960.0212499998</v>
      </c>
      <c r="P1554">
        <f t="shared" si="513"/>
        <v>1721960.0212499998</v>
      </c>
      <c r="Q1554">
        <f t="shared" si="514"/>
        <v>6897986.1652802629</v>
      </c>
      <c r="R1554">
        <f t="shared" si="506"/>
        <v>1725</v>
      </c>
      <c r="S1554">
        <f t="shared" si="515"/>
        <v>1333995.6000000003</v>
      </c>
      <c r="U1554">
        <f t="shared" si="516"/>
        <v>169904048.26110324</v>
      </c>
      <c r="V1554">
        <f t="shared" si="517"/>
        <v>262671.65861166565</v>
      </c>
      <c r="W1554">
        <f t="shared" si="518"/>
        <v>1113816.3138745148</v>
      </c>
      <c r="Y1554">
        <f t="shared" si="519"/>
        <v>16062.580979954042</v>
      </c>
      <c r="Z1554">
        <f t="shared" si="520"/>
        <v>-16230.60189033088</v>
      </c>
      <c r="AB1554">
        <f t="shared" si="521"/>
        <v>1113.8163138745147</v>
      </c>
      <c r="AC1554">
        <f t="shared" si="522"/>
        <v>16164676288.842186</v>
      </c>
      <c r="AE1554">
        <f t="shared" si="523"/>
        <v>6.8904337703523104E-8</v>
      </c>
    </row>
    <row r="1555" spans="2:31" x14ac:dyDescent="0.45">
      <c r="B1555" s="7" t="s">
        <v>12</v>
      </c>
      <c r="C1555" s="27">
        <v>1547</v>
      </c>
      <c r="D1555" s="7">
        <v>70</v>
      </c>
      <c r="E1555" s="13">
        <v>90.6</v>
      </c>
      <c r="F1555" s="15">
        <f t="shared" si="524"/>
        <v>0.1388888888888889</v>
      </c>
      <c r="G1555" s="15">
        <f t="shared" si="507"/>
        <v>45.5</v>
      </c>
      <c r="H1555">
        <v>254.31</v>
      </c>
      <c r="I1555">
        <f t="shared" si="508"/>
        <v>985.25785312500011</v>
      </c>
      <c r="J1555">
        <f t="shared" si="509"/>
        <v>233.0902777777778</v>
      </c>
      <c r="K1555">
        <f t="shared" si="504"/>
        <v>1472.6581309027779</v>
      </c>
      <c r="L1555">
        <f t="shared" si="510"/>
        <v>233.0902777777778</v>
      </c>
      <c r="M1555" s="21">
        <f t="shared" si="511"/>
        <v>153289.01785312497</v>
      </c>
      <c r="N1555">
        <f t="shared" si="505"/>
        <v>270044153.11792177</v>
      </c>
      <c r="O1555">
        <f t="shared" si="512"/>
        <v>1737198.53125</v>
      </c>
      <c r="P1555">
        <f t="shared" si="513"/>
        <v>1737198.53125</v>
      </c>
      <c r="Q1555">
        <f t="shared" si="514"/>
        <v>6974650.312317186</v>
      </c>
      <c r="R1555">
        <f t="shared" si="506"/>
        <v>1761.6666666666665</v>
      </c>
      <c r="S1555">
        <f t="shared" si="515"/>
        <v>1452208.1812499999</v>
      </c>
      <c r="U1555">
        <f t="shared" si="516"/>
        <v>174559892.12535346</v>
      </c>
      <c r="V1555">
        <f t="shared" si="517"/>
        <v>270044.15311792179</v>
      </c>
      <c r="W1555">
        <f t="shared" si="518"/>
        <v>1122946.6911764706</v>
      </c>
      <c r="Y1555">
        <f t="shared" si="519"/>
        <v>16230.60189033088</v>
      </c>
      <c r="Z1555">
        <f t="shared" si="520"/>
        <v>-16381.816833189954</v>
      </c>
      <c r="AB1555">
        <f t="shared" si="521"/>
        <v>1122.9466911764705</v>
      </c>
      <c r="AC1555">
        <f t="shared" si="522"/>
        <v>16342024510.532061</v>
      </c>
      <c r="AE1555">
        <f t="shared" si="523"/>
        <v>6.8715273952303593E-8</v>
      </c>
    </row>
    <row r="1556" spans="2:31" x14ac:dyDescent="0.45">
      <c r="B1556" s="7" t="s">
        <v>12</v>
      </c>
      <c r="C1556" s="27">
        <v>1548</v>
      </c>
      <c r="D1556" s="7">
        <v>71</v>
      </c>
      <c r="E1556" s="13">
        <v>91</v>
      </c>
      <c r="F1556" s="15">
        <f t="shared" si="524"/>
        <v>0.12500000000000078</v>
      </c>
      <c r="G1556" s="15">
        <f t="shared" si="507"/>
        <v>45.75</v>
      </c>
      <c r="H1556">
        <v>254.31</v>
      </c>
      <c r="I1556">
        <f t="shared" si="508"/>
        <v>996.1146070312501</v>
      </c>
      <c r="J1556">
        <f t="shared" si="509"/>
        <v>209.78125000000131</v>
      </c>
      <c r="K1556">
        <f t="shared" si="504"/>
        <v>1460.2058570312515</v>
      </c>
      <c r="L1556">
        <f t="shared" si="510"/>
        <v>209.78125000000131</v>
      </c>
      <c r="M1556" s="21">
        <f t="shared" si="511"/>
        <v>153971.17460703125</v>
      </c>
      <c r="N1556">
        <f t="shared" si="505"/>
        <v>276335488.64889693</v>
      </c>
      <c r="O1556">
        <f t="shared" si="512"/>
        <v>1756341.0703125</v>
      </c>
      <c r="P1556">
        <f t="shared" si="513"/>
        <v>1756341.0703125</v>
      </c>
      <c r="Q1556">
        <f t="shared" si="514"/>
        <v>7044181.2382716797</v>
      </c>
      <c r="R1556">
        <f t="shared" si="506"/>
        <v>1794.7222222222222</v>
      </c>
      <c r="S1556">
        <f t="shared" si="515"/>
        <v>1564363.4203125003</v>
      </c>
      <c r="U1556">
        <f t="shared" si="516"/>
        <v>178511297.57680681</v>
      </c>
      <c r="V1556">
        <f t="shared" si="517"/>
        <v>276335.48864889692</v>
      </c>
      <c r="W1556">
        <f t="shared" si="518"/>
        <v>1134587.2547238374</v>
      </c>
      <c r="Y1556">
        <f t="shared" si="519"/>
        <v>16381.816833189954</v>
      </c>
      <c r="Z1556">
        <f t="shared" si="520"/>
        <v>-16551.577369115559</v>
      </c>
      <c r="AB1556">
        <f t="shared" si="521"/>
        <v>1134.5872547238373</v>
      </c>
      <c r="AC1556">
        <f t="shared" si="522"/>
        <v>16532404087.1759</v>
      </c>
      <c r="AE1556">
        <f t="shared" si="523"/>
        <v>6.8628086317097152E-8</v>
      </c>
    </row>
    <row r="1557" spans="2:31" x14ac:dyDescent="0.45">
      <c r="B1557" s="7" t="s">
        <v>12</v>
      </c>
      <c r="C1557" s="27">
        <v>1549</v>
      </c>
      <c r="D1557" s="7">
        <v>72</v>
      </c>
      <c r="E1557" s="13">
        <v>91.5</v>
      </c>
      <c r="F1557" s="15">
        <f t="shared" si="524"/>
        <v>0.1388888888888889</v>
      </c>
      <c r="G1557" s="15">
        <f t="shared" si="507"/>
        <v>46</v>
      </c>
      <c r="H1557">
        <v>254.31</v>
      </c>
      <c r="I1557">
        <f t="shared" si="508"/>
        <v>1007.0308500000001</v>
      </c>
      <c r="J1557">
        <f t="shared" si="509"/>
        <v>233.0902777777778</v>
      </c>
      <c r="K1557">
        <f t="shared" si="504"/>
        <v>1494.4311277777779</v>
      </c>
      <c r="L1557">
        <f t="shared" si="510"/>
        <v>233.0902777777778</v>
      </c>
      <c r="M1557" s="21">
        <f t="shared" si="511"/>
        <v>154821.21585000001</v>
      </c>
      <c r="N1557">
        <f t="shared" si="505"/>
        <v>283322825.00549996</v>
      </c>
      <c r="O1557">
        <f t="shared" si="512"/>
        <v>1775588.5</v>
      </c>
      <c r="P1557">
        <f t="shared" si="513"/>
        <v>1775588.5</v>
      </c>
      <c r="Q1557">
        <f t="shared" si="514"/>
        <v>7121775.9291000003</v>
      </c>
      <c r="R1557">
        <f t="shared" si="506"/>
        <v>1829.9999999999998</v>
      </c>
      <c r="S1557">
        <f t="shared" si="515"/>
        <v>1657849.6312500003</v>
      </c>
      <c r="U1557">
        <f t="shared" si="516"/>
        <v>182906923.82537118</v>
      </c>
      <c r="V1557">
        <f t="shared" si="517"/>
        <v>283322.82500549994</v>
      </c>
      <c r="W1557">
        <f t="shared" si="518"/>
        <v>1146280.5035506778</v>
      </c>
      <c r="Y1557">
        <f t="shared" si="519"/>
        <v>16551.577369115559</v>
      </c>
      <c r="Z1557">
        <f t="shared" si="520"/>
        <v>-16758.742728072921</v>
      </c>
      <c r="AB1557">
        <f t="shared" si="521"/>
        <v>1146.2805035506778</v>
      </c>
      <c r="AC1557">
        <f t="shared" si="522"/>
        <v>16772537633.050747</v>
      </c>
      <c r="AE1557">
        <f t="shared" si="523"/>
        <v>6.8342699752952149E-8</v>
      </c>
    </row>
    <row r="1558" spans="2:31" x14ac:dyDescent="0.45">
      <c r="B1558" s="7" t="s">
        <v>12</v>
      </c>
      <c r="C1558" s="27">
        <v>1550</v>
      </c>
      <c r="D1558" s="7">
        <v>73</v>
      </c>
      <c r="E1558" s="13">
        <v>92</v>
      </c>
      <c r="F1558" s="15">
        <f t="shared" si="524"/>
        <v>0.16666666666666705</v>
      </c>
      <c r="G1558" s="15">
        <f t="shared" si="507"/>
        <v>46.35</v>
      </c>
      <c r="H1558">
        <v>254.31</v>
      </c>
      <c r="I1558">
        <f t="shared" si="508"/>
        <v>1022.4135317812503</v>
      </c>
      <c r="J1558">
        <f t="shared" si="509"/>
        <v>279.708333333334</v>
      </c>
      <c r="K1558">
        <f t="shared" si="504"/>
        <v>1556.4318651145843</v>
      </c>
      <c r="L1558">
        <f t="shared" si="510"/>
        <v>279.708333333334</v>
      </c>
      <c r="M1558" s="21">
        <f t="shared" si="511"/>
        <v>155675.72353178126</v>
      </c>
      <c r="N1558">
        <f t="shared" si="505"/>
        <v>290421710.89984524</v>
      </c>
      <c r="O1558">
        <f t="shared" si="512"/>
        <v>1802711.1178125001</v>
      </c>
      <c r="P1558">
        <f t="shared" si="513"/>
        <v>1802711.1178125001</v>
      </c>
      <c r="Q1558">
        <f t="shared" si="514"/>
        <v>7215569.7856980618</v>
      </c>
      <c r="R1558">
        <f t="shared" si="506"/>
        <v>1865.5555555555554</v>
      </c>
      <c r="S1558">
        <f t="shared" si="515"/>
        <v>1719104.53125</v>
      </c>
      <c r="U1558">
        <f t="shared" si="516"/>
        <v>187368845.74183562</v>
      </c>
      <c r="V1558">
        <f t="shared" si="517"/>
        <v>290421.71089984523</v>
      </c>
      <c r="W1558">
        <f t="shared" si="518"/>
        <v>1163039.4308467743</v>
      </c>
      <c r="Y1558">
        <f t="shared" si="519"/>
        <v>16758.742728072921</v>
      </c>
      <c r="Z1558">
        <f t="shared" si="520"/>
        <v>-17003.424598436141</v>
      </c>
      <c r="AB1558">
        <f t="shared" si="521"/>
        <v>1163.0394308467742</v>
      </c>
      <c r="AC1558">
        <f t="shared" si="522"/>
        <v>17038852868.245996</v>
      </c>
      <c r="AE1558">
        <f t="shared" si="523"/>
        <v>6.8258082855697493E-8</v>
      </c>
    </row>
    <row r="1559" spans="2:31" x14ac:dyDescent="0.45">
      <c r="B1559" s="7" t="s">
        <v>12</v>
      </c>
      <c r="C1559" s="27">
        <v>1551</v>
      </c>
      <c r="D1559" s="7">
        <v>74</v>
      </c>
      <c r="E1559" s="13">
        <v>92.7</v>
      </c>
      <c r="F1559" s="15">
        <f t="shared" si="524"/>
        <v>0.19444444444444522</v>
      </c>
      <c r="G1559" s="15">
        <f t="shared" si="507"/>
        <v>46.7</v>
      </c>
      <c r="H1559">
        <v>254.31</v>
      </c>
      <c r="I1559">
        <f t="shared" si="508"/>
        <v>1037.9128121250003</v>
      </c>
      <c r="J1559">
        <f t="shared" si="509"/>
        <v>326.32638888889022</v>
      </c>
      <c r="K1559">
        <f t="shared" si="504"/>
        <v>1618.5492010138905</v>
      </c>
      <c r="L1559">
        <f t="shared" si="510"/>
        <v>326.32638888889022</v>
      </c>
      <c r="M1559" s="21">
        <f t="shared" si="511"/>
        <v>156865.99781212499</v>
      </c>
      <c r="N1559">
        <f t="shared" si="505"/>
        <v>298908158.83100414</v>
      </c>
      <c r="O1559">
        <f t="shared" si="512"/>
        <v>1830039.3212500003</v>
      </c>
      <c r="P1559">
        <f t="shared" si="513"/>
        <v>1830039.3212500003</v>
      </c>
      <c r="Q1559">
        <f t="shared" si="514"/>
        <v>7325642.0978262378</v>
      </c>
      <c r="R1559">
        <f t="shared" si="506"/>
        <v>1905.5</v>
      </c>
      <c r="S1559">
        <f t="shared" si="515"/>
        <v>1757953.125</v>
      </c>
      <c r="U1559">
        <f t="shared" si="516"/>
        <v>192719638.18891305</v>
      </c>
      <c r="V1559">
        <f t="shared" si="517"/>
        <v>298908.15883100417</v>
      </c>
      <c r="W1559">
        <f t="shared" si="518"/>
        <v>1179909.2980335269</v>
      </c>
      <c r="Y1559">
        <f t="shared" si="519"/>
        <v>17003.424598436141</v>
      </c>
      <c r="Z1559">
        <f t="shared" si="520"/>
        <v>-17268.312591217549</v>
      </c>
      <c r="AB1559">
        <f t="shared" si="521"/>
        <v>1179.909298033527</v>
      </c>
      <c r="AC1559">
        <f t="shared" si="522"/>
        <v>17332127632.6278</v>
      </c>
      <c r="AE1559">
        <f t="shared" si="523"/>
        <v>6.8076425643920535E-8</v>
      </c>
    </row>
    <row r="1560" spans="2:31" x14ac:dyDescent="0.45">
      <c r="B1560" s="7" t="s">
        <v>12</v>
      </c>
      <c r="C1560" s="27">
        <v>1552</v>
      </c>
      <c r="D1560" s="7">
        <v>75</v>
      </c>
      <c r="E1560" s="13">
        <v>93.4</v>
      </c>
      <c r="F1560" s="15">
        <f t="shared" si="524"/>
        <v>0.20833333333333331</v>
      </c>
      <c r="G1560" s="15">
        <f t="shared" si="507"/>
        <v>47.1</v>
      </c>
      <c r="H1560">
        <v>254.31</v>
      </c>
      <c r="I1560">
        <f t="shared" si="508"/>
        <v>1055.7690491250003</v>
      </c>
      <c r="J1560">
        <f t="shared" si="509"/>
        <v>349.63541666666663</v>
      </c>
      <c r="K1560">
        <f t="shared" si="504"/>
        <v>1659.714465791667</v>
      </c>
      <c r="L1560">
        <f t="shared" si="510"/>
        <v>349.63541666666663</v>
      </c>
      <c r="M1560" s="21">
        <f t="shared" si="511"/>
        <v>158058.62904912501</v>
      </c>
      <c r="N1560">
        <f t="shared" si="505"/>
        <v>307555749.02475578</v>
      </c>
      <c r="O1560">
        <f t="shared" si="512"/>
        <v>1861523.2912500002</v>
      </c>
      <c r="P1560">
        <f t="shared" si="513"/>
        <v>1861523.2912500002</v>
      </c>
      <c r="Q1560">
        <f t="shared" si="514"/>
        <v>7444561.4282137882</v>
      </c>
      <c r="R1560">
        <f t="shared" si="506"/>
        <v>1945.8333333333335</v>
      </c>
      <c r="S1560">
        <f t="shared" si="515"/>
        <v>1781470.6312499999</v>
      </c>
      <c r="U1560">
        <f t="shared" si="516"/>
        <v>198167364.06234264</v>
      </c>
      <c r="V1560">
        <f t="shared" si="517"/>
        <v>307555.74902475579</v>
      </c>
      <c r="W1560">
        <f t="shared" si="518"/>
        <v>1199435.1103414949</v>
      </c>
      <c r="Y1560">
        <f t="shared" si="519"/>
        <v>17268.312591217549</v>
      </c>
      <c r="Z1560">
        <f t="shared" si="520"/>
        <v>-17534.841090348233</v>
      </c>
      <c r="AB1560">
        <f t="shared" si="521"/>
        <v>1199.4351103414949</v>
      </c>
      <c r="AC1560">
        <f t="shared" si="522"/>
        <v>17615554271.478313</v>
      </c>
      <c r="AE1560">
        <f t="shared" si="523"/>
        <v>6.8089546991065941E-8</v>
      </c>
    </row>
    <row r="1561" spans="2:31" x14ac:dyDescent="0.45">
      <c r="B1561" s="7" t="s">
        <v>12</v>
      </c>
      <c r="C1561" s="27">
        <v>1553</v>
      </c>
      <c r="D1561" s="7">
        <v>76</v>
      </c>
      <c r="E1561" s="13">
        <v>94.2</v>
      </c>
      <c r="F1561" s="15">
        <f t="shared" si="524"/>
        <v>0.20833333333333331</v>
      </c>
      <c r="G1561" s="15">
        <f t="shared" si="507"/>
        <v>47.45</v>
      </c>
      <c r="H1561">
        <v>254.31</v>
      </c>
      <c r="I1561">
        <f t="shared" si="508"/>
        <v>1071.5181835312501</v>
      </c>
      <c r="J1561">
        <f t="shared" si="509"/>
        <v>349.63541666666663</v>
      </c>
      <c r="K1561">
        <f t="shared" si="504"/>
        <v>1675.4636001979168</v>
      </c>
      <c r="L1561">
        <f t="shared" si="510"/>
        <v>349.63541666666663</v>
      </c>
      <c r="M1561" s="21">
        <f t="shared" si="511"/>
        <v>159416.97818353123</v>
      </c>
      <c r="N1561">
        <f t="shared" si="505"/>
        <v>317027230.61431581</v>
      </c>
      <c r="O1561">
        <f t="shared" si="512"/>
        <v>1889292.0353125001</v>
      </c>
      <c r="P1561">
        <f t="shared" si="513"/>
        <v>1889292.0353125001</v>
      </c>
      <c r="Q1561">
        <f t="shared" si="514"/>
        <v>7564335.6148085576</v>
      </c>
      <c r="R1561">
        <f t="shared" si="506"/>
        <v>1988.6666666666667</v>
      </c>
      <c r="S1561">
        <f t="shared" si="515"/>
        <v>1797235.78125</v>
      </c>
      <c r="U1561">
        <f t="shared" si="516"/>
        <v>204138590.22171012</v>
      </c>
      <c r="V1561">
        <f t="shared" si="517"/>
        <v>317027.23061431583</v>
      </c>
      <c r="W1561">
        <f t="shared" si="518"/>
        <v>1216543.487000966</v>
      </c>
      <c r="Y1561">
        <f t="shared" si="519"/>
        <v>17534.841090348233</v>
      </c>
      <c r="Z1561">
        <f t="shared" si="520"/>
        <v>-17803.513839892577</v>
      </c>
      <c r="AB1561">
        <f t="shared" si="521"/>
        <v>1216.543487000966</v>
      </c>
      <c r="AC1561">
        <f t="shared" si="522"/>
        <v>17914111743.749592</v>
      </c>
      <c r="AE1561">
        <f t="shared" si="523"/>
        <v>6.7909785559165668E-8</v>
      </c>
    </row>
    <row r="1562" spans="2:31" x14ac:dyDescent="0.45">
      <c r="B1562" s="7" t="s">
        <v>12</v>
      </c>
      <c r="C1562" s="27">
        <v>1554</v>
      </c>
      <c r="D1562" s="7">
        <v>77</v>
      </c>
      <c r="E1562" s="13">
        <v>94.9</v>
      </c>
      <c r="F1562" s="15">
        <f t="shared" si="524"/>
        <v>0.20833333333333331</v>
      </c>
      <c r="G1562" s="15">
        <f t="shared" si="507"/>
        <v>47.85</v>
      </c>
      <c r="H1562">
        <v>254.31</v>
      </c>
      <c r="I1562">
        <f t="shared" si="508"/>
        <v>1089.6599680312502</v>
      </c>
      <c r="J1562">
        <f t="shared" si="509"/>
        <v>349.63541666666663</v>
      </c>
      <c r="K1562">
        <f t="shared" si="504"/>
        <v>1693.6053846979169</v>
      </c>
      <c r="L1562">
        <f t="shared" si="510"/>
        <v>349.63541666666663</v>
      </c>
      <c r="M1562" s="21">
        <f t="shared" si="511"/>
        <v>160609.89496803127</v>
      </c>
      <c r="N1562">
        <f t="shared" si="505"/>
        <v>326006857.08330411</v>
      </c>
      <c r="O1562">
        <f t="shared" si="512"/>
        <v>1921279.4803124999</v>
      </c>
      <c r="P1562">
        <f t="shared" si="513"/>
        <v>1921279.4803124999</v>
      </c>
      <c r="Q1562">
        <f t="shared" si="514"/>
        <v>7685183.4742202964</v>
      </c>
      <c r="R1562">
        <f t="shared" si="506"/>
        <v>2029.8055555555554</v>
      </c>
      <c r="S1562">
        <f t="shared" si="515"/>
        <v>1817039.8828125</v>
      </c>
      <c r="U1562">
        <f t="shared" si="516"/>
        <v>209785622.31872851</v>
      </c>
      <c r="V1562">
        <f t="shared" si="517"/>
        <v>326006.85708330409</v>
      </c>
      <c r="W1562">
        <f t="shared" si="518"/>
        <v>1236344.5819256755</v>
      </c>
      <c r="Y1562">
        <f t="shared" si="519"/>
        <v>17803.513839892577</v>
      </c>
      <c r="Z1562">
        <f t="shared" si="520"/>
        <v>-18111.820117510153</v>
      </c>
      <c r="AB1562">
        <f t="shared" si="521"/>
        <v>1236.3445819256756</v>
      </c>
      <c r="AC1562">
        <f t="shared" si="522"/>
        <v>18253325081.210411</v>
      </c>
      <c r="AE1562">
        <f t="shared" si="523"/>
        <v>6.7732567980085047E-8</v>
      </c>
    </row>
    <row r="1563" spans="2:31" x14ac:dyDescent="0.45">
      <c r="B1563" s="7" t="s">
        <v>12</v>
      </c>
      <c r="C1563" s="27">
        <v>1555</v>
      </c>
      <c r="D1563" s="7">
        <v>78</v>
      </c>
      <c r="E1563" s="13">
        <v>95.7</v>
      </c>
      <c r="F1563" s="15">
        <f t="shared" si="524"/>
        <v>0.23611111111110952</v>
      </c>
      <c r="G1563" s="15">
        <f t="shared" si="507"/>
        <v>48.3</v>
      </c>
      <c r="H1563">
        <v>254.31</v>
      </c>
      <c r="I1563">
        <f t="shared" si="508"/>
        <v>1110.2515121250001</v>
      </c>
      <c r="J1563">
        <f t="shared" si="509"/>
        <v>396.25347222221956</v>
      </c>
      <c r="K1563">
        <f t="shared" si="504"/>
        <v>1760.8149843472197</v>
      </c>
      <c r="L1563">
        <f t="shared" si="510"/>
        <v>396.25347222221956</v>
      </c>
      <c r="M1563" s="21">
        <f t="shared" si="511"/>
        <v>161973.08651212498</v>
      </c>
      <c r="N1563">
        <f t="shared" si="505"/>
        <v>335851194.88289112</v>
      </c>
      <c r="O1563">
        <f t="shared" si="512"/>
        <v>1957586.3212499998</v>
      </c>
      <c r="P1563">
        <f t="shared" si="513"/>
        <v>1957586.3212499998</v>
      </c>
      <c r="Q1563">
        <f t="shared" si="514"/>
        <v>7823300.078535636</v>
      </c>
      <c r="R1563">
        <f t="shared" si="506"/>
        <v>2073.5</v>
      </c>
      <c r="S1563">
        <f t="shared" si="515"/>
        <v>1836952.5</v>
      </c>
      <c r="U1563">
        <f t="shared" si="516"/>
        <v>215981475.8089332</v>
      </c>
      <c r="V1563">
        <f t="shared" si="517"/>
        <v>335851.19488289114</v>
      </c>
      <c r="W1563">
        <f t="shared" si="518"/>
        <v>1258897.9557877812</v>
      </c>
      <c r="Y1563">
        <f t="shared" si="519"/>
        <v>18111.820117510153</v>
      </c>
      <c r="Z1563">
        <f t="shared" si="520"/>
        <v>-18479.872951603178</v>
      </c>
      <c r="AB1563">
        <f t="shared" si="521"/>
        <v>1258.8979557877813</v>
      </c>
      <c r="AC1563">
        <f t="shared" si="522"/>
        <v>18659952653.119366</v>
      </c>
      <c r="AE1563">
        <f t="shared" si="523"/>
        <v>6.7465227762908208E-8</v>
      </c>
    </row>
    <row r="1564" spans="2:31" x14ac:dyDescent="0.45">
      <c r="B1564" s="7" t="s">
        <v>12</v>
      </c>
      <c r="C1564" s="27">
        <v>1556</v>
      </c>
      <c r="D1564" s="7">
        <v>79</v>
      </c>
      <c r="E1564" s="13">
        <v>96.6</v>
      </c>
      <c r="F1564" s="15">
        <f t="shared" si="524"/>
        <v>0.27777777777777779</v>
      </c>
      <c r="G1564" s="15">
        <f t="shared" si="507"/>
        <v>48.85</v>
      </c>
      <c r="H1564">
        <v>254.31</v>
      </c>
      <c r="I1564">
        <f t="shared" si="508"/>
        <v>1135.6807067812504</v>
      </c>
      <c r="J1564">
        <f t="shared" si="509"/>
        <v>466.1805555555556</v>
      </c>
      <c r="K1564">
        <f t="shared" si="504"/>
        <v>1856.171262336806</v>
      </c>
      <c r="L1564">
        <f t="shared" si="510"/>
        <v>466.1805555555556</v>
      </c>
      <c r="M1564" s="21">
        <f t="shared" si="511"/>
        <v>163508.94070678123</v>
      </c>
      <c r="N1564">
        <f t="shared" si="505"/>
        <v>346611702.80825835</v>
      </c>
      <c r="O1564">
        <f t="shared" si="512"/>
        <v>2002422.8678125001</v>
      </c>
      <c r="P1564">
        <f t="shared" si="513"/>
        <v>2002422.8678125001</v>
      </c>
      <c r="Q1564">
        <f t="shared" si="514"/>
        <v>7987411.7535262629</v>
      </c>
      <c r="R1564">
        <f t="shared" si="506"/>
        <v>2119.833333333333</v>
      </c>
      <c r="S1564">
        <f t="shared" si="515"/>
        <v>1865012.4703125001</v>
      </c>
      <c r="U1564">
        <f t="shared" si="516"/>
        <v>222758163.75852078</v>
      </c>
      <c r="V1564">
        <f t="shared" si="517"/>
        <v>346611.70280825836</v>
      </c>
      <c r="W1564">
        <f t="shared" si="518"/>
        <v>1286904.1566918381</v>
      </c>
      <c r="Y1564">
        <f t="shared" si="519"/>
        <v>18479.872951603178</v>
      </c>
      <c r="Z1564">
        <f t="shared" si="520"/>
        <v>-18909.118045172821</v>
      </c>
      <c r="AB1564">
        <f t="shared" si="521"/>
        <v>1286.9041566918381</v>
      </c>
      <c r="AC1564">
        <f t="shared" si="522"/>
        <v>19123108993.827618</v>
      </c>
      <c r="AE1564">
        <f t="shared" si="523"/>
        <v>6.7295760177239658E-8</v>
      </c>
    </row>
    <row r="1565" spans="2:31" x14ac:dyDescent="0.45">
      <c r="B1565" s="7" t="s">
        <v>12</v>
      </c>
      <c r="C1565" s="27">
        <v>1557</v>
      </c>
      <c r="D1565" s="7">
        <v>80</v>
      </c>
      <c r="E1565" s="13">
        <v>97.7</v>
      </c>
      <c r="F1565" s="15">
        <f t="shared" si="524"/>
        <v>0.31944444444444603</v>
      </c>
      <c r="G1565" s="15">
        <f t="shared" si="507"/>
        <v>49.45</v>
      </c>
      <c r="H1565">
        <v>254.31</v>
      </c>
      <c r="I1565">
        <f t="shared" si="508"/>
        <v>1163.7500260312504</v>
      </c>
      <c r="J1565">
        <f t="shared" si="509"/>
        <v>536.10763888889153</v>
      </c>
      <c r="K1565">
        <f t="shared" si="504"/>
        <v>1954.167664920142</v>
      </c>
      <c r="L1565">
        <f t="shared" si="510"/>
        <v>536.10763888889153</v>
      </c>
      <c r="M1565" s="21">
        <f t="shared" si="511"/>
        <v>165383.08502603124</v>
      </c>
      <c r="N1565">
        <f t="shared" si="505"/>
        <v>359065053.4898501</v>
      </c>
      <c r="O1565">
        <f t="shared" si="512"/>
        <v>2051914.4603125001</v>
      </c>
      <c r="P1565">
        <f t="shared" si="513"/>
        <v>2051914.4603125001</v>
      </c>
      <c r="Q1565">
        <f t="shared" si="514"/>
        <v>8178193.5545372451</v>
      </c>
      <c r="R1565">
        <f t="shared" si="506"/>
        <v>2171.1111111111113</v>
      </c>
      <c r="S1565">
        <f t="shared" si="515"/>
        <v>1893285.1312500003</v>
      </c>
      <c r="U1565">
        <f t="shared" si="516"/>
        <v>230613393.37819532</v>
      </c>
      <c r="V1565">
        <f t="shared" si="517"/>
        <v>359065.05348985008</v>
      </c>
      <c r="W1565">
        <f t="shared" si="518"/>
        <v>1317864.1363599873</v>
      </c>
      <c r="Y1565">
        <f t="shared" si="519"/>
        <v>18909.118045172821</v>
      </c>
      <c r="Z1565">
        <f t="shared" si="520"/>
        <v>-19421.316479535486</v>
      </c>
      <c r="AB1565">
        <f t="shared" si="521"/>
        <v>1317.8641363599872</v>
      </c>
      <c r="AC1565">
        <f t="shared" si="522"/>
        <v>19684350512.715328</v>
      </c>
      <c r="AE1565">
        <f t="shared" si="523"/>
        <v>6.6949840966746551E-8</v>
      </c>
    </row>
    <row r="1566" spans="2:31" x14ac:dyDescent="0.45">
      <c r="B1566" s="7" t="s">
        <v>12</v>
      </c>
      <c r="C1566" s="27">
        <v>1558</v>
      </c>
      <c r="D1566" s="7">
        <v>81</v>
      </c>
      <c r="E1566" s="13">
        <v>98.9</v>
      </c>
      <c r="F1566" s="15">
        <f t="shared" si="524"/>
        <v>0.37500000000000039</v>
      </c>
      <c r="G1566" s="15">
        <f t="shared" si="507"/>
        <v>50.2</v>
      </c>
      <c r="H1566">
        <v>254.31</v>
      </c>
      <c r="I1566">
        <f t="shared" si="508"/>
        <v>1199.3185365000004</v>
      </c>
      <c r="J1566">
        <f t="shared" si="509"/>
        <v>629.34375000000068</v>
      </c>
      <c r="K1566">
        <f t="shared" si="504"/>
        <v>2082.9722865000012</v>
      </c>
      <c r="L1566">
        <f t="shared" si="510"/>
        <v>629.34375000000068</v>
      </c>
      <c r="M1566" s="21">
        <f t="shared" si="511"/>
        <v>167432.55353650003</v>
      </c>
      <c r="N1566">
        <f t="shared" si="505"/>
        <v>372579289.75709671</v>
      </c>
      <c r="O1566">
        <f t="shared" si="512"/>
        <v>2114628.5650000004</v>
      </c>
      <c r="P1566">
        <f t="shared" si="513"/>
        <v>2114628.5650000004</v>
      </c>
      <c r="Q1566">
        <f t="shared" si="514"/>
        <v>8405114.187532302</v>
      </c>
      <c r="R1566">
        <f t="shared" si="506"/>
        <v>2225.25</v>
      </c>
      <c r="S1566">
        <f t="shared" si="515"/>
        <v>1925857.1812500001</v>
      </c>
      <c r="U1566">
        <f t="shared" si="516"/>
        <v>239139467.10981816</v>
      </c>
      <c r="V1566">
        <f t="shared" si="517"/>
        <v>372579.28975709673</v>
      </c>
      <c r="W1566">
        <f t="shared" si="518"/>
        <v>1357271.2227214382</v>
      </c>
      <c r="Y1566">
        <f t="shared" si="519"/>
        <v>19421.316479535486</v>
      </c>
      <c r="Z1566">
        <f t="shared" si="520"/>
        <v>-20019.16675082425</v>
      </c>
      <c r="AB1566">
        <f t="shared" si="521"/>
        <v>1357.2712227214381</v>
      </c>
      <c r="AC1566">
        <f t="shared" si="522"/>
        <v>20320847281.669464</v>
      </c>
      <c r="AE1566">
        <f t="shared" si="523"/>
        <v>6.6792058613902989E-8</v>
      </c>
    </row>
    <row r="1567" spans="2:31" x14ac:dyDescent="0.45">
      <c r="B1567" s="7" t="s">
        <v>12</v>
      </c>
      <c r="C1567" s="27">
        <v>1559</v>
      </c>
      <c r="D1567" s="7">
        <v>82</v>
      </c>
      <c r="E1567" s="13">
        <v>100.4</v>
      </c>
      <c r="F1567" s="15">
        <f t="shared" si="524"/>
        <v>0.43055555555555475</v>
      </c>
      <c r="G1567" s="15">
        <f t="shared" si="507"/>
        <v>51</v>
      </c>
      <c r="H1567">
        <v>254.31</v>
      </c>
      <c r="I1567">
        <f t="shared" si="508"/>
        <v>1237.8484125000002</v>
      </c>
      <c r="J1567">
        <f t="shared" si="509"/>
        <v>722.57986111110972</v>
      </c>
      <c r="K1567">
        <f t="shared" si="504"/>
        <v>2214.7382736111099</v>
      </c>
      <c r="L1567">
        <f t="shared" si="510"/>
        <v>722.57986111110972</v>
      </c>
      <c r="M1567" s="21">
        <f t="shared" si="511"/>
        <v>169988.45841250001</v>
      </c>
      <c r="N1567">
        <f t="shared" si="505"/>
        <v>388744716.78289729</v>
      </c>
      <c r="O1567">
        <f t="shared" si="512"/>
        <v>2182564.125</v>
      </c>
      <c r="P1567">
        <f t="shared" si="513"/>
        <v>2182564.125</v>
      </c>
      <c r="Q1567">
        <f t="shared" si="514"/>
        <v>8669411.3790375013</v>
      </c>
      <c r="R1567">
        <f t="shared" si="506"/>
        <v>2286.8888888888891</v>
      </c>
      <c r="S1567">
        <f t="shared" si="515"/>
        <v>1954585.6078125001</v>
      </c>
      <c r="U1567">
        <f t="shared" si="516"/>
        <v>249355174.33155695</v>
      </c>
      <c r="V1567">
        <f t="shared" si="517"/>
        <v>388744.7167828973</v>
      </c>
      <c r="W1567">
        <f t="shared" si="518"/>
        <v>1399976.9884541372</v>
      </c>
      <c r="Y1567">
        <f t="shared" si="519"/>
        <v>20019.16675082425</v>
      </c>
      <c r="Z1567">
        <f t="shared" si="520"/>
        <v>-20645.822095953925</v>
      </c>
      <c r="AB1567">
        <f t="shared" si="521"/>
        <v>1399.9769884541372</v>
      </c>
      <c r="AC1567">
        <f t="shared" si="522"/>
        <v>20981485883.664852</v>
      </c>
      <c r="AE1567">
        <f t="shared" si="523"/>
        <v>6.6724396747519681E-8</v>
      </c>
    </row>
    <row r="1568" spans="2:31" x14ac:dyDescent="0.45">
      <c r="B1568" s="7" t="s">
        <v>12</v>
      </c>
      <c r="C1568" s="27">
        <v>1560</v>
      </c>
      <c r="D1568" s="7">
        <v>83</v>
      </c>
      <c r="E1568" s="13">
        <v>102</v>
      </c>
      <c r="F1568" s="15">
        <f t="shared" si="524"/>
        <v>0.44444444444444287</v>
      </c>
      <c r="G1568" s="15">
        <f t="shared" si="507"/>
        <v>51.8</v>
      </c>
      <c r="H1568">
        <v>254.31</v>
      </c>
      <c r="I1568">
        <f t="shared" si="508"/>
        <v>1276.9874565</v>
      </c>
      <c r="J1568">
        <f t="shared" si="509"/>
        <v>745.88888888888619</v>
      </c>
      <c r="K1568">
        <f t="shared" si="504"/>
        <v>2277.1863453888864</v>
      </c>
      <c r="L1568">
        <f t="shared" si="510"/>
        <v>745.88888888888619</v>
      </c>
      <c r="M1568" s="21">
        <f t="shared" si="511"/>
        <v>172712.7974565</v>
      </c>
      <c r="N1568">
        <f t="shared" si="505"/>
        <v>406162928.68520248</v>
      </c>
      <c r="O1568">
        <f t="shared" si="512"/>
        <v>2251573.7649999997</v>
      </c>
      <c r="P1568">
        <f t="shared" si="513"/>
        <v>2251573.7649999997</v>
      </c>
      <c r="Q1568">
        <f t="shared" si="514"/>
        <v>8946522.9082466997</v>
      </c>
      <c r="R1568">
        <f t="shared" si="506"/>
        <v>2351.6666666666665</v>
      </c>
      <c r="S1568">
        <f t="shared" si="515"/>
        <v>1987678.5328124999</v>
      </c>
      <c r="U1568">
        <f t="shared" si="516"/>
        <v>260360851.72128364</v>
      </c>
      <c r="V1568">
        <f t="shared" si="517"/>
        <v>406162.9286852025</v>
      </c>
      <c r="W1568">
        <f t="shared" si="518"/>
        <v>1443316.5160256408</v>
      </c>
      <c r="Y1568">
        <f t="shared" si="519"/>
        <v>20645.822095953925</v>
      </c>
      <c r="Z1568">
        <f t="shared" si="520"/>
        <v>-21281.801101721434</v>
      </c>
      <c r="AB1568">
        <f t="shared" si="521"/>
        <v>1443.3165160256408</v>
      </c>
      <c r="AC1568">
        <f t="shared" si="522"/>
        <v>21653162352.166599</v>
      </c>
      <c r="AE1568">
        <f t="shared" si="523"/>
        <v>6.6656153616343415E-8</v>
      </c>
    </row>
    <row r="1569" spans="2:31" x14ac:dyDescent="0.45">
      <c r="B1569" s="7" t="s">
        <v>12</v>
      </c>
      <c r="C1569" s="27">
        <v>1561</v>
      </c>
      <c r="D1569" s="7">
        <v>84</v>
      </c>
      <c r="E1569" s="13">
        <v>103.6</v>
      </c>
      <c r="F1569" s="15">
        <f t="shared" si="524"/>
        <v>0.44444444444444481</v>
      </c>
      <c r="G1569" s="15">
        <f t="shared" si="507"/>
        <v>52.6</v>
      </c>
      <c r="H1569">
        <v>254.31</v>
      </c>
      <c r="I1569">
        <f t="shared" si="508"/>
        <v>1316.7356685000002</v>
      </c>
      <c r="J1569">
        <f t="shared" si="509"/>
        <v>745.88888888888948</v>
      </c>
      <c r="K1569">
        <f t="shared" si="504"/>
        <v>2316.9345573888895</v>
      </c>
      <c r="L1569">
        <f t="shared" si="510"/>
        <v>745.88888888888948</v>
      </c>
      <c r="M1569" s="21">
        <f t="shared" si="511"/>
        <v>175437.74566849999</v>
      </c>
      <c r="N1569">
        <f t="shared" si="505"/>
        <v>424091510.5293206</v>
      </c>
      <c r="O1569">
        <f t="shared" si="512"/>
        <v>2321657.4850000003</v>
      </c>
      <c r="P1569">
        <f t="shared" si="513"/>
        <v>2321657.4850000003</v>
      </c>
      <c r="Q1569">
        <f t="shared" si="514"/>
        <v>9228025.4221630991</v>
      </c>
      <c r="R1569">
        <f t="shared" si="506"/>
        <v>2417.333333333333</v>
      </c>
      <c r="S1569">
        <f t="shared" si="515"/>
        <v>2025240.1312499999</v>
      </c>
      <c r="U1569">
        <f t="shared" si="516"/>
        <v>271679378.94255006</v>
      </c>
      <c r="V1569">
        <f t="shared" si="517"/>
        <v>424091.51052932057</v>
      </c>
      <c r="W1569">
        <f t="shared" si="518"/>
        <v>1487288.5874439464</v>
      </c>
      <c r="Y1569">
        <f t="shared" si="519"/>
        <v>21281.801101721434</v>
      </c>
      <c r="Z1569">
        <f t="shared" si="520"/>
        <v>-21927.089230501693</v>
      </c>
      <c r="AB1569">
        <f t="shared" si="521"/>
        <v>1487.2885874439464</v>
      </c>
      <c r="AC1569">
        <f t="shared" si="522"/>
        <v>22335898588.257824</v>
      </c>
      <c r="AE1569">
        <f t="shared" si="523"/>
        <v>6.658736300969001E-8</v>
      </c>
    </row>
    <row r="1570" spans="2:31" x14ac:dyDescent="0.45">
      <c r="B1570" s="7" t="s">
        <v>12</v>
      </c>
      <c r="C1570" s="27">
        <v>1562</v>
      </c>
      <c r="D1570" s="7">
        <v>85</v>
      </c>
      <c r="E1570" s="13">
        <v>105.2</v>
      </c>
      <c r="F1570" s="15">
        <f t="shared" si="524"/>
        <v>0.44444444444444481</v>
      </c>
      <c r="G1570" s="15">
        <f t="shared" si="507"/>
        <v>53.4</v>
      </c>
      <c r="H1570">
        <v>254.31</v>
      </c>
      <c r="I1570">
        <f t="shared" si="508"/>
        <v>1357.0930485000001</v>
      </c>
      <c r="J1570">
        <f t="shared" si="509"/>
        <v>745.88888888888948</v>
      </c>
      <c r="K1570">
        <f t="shared" si="504"/>
        <v>2357.2919373888899</v>
      </c>
      <c r="L1570">
        <f t="shared" si="510"/>
        <v>745.88888888888948</v>
      </c>
      <c r="M1570" s="21">
        <f t="shared" si="511"/>
        <v>178163.30304850001</v>
      </c>
      <c r="N1570">
        <f t="shared" si="505"/>
        <v>442537848.84991306</v>
      </c>
      <c r="O1570">
        <f t="shared" si="512"/>
        <v>2392815.2850000001</v>
      </c>
      <c r="P1570">
        <f t="shared" si="513"/>
        <v>2392815.2850000001</v>
      </c>
      <c r="Q1570">
        <f t="shared" si="514"/>
        <v>9513920.3827899005</v>
      </c>
      <c r="R1570">
        <f t="shared" si="506"/>
        <v>2483.8888888888887</v>
      </c>
      <c r="S1570">
        <f t="shared" si="515"/>
        <v>2071626.2203125001</v>
      </c>
      <c r="U1570">
        <f t="shared" si="516"/>
        <v>283314884.02683294</v>
      </c>
      <c r="V1570">
        <f t="shared" si="517"/>
        <v>442537.84884991305</v>
      </c>
      <c r="W1570">
        <f t="shared" si="518"/>
        <v>1531891.9878361076</v>
      </c>
      <c r="Y1570">
        <f t="shared" si="519"/>
        <v>21927.089230501693</v>
      </c>
      <c r="Z1570">
        <f t="shared" si="520"/>
        <v>-22602.826238205827</v>
      </c>
      <c r="AB1570">
        <f t="shared" si="521"/>
        <v>1531.8919878361075</v>
      </c>
      <c r="AC1570">
        <f t="shared" si="522"/>
        <v>23058295615.608944</v>
      </c>
      <c r="AE1570">
        <f t="shared" si="523"/>
        <v>6.6435612300811941E-8</v>
      </c>
    </row>
    <row r="1571" spans="2:31" x14ac:dyDescent="0.45">
      <c r="B1571" s="7" t="s">
        <v>12</v>
      </c>
      <c r="C1571" s="27">
        <v>1563</v>
      </c>
      <c r="D1571" s="7">
        <v>86</v>
      </c>
      <c r="E1571" s="13">
        <v>106.8</v>
      </c>
      <c r="F1571" s="15">
        <f t="shared" si="524"/>
        <v>0.45833333333333293</v>
      </c>
      <c r="G1571" s="15">
        <f t="shared" si="507"/>
        <v>54.25</v>
      </c>
      <c r="H1571">
        <v>254.31</v>
      </c>
      <c r="I1571">
        <f t="shared" si="508"/>
        <v>1400.6402320312502</v>
      </c>
      <c r="J1571">
        <f t="shared" si="509"/>
        <v>769.19791666666595</v>
      </c>
      <c r="K1571">
        <f t="shared" si="504"/>
        <v>2424.1481486979164</v>
      </c>
      <c r="L1571">
        <f t="shared" si="510"/>
        <v>769.19791666666595</v>
      </c>
      <c r="M1571" s="21">
        <f t="shared" si="511"/>
        <v>180892.05023203127</v>
      </c>
      <c r="N1571">
        <f t="shared" si="505"/>
        <v>461515917.49198908</v>
      </c>
      <c r="O1571">
        <f t="shared" si="512"/>
        <v>2469597.3203125</v>
      </c>
      <c r="P1571">
        <f t="shared" si="513"/>
        <v>2469597.3203125</v>
      </c>
      <c r="Q1571">
        <f t="shared" si="514"/>
        <v>9813393.7250876967</v>
      </c>
      <c r="R1571">
        <f t="shared" si="506"/>
        <v>2551.333333333333</v>
      </c>
      <c r="S1571">
        <f t="shared" si="515"/>
        <v>2122828.2328125001</v>
      </c>
      <c r="U1571">
        <f t="shared" si="516"/>
        <v>295275698.97120225</v>
      </c>
      <c r="V1571">
        <f t="shared" si="517"/>
        <v>461515.91749198909</v>
      </c>
      <c r="W1571">
        <f t="shared" si="518"/>
        <v>1580036.6732645552</v>
      </c>
      <c r="Y1571">
        <f t="shared" si="519"/>
        <v>22602.826238205827</v>
      </c>
      <c r="Z1571">
        <f t="shared" si="520"/>
        <v>-23309.749074965501</v>
      </c>
      <c r="AB1571">
        <f t="shared" si="521"/>
        <v>1580.0366732645552</v>
      </c>
      <c r="AC1571">
        <f t="shared" si="522"/>
        <v>23807168539.518002</v>
      </c>
      <c r="AE1571">
        <f t="shared" si="523"/>
        <v>6.6368105499056737E-8</v>
      </c>
    </row>
    <row r="1572" spans="2:31" x14ac:dyDescent="0.45">
      <c r="B1572" s="7" t="s">
        <v>12</v>
      </c>
      <c r="C1572" s="27">
        <v>1564</v>
      </c>
      <c r="D1572" s="7">
        <v>87</v>
      </c>
      <c r="E1572" s="13">
        <v>108.5</v>
      </c>
      <c r="F1572" s="15">
        <f t="shared" si="524"/>
        <v>0.47222222222222299</v>
      </c>
      <c r="G1572" s="15">
        <f t="shared" si="507"/>
        <v>55.1</v>
      </c>
      <c r="H1572">
        <v>254.31</v>
      </c>
      <c r="I1572">
        <f t="shared" si="508"/>
        <v>1444.8751091250003</v>
      </c>
      <c r="J1572">
        <f t="shared" si="509"/>
        <v>792.50694444444571</v>
      </c>
      <c r="K1572">
        <f t="shared" si="504"/>
        <v>2491.6920535694462</v>
      </c>
      <c r="L1572">
        <f t="shared" si="510"/>
        <v>792.50694444444571</v>
      </c>
      <c r="M1572" s="21">
        <f t="shared" si="511"/>
        <v>183789.31010912501</v>
      </c>
      <c r="N1572">
        <f t="shared" si="505"/>
        <v>481910886.88196826</v>
      </c>
      <c r="O1572">
        <f t="shared" si="512"/>
        <v>2547591.8912500003</v>
      </c>
      <c r="P1572">
        <f t="shared" si="513"/>
        <v>2547591.8912500003</v>
      </c>
      <c r="Q1572">
        <f t="shared" si="514"/>
        <v>10126790.987012789</v>
      </c>
      <c r="R1572">
        <f t="shared" si="506"/>
        <v>2622.0833333333335</v>
      </c>
      <c r="S1572">
        <f t="shared" si="515"/>
        <v>2187709.7250000006</v>
      </c>
      <c r="U1572">
        <f t="shared" si="516"/>
        <v>308127165.52555513</v>
      </c>
      <c r="V1572">
        <f t="shared" si="517"/>
        <v>481910.88688196824</v>
      </c>
      <c r="W1572">
        <f t="shared" si="518"/>
        <v>1628895.0711317139</v>
      </c>
      <c r="Y1572">
        <f t="shared" si="519"/>
        <v>23309.749074965501</v>
      </c>
      <c r="Z1572">
        <f t="shared" si="520"/>
        <v>-24027.186863809289</v>
      </c>
      <c r="AB1572">
        <f t="shared" si="521"/>
        <v>1628.8950711317138</v>
      </c>
      <c r="AC1572">
        <f t="shared" si="522"/>
        <v>24568543848.295712</v>
      </c>
      <c r="AE1572">
        <f t="shared" si="523"/>
        <v>6.6300024990887212E-8</v>
      </c>
    </row>
    <row r="1573" spans="2:31" x14ac:dyDescent="0.45">
      <c r="B1573" s="7" t="s">
        <v>12</v>
      </c>
      <c r="C1573" s="27">
        <v>1565</v>
      </c>
      <c r="D1573" s="7">
        <v>88</v>
      </c>
      <c r="E1573" s="13">
        <v>110.2</v>
      </c>
      <c r="F1573" s="15">
        <f t="shared" si="524"/>
        <v>0.47222222222222299</v>
      </c>
      <c r="G1573" s="15">
        <f t="shared" si="507"/>
        <v>55.95</v>
      </c>
      <c r="H1573">
        <v>254.31</v>
      </c>
      <c r="I1573">
        <f t="shared" si="508"/>
        <v>1489.7976797812503</v>
      </c>
      <c r="J1573">
        <f t="shared" si="509"/>
        <v>792.50694444444571</v>
      </c>
      <c r="K1573">
        <f t="shared" si="504"/>
        <v>2536.6146242256959</v>
      </c>
      <c r="L1573">
        <f t="shared" si="510"/>
        <v>792.50694444444571</v>
      </c>
      <c r="M1573" s="21">
        <f t="shared" si="511"/>
        <v>186687.25767978124</v>
      </c>
      <c r="N1573">
        <f t="shared" si="505"/>
        <v>502893986.13206851</v>
      </c>
      <c r="O1573">
        <f t="shared" si="512"/>
        <v>2626798.9978125002</v>
      </c>
      <c r="P1573">
        <f t="shared" si="513"/>
        <v>2626798.9978125002</v>
      </c>
      <c r="Q1573">
        <f t="shared" si="514"/>
        <v>10445152.067183761</v>
      </c>
      <c r="R1573">
        <f t="shared" si="506"/>
        <v>2693.7777777777778</v>
      </c>
      <c r="S1573">
        <f t="shared" si="515"/>
        <v>2257993.125</v>
      </c>
      <c r="U1573">
        <f t="shared" si="516"/>
        <v>321338010.30803096</v>
      </c>
      <c r="V1573">
        <f t="shared" si="517"/>
        <v>502893.9861320685</v>
      </c>
      <c r="W1573">
        <f t="shared" si="518"/>
        <v>1678465.8132987223</v>
      </c>
      <c r="Y1573">
        <f t="shared" si="519"/>
        <v>24027.186863809289</v>
      </c>
      <c r="Z1573">
        <f t="shared" si="520"/>
        <v>-24777.26840795176</v>
      </c>
      <c r="AB1573">
        <f t="shared" si="521"/>
        <v>1678.4658132987222</v>
      </c>
      <c r="AC1573">
        <f t="shared" si="522"/>
        <v>25372466195.369568</v>
      </c>
      <c r="AE1573">
        <f t="shared" si="523"/>
        <v>6.6153041662344957E-8</v>
      </c>
    </row>
    <row r="1574" spans="2:31" x14ac:dyDescent="0.45">
      <c r="B1574" s="7" t="s">
        <v>12</v>
      </c>
      <c r="C1574" s="27">
        <v>1566</v>
      </c>
      <c r="D1574" s="7">
        <v>89</v>
      </c>
      <c r="E1574" s="13">
        <v>111.9</v>
      </c>
      <c r="F1574" s="15">
        <f t="shared" si="524"/>
        <v>0.4861111111111111</v>
      </c>
      <c r="G1574" s="15">
        <f t="shared" si="507"/>
        <v>56.85</v>
      </c>
      <c r="H1574">
        <v>254.31</v>
      </c>
      <c r="I1574">
        <f t="shared" si="508"/>
        <v>1538.1123167812502</v>
      </c>
      <c r="J1574">
        <f t="shared" si="509"/>
        <v>815.81597222222217</v>
      </c>
      <c r="K1574">
        <f t="shared" si="504"/>
        <v>2608.2382890034723</v>
      </c>
      <c r="L1574">
        <f t="shared" si="510"/>
        <v>815.81597222222217</v>
      </c>
      <c r="M1574" s="21">
        <f t="shared" si="511"/>
        <v>189588.59731678126</v>
      </c>
      <c r="N1574">
        <f t="shared" si="505"/>
        <v>524481055.42709905</v>
      </c>
      <c r="O1574">
        <f t="shared" si="512"/>
        <v>2711986.9678125</v>
      </c>
      <c r="P1574">
        <f t="shared" si="513"/>
        <v>2711986.9678125</v>
      </c>
      <c r="Q1574">
        <f t="shared" si="514"/>
        <v>10778111.757459015</v>
      </c>
      <c r="R1574">
        <f t="shared" si="506"/>
        <v>2766.416666666667</v>
      </c>
      <c r="S1574">
        <f t="shared" si="515"/>
        <v>2329387.7249999996</v>
      </c>
      <c r="U1574">
        <f t="shared" si="516"/>
        <v>334917659.91513348</v>
      </c>
      <c r="V1574">
        <f t="shared" si="517"/>
        <v>524481.055427099</v>
      </c>
      <c r="W1574">
        <f t="shared" si="518"/>
        <v>1731792.4443247127</v>
      </c>
      <c r="Y1574">
        <f t="shared" si="519"/>
        <v>24777.26840795176</v>
      </c>
      <c r="Z1574">
        <f t="shared" si="520"/>
        <v>-25515.770331050207</v>
      </c>
      <c r="AB1574">
        <f t="shared" si="521"/>
        <v>1731.7924443247127</v>
      </c>
      <c r="AC1574">
        <f t="shared" si="522"/>
        <v>26144062178.141083</v>
      </c>
      <c r="AE1574">
        <f t="shared" si="523"/>
        <v>6.6240373532031128E-8</v>
      </c>
    </row>
    <row r="1575" spans="2:31" x14ac:dyDescent="0.45">
      <c r="B1575" s="7" t="s">
        <v>12</v>
      </c>
      <c r="C1575" s="27">
        <v>1567</v>
      </c>
      <c r="D1575" s="7">
        <v>90</v>
      </c>
      <c r="E1575" s="13">
        <v>113.7</v>
      </c>
      <c r="F1575" s="15">
        <f t="shared" si="524"/>
        <v>0.47222222222222104</v>
      </c>
      <c r="G1575" s="15">
        <f t="shared" si="507"/>
        <v>57.65</v>
      </c>
      <c r="H1575">
        <v>254.31</v>
      </c>
      <c r="I1575">
        <f t="shared" si="508"/>
        <v>1581.7059017812503</v>
      </c>
      <c r="J1575">
        <f t="shared" si="509"/>
        <v>792.50694444444241</v>
      </c>
      <c r="K1575">
        <f t="shared" si="504"/>
        <v>2628.5228462256928</v>
      </c>
      <c r="L1575">
        <f t="shared" si="510"/>
        <v>792.50694444444241</v>
      </c>
      <c r="M1575" s="21">
        <f t="shared" si="511"/>
        <v>192653.04090178123</v>
      </c>
      <c r="N1575">
        <f t="shared" si="505"/>
        <v>547616268.76331317</v>
      </c>
      <c r="O1575">
        <f t="shared" si="512"/>
        <v>2788850.8178125001</v>
      </c>
      <c r="P1575">
        <f t="shared" si="513"/>
        <v>2788850.8178125001</v>
      </c>
      <c r="Q1575">
        <f t="shared" si="514"/>
        <v>11106447.807987688</v>
      </c>
      <c r="R1575">
        <f t="shared" si="506"/>
        <v>2842.5</v>
      </c>
      <c r="S1575">
        <f t="shared" si="515"/>
        <v>2401893.5250000004</v>
      </c>
      <c r="U1575">
        <f t="shared" si="516"/>
        <v>349467944.32885331</v>
      </c>
      <c r="V1575">
        <f t="shared" si="517"/>
        <v>547616.26876331319</v>
      </c>
      <c r="W1575">
        <f t="shared" si="518"/>
        <v>1779738.8754387363</v>
      </c>
      <c r="Y1575">
        <f t="shared" si="519"/>
        <v>25515.770331050207</v>
      </c>
      <c r="Z1575">
        <f t="shared" si="520"/>
        <v>-26196.824220480004</v>
      </c>
      <c r="AB1575">
        <f t="shared" si="521"/>
        <v>1779.7388754387364</v>
      </c>
      <c r="AC1575">
        <f t="shared" si="522"/>
        <v>26866025206.719288</v>
      </c>
      <c r="AE1575">
        <f t="shared" si="523"/>
        <v>6.6244964104091492E-8</v>
      </c>
    </row>
    <row r="1576" spans="2:31" x14ac:dyDescent="0.45">
      <c r="B1576" s="7" t="s">
        <v>12</v>
      </c>
      <c r="C1576" s="27">
        <v>1568</v>
      </c>
      <c r="D1576" s="7">
        <v>91</v>
      </c>
      <c r="E1576" s="13">
        <v>115.3</v>
      </c>
      <c r="F1576" s="15">
        <f t="shared" si="524"/>
        <v>0.43055555555555475</v>
      </c>
      <c r="G1576" s="15">
        <f t="shared" si="507"/>
        <v>58.4</v>
      </c>
      <c r="H1576">
        <v>254.31</v>
      </c>
      <c r="I1576">
        <f t="shared" si="508"/>
        <v>1623.1281360000003</v>
      </c>
      <c r="J1576">
        <f t="shared" si="509"/>
        <v>722.57986111110972</v>
      </c>
      <c r="K1576">
        <f t="shared" si="504"/>
        <v>2600.0179971111102</v>
      </c>
      <c r="L1576">
        <f t="shared" si="510"/>
        <v>722.57986111110972</v>
      </c>
      <c r="M1576" s="21">
        <f t="shared" si="511"/>
        <v>195379.66313600002</v>
      </c>
      <c r="N1576">
        <f t="shared" si="505"/>
        <v>569439455.422737</v>
      </c>
      <c r="O1576">
        <f t="shared" si="512"/>
        <v>2861886.16</v>
      </c>
      <c r="P1576">
        <f t="shared" si="513"/>
        <v>2861886.16</v>
      </c>
      <c r="Q1576">
        <f t="shared" si="514"/>
        <v>11410172.327142401</v>
      </c>
      <c r="R1576">
        <f t="shared" si="506"/>
        <v>2914.5277777777778</v>
      </c>
      <c r="S1576">
        <f t="shared" si="515"/>
        <v>2475510.5250000004</v>
      </c>
      <c r="U1576">
        <f t="shared" si="516"/>
        <v>363162917.9991945</v>
      </c>
      <c r="V1576">
        <f t="shared" si="517"/>
        <v>569439.45542273705</v>
      </c>
      <c r="W1576">
        <f t="shared" si="518"/>
        <v>1825182.5000000002</v>
      </c>
      <c r="Y1576">
        <f t="shared" si="519"/>
        <v>26196.824220480004</v>
      </c>
      <c r="Z1576">
        <f t="shared" si="520"/>
        <v>-26840.600426620927</v>
      </c>
      <c r="AB1576">
        <f t="shared" si="521"/>
        <v>1825.1825000000001</v>
      </c>
      <c r="AC1576">
        <f t="shared" si="522"/>
        <v>27551383837.375492</v>
      </c>
      <c r="AE1576">
        <f t="shared" si="523"/>
        <v>6.6246490948451194E-8</v>
      </c>
    </row>
    <row r="1577" spans="2:31" x14ac:dyDescent="0.45">
      <c r="B1577" s="7" t="s">
        <v>12</v>
      </c>
      <c r="C1577" s="27">
        <v>1569</v>
      </c>
      <c r="D1577" s="7">
        <v>92</v>
      </c>
      <c r="E1577" s="13">
        <v>116.8</v>
      </c>
      <c r="F1577" s="15">
        <f t="shared" si="524"/>
        <v>0.40277777777777857</v>
      </c>
      <c r="G1577" s="15">
        <f t="shared" si="507"/>
        <v>59.1</v>
      </c>
      <c r="H1577">
        <v>254.31</v>
      </c>
      <c r="I1577">
        <f t="shared" si="508"/>
        <v>1662.2719391250002</v>
      </c>
      <c r="J1577">
        <f t="shared" si="509"/>
        <v>675.96180555555691</v>
      </c>
      <c r="K1577">
        <f t="shared" si="504"/>
        <v>2592.5437446805572</v>
      </c>
      <c r="L1577">
        <f t="shared" si="510"/>
        <v>675.96180555555691</v>
      </c>
      <c r="M1577" s="21">
        <f t="shared" si="511"/>
        <v>197936.181939125</v>
      </c>
      <c r="N1577">
        <f t="shared" si="505"/>
        <v>590817510.17918372</v>
      </c>
      <c r="O1577">
        <f t="shared" si="512"/>
        <v>2930904.1912500001</v>
      </c>
      <c r="P1577">
        <f t="shared" si="513"/>
        <v>2930904.1912500001</v>
      </c>
      <c r="Q1577">
        <f t="shared" si="514"/>
        <v>11698028.352602288</v>
      </c>
      <c r="R1577">
        <f t="shared" si="506"/>
        <v>2984.8888888888887</v>
      </c>
      <c r="S1577">
        <f t="shared" si="515"/>
        <v>2554946.1328125</v>
      </c>
      <c r="U1577">
        <f t="shared" si="516"/>
        <v>376556730.51573211</v>
      </c>
      <c r="V1577">
        <f t="shared" si="517"/>
        <v>590817.51017918368</v>
      </c>
      <c r="W1577">
        <f t="shared" si="518"/>
        <v>1868007.7700764819</v>
      </c>
      <c r="Y1577">
        <f t="shared" si="519"/>
        <v>26840.600426620927</v>
      </c>
      <c r="Z1577">
        <f t="shared" si="520"/>
        <v>-27445.458079099473</v>
      </c>
      <c r="AB1577">
        <f t="shared" si="521"/>
        <v>1868.0077700764818</v>
      </c>
      <c r="AC1577">
        <f t="shared" si="522"/>
        <v>28198340775.273552</v>
      </c>
      <c r="AE1577">
        <f t="shared" si="523"/>
        <v>6.6245308011686025E-8</v>
      </c>
    </row>
    <row r="1578" spans="2:31" x14ac:dyDescent="0.45">
      <c r="B1578" s="7" t="s">
        <v>12</v>
      </c>
      <c r="C1578" s="27">
        <v>1570</v>
      </c>
      <c r="D1578" s="7">
        <v>93</v>
      </c>
      <c r="E1578" s="13">
        <v>118.2</v>
      </c>
      <c r="F1578" s="15">
        <f t="shared" si="524"/>
        <v>0.37500000000000039</v>
      </c>
      <c r="G1578" s="15">
        <f t="shared" si="507"/>
        <v>59.75</v>
      </c>
      <c r="H1578">
        <v>254.31</v>
      </c>
      <c r="I1578">
        <f t="shared" si="508"/>
        <v>1699.0373695312503</v>
      </c>
      <c r="J1578">
        <f t="shared" si="509"/>
        <v>629.34375000000068</v>
      </c>
      <c r="K1578">
        <f t="shared" si="504"/>
        <v>2582.6911195312509</v>
      </c>
      <c r="L1578">
        <f t="shared" si="510"/>
        <v>629.34375000000068</v>
      </c>
      <c r="M1578" s="21">
        <f t="shared" si="511"/>
        <v>200322.49736953125</v>
      </c>
      <c r="N1578">
        <f t="shared" si="505"/>
        <v>611684745.71786368</v>
      </c>
      <c r="O1578">
        <f t="shared" si="512"/>
        <v>2995728.6953125</v>
      </c>
      <c r="P1578">
        <f t="shared" si="513"/>
        <v>2995728.6953125</v>
      </c>
      <c r="Q1578">
        <f t="shared" si="514"/>
        <v>11969269.217829492</v>
      </c>
      <c r="R1578">
        <f t="shared" si="506"/>
        <v>3053.5</v>
      </c>
      <c r="S1578">
        <f t="shared" si="515"/>
        <v>2635636.1812500004</v>
      </c>
      <c r="U1578">
        <f t="shared" si="516"/>
        <v>389608118.29163289</v>
      </c>
      <c r="V1578">
        <f t="shared" si="517"/>
        <v>611684.74571786367</v>
      </c>
      <c r="W1578">
        <f t="shared" si="518"/>
        <v>1908107.4492436305</v>
      </c>
      <c r="Y1578">
        <f t="shared" si="519"/>
        <v>27445.458079099473</v>
      </c>
      <c r="Z1578">
        <f t="shared" si="520"/>
        <v>-28009.877862375142</v>
      </c>
      <c r="AB1578">
        <f t="shared" si="521"/>
        <v>1908.1074492436305</v>
      </c>
      <c r="AC1578">
        <f t="shared" si="522"/>
        <v>28805214346.887486</v>
      </c>
      <c r="AE1578">
        <f t="shared" si="523"/>
        <v>6.6241737564081304E-8</v>
      </c>
    </row>
    <row r="1579" spans="2:31" x14ac:dyDescent="0.45">
      <c r="B1579" s="7" t="s">
        <v>12</v>
      </c>
      <c r="C1579" s="27">
        <v>1571</v>
      </c>
      <c r="D1579" s="7">
        <v>94</v>
      </c>
      <c r="E1579" s="13">
        <v>119.5</v>
      </c>
      <c r="F1579" s="15">
        <f t="shared" si="524"/>
        <v>0.34722222222222221</v>
      </c>
      <c r="G1579" s="15">
        <f t="shared" si="507"/>
        <v>60.35</v>
      </c>
      <c r="H1579">
        <v>254.31</v>
      </c>
      <c r="I1579">
        <f t="shared" si="508"/>
        <v>1733.3316242812502</v>
      </c>
      <c r="J1579">
        <f t="shared" si="509"/>
        <v>582.72569444444446</v>
      </c>
      <c r="K1579">
        <f t="shared" si="504"/>
        <v>2570.3673187256945</v>
      </c>
      <c r="L1579">
        <f t="shared" si="510"/>
        <v>582.72569444444446</v>
      </c>
      <c r="M1579" s="21">
        <f t="shared" si="511"/>
        <v>202538.51662428124</v>
      </c>
      <c r="N1579">
        <f t="shared" si="505"/>
        <v>631976432.56681979</v>
      </c>
      <c r="O1579">
        <f t="shared" si="512"/>
        <v>3056196.0428125001</v>
      </c>
      <c r="P1579">
        <f t="shared" si="513"/>
        <v>3056196.0428125001</v>
      </c>
      <c r="Q1579">
        <f t="shared" si="514"/>
        <v>12223199.478275374</v>
      </c>
      <c r="R1579">
        <f t="shared" si="506"/>
        <v>3120.2777777777778</v>
      </c>
      <c r="S1579">
        <f t="shared" si="515"/>
        <v>2717580.6703125001</v>
      </c>
      <c r="U1579">
        <f t="shared" si="516"/>
        <v>402276532.50593239</v>
      </c>
      <c r="V1579">
        <f t="shared" si="517"/>
        <v>631976.43256681983</v>
      </c>
      <c r="W1579">
        <f t="shared" si="518"/>
        <v>1945382.5861314451</v>
      </c>
      <c r="Y1579">
        <f t="shared" si="519"/>
        <v>28009.877862375142</v>
      </c>
      <c r="Z1579">
        <f t="shared" si="520"/>
        <v>-28532.461788510027</v>
      </c>
      <c r="AB1579">
        <f t="shared" si="521"/>
        <v>1945.3825861314451</v>
      </c>
      <c r="AC1579">
        <f t="shared" si="522"/>
        <v>29370438991.394825</v>
      </c>
      <c r="AE1579">
        <f t="shared" si="523"/>
        <v>6.6236074534038049E-8</v>
      </c>
    </row>
    <row r="1580" spans="2:31" x14ac:dyDescent="0.45">
      <c r="B1580" s="7" t="s">
        <v>12</v>
      </c>
      <c r="C1580" s="27">
        <v>1572</v>
      </c>
      <c r="D1580" s="7">
        <v>95</v>
      </c>
      <c r="E1580" s="13">
        <v>120.7</v>
      </c>
      <c r="F1580" s="15">
        <f t="shared" si="524"/>
        <v>0.31944444444444403</v>
      </c>
      <c r="G1580" s="15">
        <f t="shared" si="507"/>
        <v>60.9</v>
      </c>
      <c r="H1580">
        <v>254.31</v>
      </c>
      <c r="I1580">
        <f t="shared" si="508"/>
        <v>1765.0690391250002</v>
      </c>
      <c r="J1580">
        <f t="shared" si="509"/>
        <v>536.10763888888823</v>
      </c>
      <c r="K1580">
        <f t="shared" si="504"/>
        <v>2555.4866780138882</v>
      </c>
      <c r="L1580">
        <f t="shared" si="510"/>
        <v>536.10763888888823</v>
      </c>
      <c r="M1580" s="21">
        <f t="shared" si="511"/>
        <v>204584.15403912499</v>
      </c>
      <c r="N1580">
        <f t="shared" si="505"/>
        <v>651628945.08045185</v>
      </c>
      <c r="O1580">
        <f t="shared" si="512"/>
        <v>3112155.1912500001</v>
      </c>
      <c r="P1580">
        <f t="shared" si="513"/>
        <v>3112155.1912500001</v>
      </c>
      <c r="Q1580">
        <f t="shared" si="514"/>
        <v>12459174.980982712</v>
      </c>
      <c r="R1580">
        <f t="shared" si="506"/>
        <v>3185.1388888888891</v>
      </c>
      <c r="S1580">
        <f t="shared" si="515"/>
        <v>2805712.7203124999</v>
      </c>
      <c r="U1580">
        <f t="shared" si="516"/>
        <v>414522229.6949439</v>
      </c>
      <c r="V1580">
        <f t="shared" si="517"/>
        <v>651628.9450804519</v>
      </c>
      <c r="W1580">
        <f t="shared" si="518"/>
        <v>1979742.4880725192</v>
      </c>
      <c r="Y1580">
        <f t="shared" si="519"/>
        <v>28532.461788510027</v>
      </c>
      <c r="Z1580">
        <f t="shared" si="520"/>
        <v>-28963.863023257563</v>
      </c>
      <c r="AB1580">
        <f t="shared" si="521"/>
        <v>1979.7424880725191</v>
      </c>
      <c r="AC1580">
        <f t="shared" si="522"/>
        <v>29827135206.695236</v>
      </c>
      <c r="AE1580">
        <f t="shared" si="523"/>
        <v>6.6373873131071955E-8</v>
      </c>
    </row>
    <row r="1581" spans="2:31" x14ac:dyDescent="0.45">
      <c r="B1581" s="7" t="s">
        <v>12</v>
      </c>
      <c r="C1581" s="27">
        <v>1573</v>
      </c>
      <c r="D1581" s="7">
        <v>96</v>
      </c>
      <c r="E1581" s="13">
        <v>121.8</v>
      </c>
      <c r="F1581" s="15">
        <f t="shared" si="524"/>
        <v>0.26388888888888767</v>
      </c>
      <c r="G1581" s="15">
        <f t="shared" si="507"/>
        <v>61.3</v>
      </c>
      <c r="H1581">
        <v>254.31</v>
      </c>
      <c r="I1581">
        <f t="shared" si="508"/>
        <v>1788.3316421250001</v>
      </c>
      <c r="J1581">
        <f t="shared" si="509"/>
        <v>442.87152777777573</v>
      </c>
      <c r="K1581">
        <f t="shared" si="504"/>
        <v>2485.5131699027761</v>
      </c>
      <c r="L1581">
        <f t="shared" si="510"/>
        <v>442.87152777777573</v>
      </c>
      <c r="M1581" s="21">
        <f t="shared" si="511"/>
        <v>206453.49164212501</v>
      </c>
      <c r="N1581">
        <f t="shared" si="505"/>
        <v>670560940.85362196</v>
      </c>
      <c r="O1581">
        <f t="shared" si="512"/>
        <v>3153171.6212499999</v>
      </c>
      <c r="P1581">
        <f t="shared" si="513"/>
        <v>3153171.6212499999</v>
      </c>
      <c r="Q1581">
        <f t="shared" si="514"/>
        <v>12655599.037662262</v>
      </c>
      <c r="R1581">
        <f t="shared" si="506"/>
        <v>3247.9999999999995</v>
      </c>
      <c r="S1581">
        <f t="shared" si="515"/>
        <v>2885232.9703124999</v>
      </c>
      <c r="U1581">
        <f t="shared" si="516"/>
        <v>426294304.4206115</v>
      </c>
      <c r="V1581">
        <f t="shared" si="517"/>
        <v>670560.94085362193</v>
      </c>
      <c r="W1581">
        <f t="shared" si="518"/>
        <v>2004559.1997774951</v>
      </c>
      <c r="Y1581">
        <f t="shared" si="519"/>
        <v>28963.863023257563</v>
      </c>
      <c r="Z1581">
        <f t="shared" si="520"/>
        <v>-29278.749988401116</v>
      </c>
      <c r="AB1581">
        <f t="shared" si="521"/>
        <v>2004.5591997774952</v>
      </c>
      <c r="AC1581">
        <f t="shared" si="522"/>
        <v>30172856674.308899</v>
      </c>
      <c r="AE1581">
        <f t="shared" si="523"/>
        <v>6.6435844024152513E-8</v>
      </c>
    </row>
    <row r="1582" spans="2:31" x14ac:dyDescent="0.45">
      <c r="B1582" s="7" t="s">
        <v>12</v>
      </c>
      <c r="C1582" s="27">
        <v>1574</v>
      </c>
      <c r="D1582" s="7">
        <v>97</v>
      </c>
      <c r="E1582" s="13">
        <v>122.6</v>
      </c>
      <c r="F1582" s="15">
        <f t="shared" si="524"/>
        <v>0.19444444444444522</v>
      </c>
      <c r="G1582" s="15">
        <f t="shared" si="507"/>
        <v>61.6</v>
      </c>
      <c r="H1582">
        <v>254.31</v>
      </c>
      <c r="I1582">
        <f t="shared" si="508"/>
        <v>1805.8785360000004</v>
      </c>
      <c r="J1582">
        <f t="shared" si="509"/>
        <v>326.32638888889022</v>
      </c>
      <c r="K1582">
        <f t="shared" si="504"/>
        <v>2386.5149248888906</v>
      </c>
      <c r="L1582">
        <f t="shared" si="510"/>
        <v>326.32638888889022</v>
      </c>
      <c r="M1582" s="21">
        <f t="shared" si="511"/>
        <v>207813.63853599998</v>
      </c>
      <c r="N1582">
        <f t="shared" si="505"/>
        <v>686489264.49939406</v>
      </c>
      <c r="O1582">
        <f t="shared" si="512"/>
        <v>3184110.16</v>
      </c>
      <c r="P1582">
        <f t="shared" si="513"/>
        <v>3184110.16</v>
      </c>
      <c r="Q1582">
        <f t="shared" si="514"/>
        <v>12801320.1338176</v>
      </c>
      <c r="R1582">
        <f t="shared" si="506"/>
        <v>3303.3888888888882</v>
      </c>
      <c r="S1582">
        <f t="shared" si="515"/>
        <v>2960792.4000000004</v>
      </c>
      <c r="U1582">
        <f t="shared" si="516"/>
        <v>436143115.94624782</v>
      </c>
      <c r="V1582">
        <f t="shared" si="517"/>
        <v>686489.26449939411</v>
      </c>
      <c r="W1582">
        <f t="shared" si="518"/>
        <v>2022941.6518424398</v>
      </c>
      <c r="Y1582">
        <f t="shared" si="519"/>
        <v>29278.749988401116</v>
      </c>
      <c r="Z1582">
        <f t="shared" si="520"/>
        <v>-29499.0588450096</v>
      </c>
      <c r="AB1582">
        <f t="shared" si="521"/>
        <v>2022.9416518424398</v>
      </c>
      <c r="AC1582">
        <f t="shared" si="522"/>
        <v>30421877495.139427</v>
      </c>
      <c r="AE1582">
        <f t="shared" si="523"/>
        <v>6.6496278941549547E-8</v>
      </c>
    </row>
    <row r="1583" spans="2:31" x14ac:dyDescent="0.45">
      <c r="B1583" s="7" t="s">
        <v>12</v>
      </c>
      <c r="C1583" s="27">
        <v>1575</v>
      </c>
      <c r="D1583" s="7">
        <v>98</v>
      </c>
      <c r="E1583" s="13">
        <v>123.2</v>
      </c>
      <c r="F1583" s="15">
        <f t="shared" si="524"/>
        <v>0.1388888888888889</v>
      </c>
      <c r="G1583" s="15">
        <f t="shared" si="507"/>
        <v>61.8</v>
      </c>
      <c r="H1583">
        <v>254.31</v>
      </c>
      <c r="I1583">
        <f t="shared" si="508"/>
        <v>1817.6240565000003</v>
      </c>
      <c r="J1583">
        <f t="shared" si="509"/>
        <v>233.0902777777778</v>
      </c>
      <c r="K1583">
        <f t="shared" si="504"/>
        <v>2305.0243342777781</v>
      </c>
      <c r="L1583">
        <f t="shared" si="510"/>
        <v>233.0902777777778</v>
      </c>
      <c r="M1583" s="21">
        <f t="shared" si="511"/>
        <v>208832.3340565</v>
      </c>
      <c r="N1583">
        <f t="shared" si="505"/>
        <v>700377241.2401551</v>
      </c>
      <c r="O1583">
        <f t="shared" si="512"/>
        <v>3204819.7649999997</v>
      </c>
      <c r="P1583">
        <f t="shared" si="513"/>
        <v>3204819.7649999997</v>
      </c>
      <c r="Q1583">
        <f t="shared" si="514"/>
        <v>12905838.2446917</v>
      </c>
      <c r="R1583">
        <f t="shared" si="506"/>
        <v>3353.7777777777778</v>
      </c>
      <c r="S1583">
        <f t="shared" si="515"/>
        <v>3032195.6812500004</v>
      </c>
      <c r="U1583">
        <f t="shared" si="516"/>
        <v>444683962.69216198</v>
      </c>
      <c r="V1583">
        <f t="shared" si="517"/>
        <v>700377.24124015507</v>
      </c>
      <c r="W1583">
        <f t="shared" si="518"/>
        <v>2034806.1999999997</v>
      </c>
      <c r="Y1583">
        <f t="shared" si="519"/>
        <v>29499.0588450096</v>
      </c>
      <c r="Z1583">
        <f t="shared" si="520"/>
        <v>-29599.450696702021</v>
      </c>
      <c r="AB1583">
        <f t="shared" si="521"/>
        <v>2034.8061999999998</v>
      </c>
      <c r="AC1583">
        <f t="shared" si="522"/>
        <v>30539723366.670486</v>
      </c>
      <c r="AE1583">
        <f t="shared" si="523"/>
        <v>6.6628180470707363E-8</v>
      </c>
    </row>
    <row r="1584" spans="2:31" x14ac:dyDescent="0.45">
      <c r="B1584" s="7" t="s">
        <v>12</v>
      </c>
      <c r="C1584" s="27">
        <v>1576</v>
      </c>
      <c r="D1584" s="7">
        <v>99</v>
      </c>
      <c r="E1584" s="13">
        <v>123.6</v>
      </c>
      <c r="F1584" s="15">
        <f t="shared" si="524"/>
        <v>6.9444444444444448E-2</v>
      </c>
      <c r="G1584" s="15">
        <f t="shared" si="507"/>
        <v>61.85</v>
      </c>
      <c r="H1584">
        <v>254.31</v>
      </c>
      <c r="I1584">
        <f t="shared" si="508"/>
        <v>1820.5663855312503</v>
      </c>
      <c r="J1584">
        <f t="shared" si="509"/>
        <v>116.5451388888889</v>
      </c>
      <c r="K1584">
        <f t="shared" si="504"/>
        <v>2191.4215244201391</v>
      </c>
      <c r="L1584">
        <f t="shared" si="510"/>
        <v>116.5451388888889</v>
      </c>
      <c r="M1584" s="21">
        <f t="shared" si="511"/>
        <v>209506.57638553123</v>
      </c>
      <c r="N1584">
        <f t="shared" si="505"/>
        <v>712112853.13442051</v>
      </c>
      <c r="O1584">
        <f t="shared" si="512"/>
        <v>3210007.6553125</v>
      </c>
      <c r="P1584">
        <f t="shared" si="513"/>
        <v>3210007.6553125</v>
      </c>
      <c r="Q1584">
        <f t="shared" si="514"/>
        <v>12957981.749445107</v>
      </c>
      <c r="R1584">
        <f t="shared" si="506"/>
        <v>3398.9999999999995</v>
      </c>
      <c r="S1584">
        <f t="shared" si="515"/>
        <v>3099260.5078125</v>
      </c>
      <c r="U1584">
        <f t="shared" si="516"/>
        <v>451848257.0649876</v>
      </c>
      <c r="V1584">
        <f t="shared" si="517"/>
        <v>712112.85313442047</v>
      </c>
      <c r="W1584">
        <f t="shared" si="518"/>
        <v>2036806.887888642</v>
      </c>
      <c r="Y1584">
        <f t="shared" si="519"/>
        <v>29599.450696702021</v>
      </c>
      <c r="Z1584">
        <f t="shared" si="520"/>
        <v>-29580.029303037485</v>
      </c>
      <c r="AB1584">
        <f t="shared" si="521"/>
        <v>2036.806887888642</v>
      </c>
      <c r="AC1584">
        <f t="shared" si="522"/>
        <v>30542288398.413807</v>
      </c>
      <c r="AE1584">
        <f t="shared" si="523"/>
        <v>6.6688090339505208E-8</v>
      </c>
    </row>
    <row r="1585" spans="2:31" x14ac:dyDescent="0.45">
      <c r="B1585" s="7" t="s">
        <v>12</v>
      </c>
      <c r="C1585" s="27">
        <v>1577</v>
      </c>
      <c r="D1585" s="7">
        <v>100</v>
      </c>
      <c r="E1585" s="13">
        <v>123.7</v>
      </c>
      <c r="F1585" s="15">
        <f t="shared" si="524"/>
        <v>0</v>
      </c>
      <c r="G1585" s="15">
        <f t="shared" si="507"/>
        <v>61.8</v>
      </c>
      <c r="H1585">
        <v>254.31</v>
      </c>
      <c r="I1585">
        <f t="shared" si="508"/>
        <v>1817.6240565000003</v>
      </c>
      <c r="J1585">
        <f t="shared" si="509"/>
        <v>0</v>
      </c>
      <c r="K1585">
        <f t="shared" si="504"/>
        <v>2071.9340565000002</v>
      </c>
      <c r="L1585">
        <f t="shared" si="510"/>
        <v>0</v>
      </c>
      <c r="M1585" s="21">
        <f t="shared" si="511"/>
        <v>209671.4590565</v>
      </c>
      <c r="N1585">
        <f t="shared" si="505"/>
        <v>720454430.14691806</v>
      </c>
      <c r="O1585">
        <f t="shared" si="512"/>
        <v>3204819.7649999997</v>
      </c>
      <c r="P1585">
        <f t="shared" si="513"/>
        <v>3204819.7649999997</v>
      </c>
      <c r="Q1585">
        <f t="shared" si="514"/>
        <v>12957696.169691699</v>
      </c>
      <c r="R1585">
        <f t="shared" si="506"/>
        <v>3436.1111111111113</v>
      </c>
      <c r="S1585">
        <f t="shared" si="515"/>
        <v>3161817.5953125004</v>
      </c>
      <c r="U1585">
        <f t="shared" si="516"/>
        <v>456851255.64167279</v>
      </c>
      <c r="V1585">
        <f t="shared" si="517"/>
        <v>720454.43014691805</v>
      </c>
      <c r="W1585">
        <f t="shared" si="518"/>
        <v>2032225.5960684842</v>
      </c>
      <c r="Y1585">
        <f t="shared" si="519"/>
        <v>29580.029303037485</v>
      </c>
      <c r="Z1585">
        <f t="shared" si="520"/>
        <v>-29464.689892081518</v>
      </c>
      <c r="AB1585">
        <f t="shared" si="521"/>
        <v>2032.2255960684843</v>
      </c>
      <c r="AC1585">
        <f t="shared" si="522"/>
        <v>30445803032.670109</v>
      </c>
      <c r="AE1585">
        <f t="shared" si="523"/>
        <v>6.6748956954355539E-8</v>
      </c>
    </row>
    <row r="1586" spans="2:31" x14ac:dyDescent="0.45">
      <c r="B1586" s="7" t="s">
        <v>12</v>
      </c>
      <c r="C1586" s="27">
        <v>1578</v>
      </c>
      <c r="D1586" s="7">
        <v>101</v>
      </c>
      <c r="E1586" s="13">
        <v>123.6</v>
      </c>
      <c r="F1586" s="15">
        <f t="shared" si="524"/>
        <v>-5.5555555555556344E-2</v>
      </c>
      <c r="G1586" s="15">
        <f t="shared" si="507"/>
        <v>61.65</v>
      </c>
      <c r="H1586">
        <v>254.31</v>
      </c>
      <c r="I1586">
        <f t="shared" si="508"/>
        <v>1808.8113467812502</v>
      </c>
      <c r="J1586">
        <f t="shared" si="509"/>
        <v>-93.236111111112436</v>
      </c>
      <c r="K1586">
        <f t="shared" si="504"/>
        <v>1969.8852356701377</v>
      </c>
      <c r="L1586">
        <f t="shared" si="510"/>
        <v>-93.236111111112436</v>
      </c>
      <c r="M1586" s="21">
        <f t="shared" si="511"/>
        <v>209494.82134678125</v>
      </c>
      <c r="N1586">
        <f t="shared" si="505"/>
        <v>726458208.82352161</v>
      </c>
      <c r="O1586">
        <f t="shared" si="512"/>
        <v>3189281.2678124998</v>
      </c>
      <c r="P1586">
        <f t="shared" si="513"/>
        <v>3189281.2678124998</v>
      </c>
      <c r="Q1586">
        <f t="shared" si="514"/>
        <v>12915355.736029064</v>
      </c>
      <c r="R1586">
        <f t="shared" si="506"/>
        <v>3467.6666666666661</v>
      </c>
      <c r="S1586">
        <f t="shared" si="515"/>
        <v>3219710.6812500004</v>
      </c>
      <c r="U1586">
        <f t="shared" si="516"/>
        <v>460366418.77282739</v>
      </c>
      <c r="V1586">
        <f t="shared" si="517"/>
        <v>726458.20882352162</v>
      </c>
      <c r="W1586">
        <f t="shared" si="518"/>
        <v>2021090.7907557031</v>
      </c>
      <c r="Y1586">
        <f t="shared" si="519"/>
        <v>29464.689892081518</v>
      </c>
      <c r="Z1586">
        <f t="shared" si="520"/>
        <v>-29302.557117645265</v>
      </c>
      <c r="AB1586">
        <f t="shared" si="521"/>
        <v>2021.0907907557032</v>
      </c>
      <c r="AC1586">
        <f t="shared" si="522"/>
        <v>30316781365.063889</v>
      </c>
      <c r="AE1586">
        <f t="shared" si="523"/>
        <v>6.6665744177076295E-8</v>
      </c>
    </row>
    <row r="1587" spans="2:31" x14ac:dyDescent="0.45">
      <c r="B1587" s="7" t="s">
        <v>12</v>
      </c>
      <c r="C1587" s="27">
        <v>1579</v>
      </c>
      <c r="D1587" s="7">
        <v>102</v>
      </c>
      <c r="E1587" s="13">
        <v>123.3</v>
      </c>
      <c r="F1587" s="15">
        <f t="shared" si="524"/>
        <v>-8.3333333333332538E-2</v>
      </c>
      <c r="G1587" s="15">
        <f t="shared" si="507"/>
        <v>61.5</v>
      </c>
      <c r="H1587">
        <v>254.31</v>
      </c>
      <c r="I1587">
        <f t="shared" si="508"/>
        <v>1800.0200531250002</v>
      </c>
      <c r="J1587">
        <f t="shared" si="509"/>
        <v>-139.85416666666532</v>
      </c>
      <c r="K1587">
        <f t="shared" si="504"/>
        <v>1914.475886458335</v>
      </c>
      <c r="L1587">
        <f t="shared" si="510"/>
        <v>-139.85416666666532</v>
      </c>
      <c r="M1587" s="21">
        <f t="shared" si="511"/>
        <v>208982.55505312502</v>
      </c>
      <c r="N1587">
        <f t="shared" si="505"/>
        <v>730080556.07809222</v>
      </c>
      <c r="O1587">
        <f t="shared" si="512"/>
        <v>3173780.53125</v>
      </c>
      <c r="P1587">
        <f t="shared" si="513"/>
        <v>3173780.53125</v>
      </c>
      <c r="Q1587">
        <f t="shared" si="514"/>
        <v>12852427.135767188</v>
      </c>
      <c r="R1587">
        <f t="shared" si="506"/>
        <v>3493.5</v>
      </c>
      <c r="S1587">
        <f t="shared" si="515"/>
        <v>3262144.6312499996</v>
      </c>
      <c r="U1587">
        <f t="shared" si="516"/>
        <v>462368939.88479555</v>
      </c>
      <c r="V1587">
        <f t="shared" si="517"/>
        <v>730080.5560780922</v>
      </c>
      <c r="W1587">
        <f t="shared" si="518"/>
        <v>2009994.0033248893</v>
      </c>
      <c r="Y1587">
        <f t="shared" si="519"/>
        <v>29302.557117645265</v>
      </c>
      <c r="Z1587">
        <f t="shared" si="520"/>
        <v>-29092.668889345583</v>
      </c>
      <c r="AB1587">
        <f t="shared" si="521"/>
        <v>2009.9940033248893</v>
      </c>
      <c r="AC1587">
        <f t="shared" si="522"/>
        <v>30121924045.065918</v>
      </c>
      <c r="AE1587">
        <f t="shared" si="523"/>
        <v>6.6728606058421214E-8</v>
      </c>
    </row>
    <row r="1588" spans="2:31" x14ac:dyDescent="0.45">
      <c r="B1588" s="7" t="s">
        <v>12</v>
      </c>
      <c r="C1588" s="27">
        <v>1580</v>
      </c>
      <c r="D1588" s="7">
        <v>103</v>
      </c>
      <c r="E1588" s="13">
        <v>123</v>
      </c>
      <c r="F1588" s="15">
        <f t="shared" si="524"/>
        <v>-0.11111111111111072</v>
      </c>
      <c r="G1588" s="15">
        <f t="shared" si="507"/>
        <v>61.25</v>
      </c>
      <c r="H1588">
        <v>254.31</v>
      </c>
      <c r="I1588">
        <f t="shared" si="508"/>
        <v>1785.4154882812502</v>
      </c>
      <c r="J1588">
        <f t="shared" si="509"/>
        <v>-186.47222222222155</v>
      </c>
      <c r="K1588">
        <f t="shared" si="504"/>
        <v>1853.2532660590286</v>
      </c>
      <c r="L1588">
        <f t="shared" si="510"/>
        <v>-186.47222222222155</v>
      </c>
      <c r="M1588" s="21">
        <f t="shared" si="511"/>
        <v>208464.47548828126</v>
      </c>
      <c r="N1588">
        <f t="shared" si="505"/>
        <v>733621233.32250977</v>
      </c>
      <c r="O1588">
        <f t="shared" si="512"/>
        <v>3148029.8828125</v>
      </c>
      <c r="P1588">
        <f t="shared" si="513"/>
        <v>3148029.8828125</v>
      </c>
      <c r="Q1588">
        <f t="shared" si="514"/>
        <v>12768449.123657227</v>
      </c>
      <c r="R1588">
        <f t="shared" si="506"/>
        <v>3519.1666666666665</v>
      </c>
      <c r="S1588">
        <f t="shared" si="515"/>
        <v>3294152.4000000004</v>
      </c>
      <c r="U1588">
        <f t="shared" si="516"/>
        <v>464317236.28006947</v>
      </c>
      <c r="V1588">
        <f t="shared" si="517"/>
        <v>733621.2333225098</v>
      </c>
      <c r="W1588">
        <f t="shared" si="518"/>
        <v>1992423.9764636077</v>
      </c>
      <c r="Y1588">
        <f t="shared" si="519"/>
        <v>29092.668889345583</v>
      </c>
      <c r="Z1588">
        <f t="shared" si="520"/>
        <v>-28861.063321283869</v>
      </c>
      <c r="AB1588">
        <f t="shared" si="521"/>
        <v>1992.4239764636077</v>
      </c>
      <c r="AC1588">
        <f t="shared" si="522"/>
        <v>29928056085.25024</v>
      </c>
      <c r="AE1588">
        <f t="shared" si="523"/>
        <v>6.6573785172955325E-8</v>
      </c>
    </row>
    <row r="1589" spans="2:31" x14ac:dyDescent="0.45">
      <c r="B1589" s="7" t="s">
        <v>12</v>
      </c>
      <c r="C1589" s="27">
        <v>1581</v>
      </c>
      <c r="D1589" s="7">
        <v>104</v>
      </c>
      <c r="E1589" s="13">
        <v>122.5</v>
      </c>
      <c r="F1589" s="15">
        <f t="shared" si="524"/>
        <v>-0.12500000000000078</v>
      </c>
      <c r="G1589" s="15">
        <f t="shared" si="507"/>
        <v>61.05</v>
      </c>
      <c r="H1589">
        <v>254.31</v>
      </c>
      <c r="I1589">
        <f t="shared" si="508"/>
        <v>1773.77466853125</v>
      </c>
      <c r="J1589">
        <f t="shared" si="509"/>
        <v>-209.78125000000131</v>
      </c>
      <c r="K1589">
        <f t="shared" si="504"/>
        <v>1818.3034185312486</v>
      </c>
      <c r="L1589">
        <f t="shared" si="510"/>
        <v>-209.78125000000131</v>
      </c>
      <c r="M1589" s="21">
        <f t="shared" si="511"/>
        <v>207613.70966853126</v>
      </c>
      <c r="N1589">
        <f t="shared" si="505"/>
        <v>734721850.32696903</v>
      </c>
      <c r="O1589">
        <f t="shared" si="512"/>
        <v>3127504.8853124995</v>
      </c>
      <c r="P1589">
        <f t="shared" si="513"/>
        <v>3127504.8853124995</v>
      </c>
      <c r="Q1589">
        <f t="shared" si="514"/>
        <v>12674816.975263832</v>
      </c>
      <c r="R1589">
        <f t="shared" si="506"/>
        <v>3538.8888888888891</v>
      </c>
      <c r="S1589">
        <f t="shared" si="515"/>
        <v>3315577.7249999996</v>
      </c>
      <c r="U1589">
        <f t="shared" si="516"/>
        <v>464719702.92660916</v>
      </c>
      <c r="V1589">
        <f t="shared" si="517"/>
        <v>734721.85032696906</v>
      </c>
      <c r="W1589">
        <f t="shared" si="518"/>
        <v>1978181.4581356733</v>
      </c>
      <c r="Y1589">
        <f t="shared" si="519"/>
        <v>28861.063321283869</v>
      </c>
      <c r="Z1589">
        <f t="shared" si="520"/>
        <v>-28605.879795131703</v>
      </c>
      <c r="AB1589">
        <f t="shared" si="521"/>
        <v>1978.1814581356732</v>
      </c>
      <c r="AC1589">
        <f t="shared" si="522"/>
        <v>29685251485.60519</v>
      </c>
      <c r="AE1589">
        <f t="shared" si="523"/>
        <v>6.6638527859362157E-8</v>
      </c>
    </row>
    <row r="1590" spans="2:31" x14ac:dyDescent="0.45">
      <c r="B1590" s="7" t="s">
        <v>12</v>
      </c>
      <c r="C1590" s="27">
        <v>1582</v>
      </c>
      <c r="D1590" s="7">
        <v>105</v>
      </c>
      <c r="E1590" s="13">
        <v>122.1</v>
      </c>
      <c r="F1590" s="15">
        <f t="shared" si="524"/>
        <v>-0.1388888888888889</v>
      </c>
      <c r="G1590" s="15">
        <f t="shared" si="507"/>
        <v>60.75</v>
      </c>
      <c r="H1590">
        <v>254.31</v>
      </c>
      <c r="I1590">
        <f t="shared" si="508"/>
        <v>1756.3848257812504</v>
      </c>
      <c r="J1590">
        <f t="shared" si="509"/>
        <v>-233.0902777777778</v>
      </c>
      <c r="K1590">
        <f t="shared" si="504"/>
        <v>1777.6045480034725</v>
      </c>
      <c r="L1590">
        <f t="shared" si="510"/>
        <v>-233.0902777777778</v>
      </c>
      <c r="M1590" s="21">
        <f t="shared" si="511"/>
        <v>206925.01982578123</v>
      </c>
      <c r="N1590">
        <f t="shared" si="505"/>
        <v>736911726.85456336</v>
      </c>
      <c r="O1590">
        <f t="shared" si="512"/>
        <v>3096843.2578125</v>
      </c>
      <c r="P1590">
        <f t="shared" si="513"/>
        <v>3096843.2578125</v>
      </c>
      <c r="Q1590">
        <f t="shared" si="514"/>
        <v>12570694.95441621</v>
      </c>
      <c r="R1590">
        <f t="shared" si="506"/>
        <v>3561.2499999999995</v>
      </c>
      <c r="S1590">
        <f t="shared" si="515"/>
        <v>3320944.9078124999</v>
      </c>
      <c r="U1590">
        <f t="shared" si="516"/>
        <v>465810193.96622211</v>
      </c>
      <c r="V1590">
        <f t="shared" si="517"/>
        <v>736911.72685456334</v>
      </c>
      <c r="W1590">
        <f t="shared" si="518"/>
        <v>1957549.4676438053</v>
      </c>
      <c r="Y1590">
        <f t="shared" si="519"/>
        <v>28605.879795131703</v>
      </c>
      <c r="Z1590">
        <f t="shared" si="520"/>
        <v>-28282.019703005837</v>
      </c>
      <c r="AB1590">
        <f t="shared" si="521"/>
        <v>1957.5494676438052</v>
      </c>
      <c r="AC1590">
        <f t="shared" si="522"/>
        <v>29378512446.14489</v>
      </c>
      <c r="AE1590">
        <f t="shared" si="523"/>
        <v>6.6632014511704073E-8</v>
      </c>
    </row>
    <row r="1591" spans="2:31" x14ac:dyDescent="0.45">
      <c r="B1591" s="7" t="s">
        <v>12</v>
      </c>
      <c r="C1591" s="27">
        <v>1583</v>
      </c>
      <c r="D1591" s="7">
        <v>106</v>
      </c>
      <c r="E1591" s="13">
        <v>121.5</v>
      </c>
      <c r="F1591" s="15">
        <f t="shared" si="524"/>
        <v>-0.18055555555555516</v>
      </c>
      <c r="G1591" s="15">
        <f t="shared" si="507"/>
        <v>60.4</v>
      </c>
      <c r="H1591">
        <v>254.31</v>
      </c>
      <c r="I1591">
        <f t="shared" si="508"/>
        <v>1736.2049460000003</v>
      </c>
      <c r="J1591">
        <f t="shared" si="509"/>
        <v>-303.01736111111046</v>
      </c>
      <c r="K1591">
        <f t="shared" si="504"/>
        <v>1687.4975848888898</v>
      </c>
      <c r="L1591">
        <f t="shared" si="510"/>
        <v>-303.01736111111046</v>
      </c>
      <c r="M1591" s="21">
        <f t="shared" si="511"/>
        <v>205897.88994600001</v>
      </c>
      <c r="N1591">
        <f t="shared" si="505"/>
        <v>736599701.28181505</v>
      </c>
      <c r="O1591">
        <f t="shared" si="512"/>
        <v>3061262.26</v>
      </c>
      <c r="P1591">
        <f t="shared" si="513"/>
        <v>3061262.26</v>
      </c>
      <c r="Q1591">
        <f t="shared" si="514"/>
        <v>12436232.5527384</v>
      </c>
      <c r="R1591">
        <f t="shared" si="506"/>
        <v>3577.5</v>
      </c>
      <c r="S1591">
        <f t="shared" si="515"/>
        <v>3315577.7249999996</v>
      </c>
      <c r="U1591">
        <f t="shared" si="516"/>
        <v>465318825.82553071</v>
      </c>
      <c r="V1591">
        <f t="shared" si="517"/>
        <v>736599.70128181507</v>
      </c>
      <c r="W1591">
        <f t="shared" si="518"/>
        <v>1933835.9191408716</v>
      </c>
      <c r="Y1591">
        <f t="shared" si="519"/>
        <v>28282.019703005837</v>
      </c>
      <c r="Z1591">
        <f t="shared" si="520"/>
        <v>-27913.662954545456</v>
      </c>
      <c r="AB1591">
        <f t="shared" si="521"/>
        <v>1933.8359191408715</v>
      </c>
      <c r="AC1591">
        <f t="shared" si="522"/>
        <v>29024759332.800003</v>
      </c>
      <c r="AE1591">
        <f t="shared" si="523"/>
        <v>6.6627112975076484E-8</v>
      </c>
    </row>
    <row r="1592" spans="2:31" x14ac:dyDescent="0.45">
      <c r="B1592" s="7" t="s">
        <v>12</v>
      </c>
      <c r="C1592" s="27">
        <v>1584</v>
      </c>
      <c r="D1592" s="7">
        <v>107</v>
      </c>
      <c r="E1592" s="13">
        <v>120.8</v>
      </c>
      <c r="F1592" s="15">
        <f t="shared" si="524"/>
        <v>-0.20833333333333331</v>
      </c>
      <c r="G1592" s="15">
        <f t="shared" si="507"/>
        <v>60</v>
      </c>
      <c r="H1592">
        <v>254.31</v>
      </c>
      <c r="I1592">
        <f t="shared" si="508"/>
        <v>1713.2850000000003</v>
      </c>
      <c r="J1592">
        <f t="shared" si="509"/>
        <v>-349.63541666666663</v>
      </c>
      <c r="K1592">
        <f t="shared" si="504"/>
        <v>1617.9595833333337</v>
      </c>
      <c r="L1592">
        <f t="shared" si="510"/>
        <v>-349.63541666666663</v>
      </c>
      <c r="M1592" s="21">
        <f t="shared" si="511"/>
        <v>204700.19500000001</v>
      </c>
      <c r="N1592">
        <f t="shared" si="505"/>
        <v>734964677.91444457</v>
      </c>
      <c r="O1592">
        <f t="shared" si="512"/>
        <v>3020850</v>
      </c>
      <c r="P1592">
        <f t="shared" si="513"/>
        <v>3020850</v>
      </c>
      <c r="Q1592">
        <f t="shared" si="514"/>
        <v>12282011.700000001</v>
      </c>
      <c r="R1592">
        <f t="shared" si="506"/>
        <v>3590.4444444444448</v>
      </c>
      <c r="S1592">
        <f t="shared" si="515"/>
        <v>3299502.2203124999</v>
      </c>
      <c r="U1592">
        <f t="shared" si="516"/>
        <v>463992852.21871501</v>
      </c>
      <c r="V1592">
        <f t="shared" si="517"/>
        <v>734964.67791444459</v>
      </c>
      <c r="W1592">
        <f t="shared" si="518"/>
        <v>1907102.2727272727</v>
      </c>
      <c r="Y1592">
        <f t="shared" si="519"/>
        <v>27913.662954545456</v>
      </c>
      <c r="Z1592">
        <f t="shared" si="520"/>
        <v>-27501.774426381799</v>
      </c>
      <c r="AB1592">
        <f t="shared" si="521"/>
        <v>1907.1022727272727</v>
      </c>
      <c r="AC1592">
        <f t="shared" si="522"/>
        <v>28624837642.903687</v>
      </c>
      <c r="AE1592">
        <f t="shared" si="523"/>
        <v>6.6624038065070309E-8</v>
      </c>
    </row>
    <row r="1593" spans="2:31" x14ac:dyDescent="0.45">
      <c r="B1593" s="7" t="s">
        <v>12</v>
      </c>
      <c r="C1593" s="27">
        <v>1585</v>
      </c>
      <c r="D1593" s="7">
        <v>108</v>
      </c>
      <c r="E1593" s="13">
        <v>120</v>
      </c>
      <c r="F1593" s="15">
        <f t="shared" si="524"/>
        <v>-0.23611111111111149</v>
      </c>
      <c r="G1593" s="15">
        <f t="shared" si="507"/>
        <v>59.55</v>
      </c>
      <c r="H1593">
        <v>254.31</v>
      </c>
      <c r="I1593">
        <f t="shared" si="508"/>
        <v>1687.6820972812502</v>
      </c>
      <c r="J1593">
        <f t="shared" si="509"/>
        <v>-396.25347222222285</v>
      </c>
      <c r="K1593">
        <f t="shared" si="504"/>
        <v>1545.7386250590273</v>
      </c>
      <c r="L1593">
        <f t="shared" si="510"/>
        <v>-396.25347222222285</v>
      </c>
      <c r="M1593" s="21">
        <f t="shared" si="511"/>
        <v>203331.99209728124</v>
      </c>
      <c r="N1593">
        <f t="shared" si="505"/>
        <v>731995171.5502125</v>
      </c>
      <c r="O1593">
        <f t="shared" si="512"/>
        <v>2975707.1728125</v>
      </c>
      <c r="P1593">
        <f t="shared" si="513"/>
        <v>2975707.1728125</v>
      </c>
      <c r="Q1593">
        <f t="shared" si="514"/>
        <v>12108420.129393097</v>
      </c>
      <c r="R1593">
        <f t="shared" si="506"/>
        <v>3600.0000000000005</v>
      </c>
      <c r="S1593">
        <f t="shared" si="515"/>
        <v>3283465.78125</v>
      </c>
      <c r="U1593">
        <f t="shared" si="516"/>
        <v>461826606.65628546</v>
      </c>
      <c r="V1593">
        <f t="shared" si="517"/>
        <v>731995.17155021254</v>
      </c>
      <c r="W1593">
        <f t="shared" si="518"/>
        <v>1877417.7746451106</v>
      </c>
      <c r="Y1593">
        <f t="shared" si="519"/>
        <v>27501.774426381799</v>
      </c>
      <c r="Z1593">
        <f t="shared" si="520"/>
        <v>-27047.433406948625</v>
      </c>
      <c r="AB1593">
        <f t="shared" si="521"/>
        <v>1877.4177746451105</v>
      </c>
      <c r="AC1593">
        <f t="shared" si="522"/>
        <v>28179716798.118179</v>
      </c>
      <c r="AE1593">
        <f t="shared" si="523"/>
        <v>6.6623017828571053E-8</v>
      </c>
    </row>
    <row r="1594" spans="2:31" x14ac:dyDescent="0.45">
      <c r="B1594" s="7" t="s">
        <v>12</v>
      </c>
      <c r="C1594" s="27">
        <v>1586</v>
      </c>
      <c r="D1594" s="7">
        <v>109</v>
      </c>
      <c r="E1594" s="13">
        <v>119.1</v>
      </c>
      <c r="F1594" s="15">
        <f t="shared" si="524"/>
        <v>-0.26388888888888967</v>
      </c>
      <c r="G1594" s="15">
        <f t="shared" si="507"/>
        <v>59.05</v>
      </c>
      <c r="H1594">
        <v>254.31</v>
      </c>
      <c r="I1594">
        <f t="shared" si="508"/>
        <v>1659.4604860312502</v>
      </c>
      <c r="J1594">
        <f t="shared" si="509"/>
        <v>-442.87152777777908</v>
      </c>
      <c r="K1594">
        <f t="shared" si="504"/>
        <v>1470.8989582534712</v>
      </c>
      <c r="L1594">
        <f t="shared" si="510"/>
        <v>-442.87152777777908</v>
      </c>
      <c r="M1594" s="21">
        <f t="shared" si="511"/>
        <v>201793.34548603123</v>
      </c>
      <c r="N1594">
        <f t="shared" si="505"/>
        <v>727683619.93475246</v>
      </c>
      <c r="O1594">
        <f t="shared" si="512"/>
        <v>2925947.0603124998</v>
      </c>
      <c r="P1594">
        <f t="shared" si="513"/>
        <v>2925947.0603124998</v>
      </c>
      <c r="Q1594">
        <f t="shared" si="514"/>
        <v>11915897.050950143</v>
      </c>
      <c r="R1594">
        <f t="shared" si="506"/>
        <v>3606.083333333333</v>
      </c>
      <c r="S1594">
        <f t="shared" si="515"/>
        <v>3256825.1953125</v>
      </c>
      <c r="U1594">
        <f t="shared" si="516"/>
        <v>458816910.42544293</v>
      </c>
      <c r="V1594">
        <f t="shared" si="517"/>
        <v>727683.61993475247</v>
      </c>
      <c r="W1594">
        <f t="shared" si="518"/>
        <v>1844859.4327317148</v>
      </c>
      <c r="Y1594">
        <f t="shared" si="519"/>
        <v>27047.433406948625</v>
      </c>
      <c r="Z1594">
        <f t="shared" si="520"/>
        <v>-26574.896932416363</v>
      </c>
      <c r="AB1594">
        <f t="shared" si="521"/>
        <v>1844.8594327317148</v>
      </c>
      <c r="AC1594">
        <f t="shared" si="522"/>
        <v>27722213394.892689</v>
      </c>
      <c r="AE1594">
        <f t="shared" si="523"/>
        <v>6.654805683992016E-8</v>
      </c>
    </row>
    <row r="1595" spans="2:31" x14ac:dyDescent="0.45">
      <c r="B1595" s="7" t="s">
        <v>12</v>
      </c>
      <c r="C1595" s="27">
        <v>1587</v>
      </c>
      <c r="D1595" s="7">
        <v>110</v>
      </c>
      <c r="E1595" s="13">
        <v>118.1</v>
      </c>
      <c r="F1595" s="15">
        <f t="shared" si="524"/>
        <v>-0.27777777777777779</v>
      </c>
      <c r="G1595" s="15">
        <f t="shared" si="507"/>
        <v>58.55</v>
      </c>
      <c r="H1595">
        <v>254.31</v>
      </c>
      <c r="I1595">
        <f t="shared" si="508"/>
        <v>1631.47683103125</v>
      </c>
      <c r="J1595">
        <f t="shared" si="509"/>
        <v>-466.1805555555556</v>
      </c>
      <c r="K1595">
        <f t="shared" si="504"/>
        <v>1419.6062754756945</v>
      </c>
      <c r="L1595">
        <f t="shared" si="510"/>
        <v>-466.1805555555556</v>
      </c>
      <c r="M1595" s="21">
        <f t="shared" si="511"/>
        <v>200087.11183103124</v>
      </c>
      <c r="N1595">
        <f t="shared" si="505"/>
        <v>722036574.94359064</v>
      </c>
      <c r="O1595">
        <f t="shared" si="512"/>
        <v>2876606.5103124995</v>
      </c>
      <c r="P1595">
        <f t="shared" si="513"/>
        <v>2876606.5103124995</v>
      </c>
      <c r="Q1595">
        <f t="shared" si="514"/>
        <v>11715100.397706879</v>
      </c>
      <c r="R1595">
        <f t="shared" si="506"/>
        <v>3608.6111111111104</v>
      </c>
      <c r="S1595">
        <f t="shared" si="515"/>
        <v>3235590.8578124996</v>
      </c>
      <c r="U1595">
        <f t="shared" si="516"/>
        <v>454969486.41688132</v>
      </c>
      <c r="V1595">
        <f t="shared" si="517"/>
        <v>722036.57494359068</v>
      </c>
      <c r="W1595">
        <f t="shared" si="518"/>
        <v>1812606.4967312536</v>
      </c>
      <c r="Y1595">
        <f t="shared" si="519"/>
        <v>26574.896932416363</v>
      </c>
      <c r="Z1595">
        <f t="shared" si="520"/>
        <v>-26129.705503508303</v>
      </c>
      <c r="AB1595">
        <f t="shared" si="521"/>
        <v>1812.6064967312536</v>
      </c>
      <c r="AC1595">
        <f t="shared" si="522"/>
        <v>27299658805.331959</v>
      </c>
      <c r="AE1595">
        <f t="shared" si="523"/>
        <v>6.6396672194937073E-8</v>
      </c>
    </row>
    <row r="1596" spans="2:31" x14ac:dyDescent="0.45">
      <c r="B1596" s="7" t="s">
        <v>12</v>
      </c>
      <c r="C1596" s="27">
        <v>1588</v>
      </c>
      <c r="D1596" s="7">
        <v>111</v>
      </c>
      <c r="E1596" s="13">
        <v>117.1</v>
      </c>
      <c r="F1596" s="15">
        <f t="shared" si="524"/>
        <v>-0.26388888888888767</v>
      </c>
      <c r="G1596" s="15">
        <f t="shared" si="507"/>
        <v>58.1</v>
      </c>
      <c r="H1596">
        <v>254.31</v>
      </c>
      <c r="I1596">
        <f t="shared" si="508"/>
        <v>1606.4949941250004</v>
      </c>
      <c r="J1596">
        <f t="shared" si="509"/>
        <v>-442.87152777777573</v>
      </c>
      <c r="K1596">
        <f t="shared" si="504"/>
        <v>1417.9334663472246</v>
      </c>
      <c r="L1596">
        <f t="shared" si="510"/>
        <v>-442.87152777777573</v>
      </c>
      <c r="M1596" s="21">
        <f t="shared" si="511"/>
        <v>198383.87999412499</v>
      </c>
      <c r="N1596">
        <f t="shared" si="505"/>
        <v>716281530.7087878</v>
      </c>
      <c r="O1596">
        <f t="shared" si="512"/>
        <v>2832558.74125</v>
      </c>
      <c r="P1596">
        <f t="shared" si="513"/>
        <v>2832558.74125</v>
      </c>
      <c r="Q1596">
        <f t="shared" si="514"/>
        <v>11526103.427658662</v>
      </c>
      <c r="R1596">
        <f t="shared" si="506"/>
        <v>3610.5833333333335</v>
      </c>
      <c r="S1596">
        <f t="shared" si="515"/>
        <v>3203869.5703125</v>
      </c>
      <c r="U1596">
        <f t="shared" si="516"/>
        <v>451058898.43122655</v>
      </c>
      <c r="V1596">
        <f t="shared" si="517"/>
        <v>716281.53070878785</v>
      </c>
      <c r="W1596">
        <f t="shared" si="518"/>
        <v>1783727.167034005</v>
      </c>
      <c r="Y1596">
        <f t="shared" si="519"/>
        <v>26129.705503508303</v>
      </c>
      <c r="Z1596">
        <f t="shared" si="520"/>
        <v>-25755.808328552106</v>
      </c>
      <c r="AB1596">
        <f t="shared" si="521"/>
        <v>1783.7271670340051</v>
      </c>
      <c r="AC1596">
        <f t="shared" si="522"/>
        <v>26958014659.046486</v>
      </c>
      <c r="AE1596">
        <f t="shared" si="523"/>
        <v>6.6166859451403542E-8</v>
      </c>
    </row>
    <row r="1597" spans="2:31" x14ac:dyDescent="0.45">
      <c r="B1597" s="7" t="s">
        <v>12</v>
      </c>
      <c r="C1597" s="27">
        <v>1589</v>
      </c>
      <c r="D1597" s="7">
        <v>112</v>
      </c>
      <c r="E1597" s="13">
        <v>116.2</v>
      </c>
      <c r="F1597" s="15">
        <f t="shared" si="524"/>
        <v>-0.22222222222222143</v>
      </c>
      <c r="G1597" s="15">
        <f t="shared" si="507"/>
        <v>57.75</v>
      </c>
      <c r="H1597">
        <v>254.31</v>
      </c>
      <c r="I1597">
        <f t="shared" si="508"/>
        <v>1587.1979320312503</v>
      </c>
      <c r="J1597">
        <f t="shared" si="509"/>
        <v>-372.94444444444309</v>
      </c>
      <c r="K1597">
        <f t="shared" si="504"/>
        <v>1468.5634875868072</v>
      </c>
      <c r="L1597">
        <f t="shared" si="510"/>
        <v>-372.94444444444309</v>
      </c>
      <c r="M1597" s="21">
        <f t="shared" si="511"/>
        <v>196854.15793203123</v>
      </c>
      <c r="N1597">
        <f t="shared" si="505"/>
        <v>711649653.60850763</v>
      </c>
      <c r="O1597">
        <f t="shared" si="512"/>
        <v>2798534.3203125</v>
      </c>
      <c r="P1597">
        <f t="shared" si="513"/>
        <v>2798534.3203125</v>
      </c>
      <c r="Q1597">
        <f t="shared" si="514"/>
        <v>11368327.620574804</v>
      </c>
      <c r="R1597">
        <f t="shared" si="506"/>
        <v>3615.1111111111113</v>
      </c>
      <c r="S1597">
        <f t="shared" si="515"/>
        <v>3167058.9</v>
      </c>
      <c r="U1597">
        <f t="shared" si="516"/>
        <v>447860071.49685812</v>
      </c>
      <c r="V1597">
        <f t="shared" si="517"/>
        <v>711649.65360850759</v>
      </c>
      <c r="W1597">
        <f t="shared" si="518"/>
        <v>1761192.1462004404</v>
      </c>
      <c r="Y1597">
        <f t="shared" si="519"/>
        <v>25755.808328552106</v>
      </c>
      <c r="Z1597">
        <f t="shared" si="520"/>
        <v>-25450.948615476216</v>
      </c>
      <c r="AB1597">
        <f t="shared" si="521"/>
        <v>1761.1921462004404</v>
      </c>
      <c r="AC1597">
        <f t="shared" si="522"/>
        <v>26680047295.011925</v>
      </c>
      <c r="AE1597">
        <f t="shared" si="523"/>
        <v>6.6011582615511752E-8</v>
      </c>
    </row>
    <row r="1598" spans="2:31" x14ac:dyDescent="0.45">
      <c r="B1598" s="7" t="s">
        <v>12</v>
      </c>
      <c r="C1598" s="27">
        <v>1590</v>
      </c>
      <c r="D1598" s="7">
        <v>113</v>
      </c>
      <c r="E1598" s="13">
        <v>115.5</v>
      </c>
      <c r="F1598" s="15">
        <f t="shared" si="524"/>
        <v>-0.18055555555555516</v>
      </c>
      <c r="G1598" s="15">
        <f t="shared" si="507"/>
        <v>57.45</v>
      </c>
      <c r="H1598">
        <v>254.31</v>
      </c>
      <c r="I1598">
        <f t="shared" si="508"/>
        <v>1570.7503960312504</v>
      </c>
      <c r="J1598">
        <f t="shared" si="509"/>
        <v>-303.01736111111046</v>
      </c>
      <c r="K1598">
        <f t="shared" si="504"/>
        <v>1522.0430349201399</v>
      </c>
      <c r="L1598">
        <f t="shared" si="510"/>
        <v>-303.01736111111046</v>
      </c>
      <c r="M1598" s="21">
        <f t="shared" si="511"/>
        <v>195662.93539603124</v>
      </c>
      <c r="N1598">
        <f t="shared" si="505"/>
        <v>709359667.03369498</v>
      </c>
      <c r="O1598">
        <f t="shared" si="512"/>
        <v>2769534.1603125003</v>
      </c>
      <c r="P1598">
        <f t="shared" si="513"/>
        <v>2769534.1603125003</v>
      </c>
      <c r="Q1598">
        <f t="shared" si="514"/>
        <v>11240835.638501996</v>
      </c>
      <c r="R1598">
        <f t="shared" si="506"/>
        <v>3625.416666666667</v>
      </c>
      <c r="S1598">
        <f t="shared" si="515"/>
        <v>3125250</v>
      </c>
      <c r="U1598">
        <f t="shared" si="516"/>
        <v>446138155.36710376</v>
      </c>
      <c r="V1598">
        <f t="shared" si="517"/>
        <v>709359.66703369503</v>
      </c>
      <c r="W1598">
        <f t="shared" si="518"/>
        <v>1741845.3838443398</v>
      </c>
      <c r="Y1598">
        <f t="shared" si="519"/>
        <v>25450.948615476216</v>
      </c>
      <c r="Z1598">
        <f t="shared" si="520"/>
        <v>-25214.549658851207</v>
      </c>
      <c r="AB1598">
        <f t="shared" si="521"/>
        <v>1741.8453838443397</v>
      </c>
      <c r="AC1598">
        <f t="shared" si="522"/>
        <v>26480603055.777859</v>
      </c>
      <c r="AE1598">
        <f t="shared" si="523"/>
        <v>6.5778161478247862E-8</v>
      </c>
    </row>
    <row r="1599" spans="2:31" x14ac:dyDescent="0.45">
      <c r="B1599" s="7" t="s">
        <v>12</v>
      </c>
      <c r="C1599" s="27">
        <v>1591</v>
      </c>
      <c r="D1599" s="7">
        <v>114</v>
      </c>
      <c r="E1599" s="13">
        <v>114.9</v>
      </c>
      <c r="F1599" s="15">
        <f t="shared" si="524"/>
        <v>-0.1388888888888889</v>
      </c>
      <c r="G1599" s="15">
        <f t="shared" si="507"/>
        <v>57.25</v>
      </c>
      <c r="H1599">
        <v>254.31</v>
      </c>
      <c r="I1599">
        <f t="shared" si="508"/>
        <v>1559.8329632812502</v>
      </c>
      <c r="J1599">
        <f t="shared" si="509"/>
        <v>-233.0902777777778</v>
      </c>
      <c r="K1599">
        <f t="shared" si="504"/>
        <v>1581.0526855034723</v>
      </c>
      <c r="L1599">
        <f t="shared" si="510"/>
        <v>-233.0902777777778</v>
      </c>
      <c r="M1599" s="21">
        <f t="shared" si="511"/>
        <v>194645.06796328127</v>
      </c>
      <c r="N1599">
        <f t="shared" si="505"/>
        <v>708216079.78439891</v>
      </c>
      <c r="O1599">
        <f t="shared" si="512"/>
        <v>2750284.6328125</v>
      </c>
      <c r="P1599">
        <f t="shared" si="513"/>
        <v>2750284.6328125</v>
      </c>
      <c r="Q1599">
        <f t="shared" si="514"/>
        <v>11143430.140897853</v>
      </c>
      <c r="R1599">
        <f t="shared" si="506"/>
        <v>3638.5</v>
      </c>
      <c r="S1599">
        <f t="shared" si="515"/>
        <v>3078547.0453125001</v>
      </c>
      <c r="U1599">
        <f t="shared" si="516"/>
        <v>445138956.49553674</v>
      </c>
      <c r="V1599">
        <f t="shared" si="517"/>
        <v>708216.0797843989</v>
      </c>
      <c r="W1599">
        <f t="shared" si="518"/>
        <v>1728651.5605358265</v>
      </c>
      <c r="Y1599">
        <f t="shared" si="519"/>
        <v>25214.549658851207</v>
      </c>
      <c r="Z1599">
        <f t="shared" si="520"/>
        <v>-25022.674661679179</v>
      </c>
      <c r="AB1599">
        <f t="shared" si="521"/>
        <v>1728.6515605358265</v>
      </c>
      <c r="AC1599">
        <f t="shared" si="522"/>
        <v>26312237326.606682</v>
      </c>
      <c r="AE1599">
        <f t="shared" si="523"/>
        <v>6.5697627270480365E-8</v>
      </c>
    </row>
    <row r="1600" spans="2:31" x14ac:dyDescent="0.45">
      <c r="B1600" s="7" t="s">
        <v>12</v>
      </c>
      <c r="C1600" s="27">
        <v>1592</v>
      </c>
      <c r="D1600" s="7">
        <v>115</v>
      </c>
      <c r="E1600" s="13">
        <v>114.5</v>
      </c>
      <c r="F1600" s="15">
        <f t="shared" si="524"/>
        <v>-0.11111111111111269</v>
      </c>
      <c r="G1600" s="15">
        <f t="shared" si="507"/>
        <v>57.05</v>
      </c>
      <c r="H1600">
        <v>254.31</v>
      </c>
      <c r="I1600">
        <f t="shared" si="508"/>
        <v>1548.9536035312501</v>
      </c>
      <c r="J1600">
        <f t="shared" si="509"/>
        <v>-186.47222222222487</v>
      </c>
      <c r="K1600">
        <f t="shared" si="504"/>
        <v>1616.7913813090252</v>
      </c>
      <c r="L1600">
        <f t="shared" si="510"/>
        <v>-186.47222222222487</v>
      </c>
      <c r="M1600" s="21">
        <f t="shared" si="511"/>
        <v>193962.88860353126</v>
      </c>
      <c r="N1600">
        <f t="shared" si="505"/>
        <v>709446204.35749936</v>
      </c>
      <c r="O1600">
        <f t="shared" si="512"/>
        <v>2731102.2353125</v>
      </c>
      <c r="P1600">
        <f t="shared" si="513"/>
        <v>2731102.2353125</v>
      </c>
      <c r="Q1600">
        <f t="shared" si="514"/>
        <v>11065582.794831458</v>
      </c>
      <c r="R1600">
        <f t="shared" si="506"/>
        <v>3657.6388888888887</v>
      </c>
      <c r="S1600">
        <f t="shared" si="515"/>
        <v>3027067.2328124996</v>
      </c>
      <c r="U1600">
        <f t="shared" si="516"/>
        <v>445632037.91300213</v>
      </c>
      <c r="V1600">
        <f t="shared" si="517"/>
        <v>709446.20435749937</v>
      </c>
      <c r="W1600">
        <f t="shared" si="518"/>
        <v>1715516.4794676506</v>
      </c>
      <c r="Y1600">
        <f t="shared" si="519"/>
        <v>25022.674661679179</v>
      </c>
      <c r="Z1600">
        <f t="shared" si="520"/>
        <v>-24876.038405194868</v>
      </c>
      <c r="AB1600">
        <f t="shared" si="521"/>
        <v>1715.5164794676507</v>
      </c>
      <c r="AC1600">
        <f t="shared" si="522"/>
        <v>26205996027.973503</v>
      </c>
      <c r="AE1600">
        <f t="shared" si="523"/>
        <v>6.5462746679669349E-8</v>
      </c>
    </row>
    <row r="1601" spans="2:31" x14ac:dyDescent="0.45">
      <c r="B1601" s="7" t="s">
        <v>12</v>
      </c>
      <c r="C1601" s="27">
        <v>1593</v>
      </c>
      <c r="D1601" s="7">
        <v>116</v>
      </c>
      <c r="E1601" s="13">
        <v>114.1</v>
      </c>
      <c r="F1601" s="15">
        <f t="shared" si="524"/>
        <v>-8.3333333333332538E-2</v>
      </c>
      <c r="G1601" s="15">
        <f t="shared" si="507"/>
        <v>56.95</v>
      </c>
      <c r="H1601">
        <v>254.31</v>
      </c>
      <c r="I1601">
        <f t="shared" si="508"/>
        <v>1543.5282010312503</v>
      </c>
      <c r="J1601">
        <f t="shared" si="509"/>
        <v>-139.85416666666532</v>
      </c>
      <c r="K1601">
        <f t="shared" si="504"/>
        <v>1657.9840343645851</v>
      </c>
      <c r="L1601">
        <f t="shared" si="510"/>
        <v>-139.85416666666532</v>
      </c>
      <c r="M1601" s="21">
        <f t="shared" si="511"/>
        <v>193286.16320103125</v>
      </c>
      <c r="N1601">
        <f t="shared" si="505"/>
        <v>710627317.12876916</v>
      </c>
      <c r="O1601">
        <f t="shared" si="512"/>
        <v>2721536.2103125001</v>
      </c>
      <c r="P1601">
        <f t="shared" si="513"/>
        <v>2721536.2103125001</v>
      </c>
      <c r="Q1601">
        <f t="shared" si="514"/>
        <v>11007646.99429873</v>
      </c>
      <c r="R1601">
        <f t="shared" si="506"/>
        <v>3676.5555555555552</v>
      </c>
      <c r="S1601">
        <f t="shared" si="515"/>
        <v>2976021.4828124996</v>
      </c>
      <c r="U1601">
        <f t="shared" si="516"/>
        <v>446093733.28861845</v>
      </c>
      <c r="V1601">
        <f t="shared" si="517"/>
        <v>710627.31712876912</v>
      </c>
      <c r="W1601">
        <f t="shared" si="518"/>
        <v>1708434.5325251101</v>
      </c>
      <c r="Y1601">
        <f t="shared" si="519"/>
        <v>24876.038405194868</v>
      </c>
      <c r="Z1601">
        <f t="shared" si="520"/>
        <v>-24772.988467285104</v>
      </c>
      <c r="AB1601">
        <f t="shared" si="521"/>
        <v>1708.4345325251099</v>
      </c>
      <c r="AC1601">
        <f t="shared" si="522"/>
        <v>26130286932.625919</v>
      </c>
      <c r="AE1601">
        <f t="shared" si="523"/>
        <v>6.5381391981271427E-8</v>
      </c>
    </row>
    <row r="1602" spans="2:31" x14ac:dyDescent="0.45">
      <c r="B1602" s="7" t="s">
        <v>12</v>
      </c>
      <c r="C1602" s="27">
        <v>1594</v>
      </c>
      <c r="D1602" s="7">
        <v>117</v>
      </c>
      <c r="E1602" s="13">
        <v>113.9</v>
      </c>
      <c r="F1602" s="15">
        <f t="shared" si="524"/>
        <v>-5.5555555555554373E-2</v>
      </c>
      <c r="G1602" s="15">
        <f t="shared" si="507"/>
        <v>56.85</v>
      </c>
      <c r="H1602">
        <v>254.31</v>
      </c>
      <c r="I1602">
        <f t="shared" si="508"/>
        <v>1538.1123167812502</v>
      </c>
      <c r="J1602">
        <f t="shared" si="509"/>
        <v>-93.236111111109125</v>
      </c>
      <c r="K1602">
        <f t="shared" si="504"/>
        <v>1699.1862056701411</v>
      </c>
      <c r="L1602">
        <f t="shared" si="510"/>
        <v>-93.236111111109125</v>
      </c>
      <c r="M1602" s="21">
        <f t="shared" si="511"/>
        <v>192945.09731678126</v>
      </c>
      <c r="N1602">
        <f t="shared" si="505"/>
        <v>714234513.99239504</v>
      </c>
      <c r="O1602">
        <f t="shared" si="512"/>
        <v>2711986.9678125</v>
      </c>
      <c r="P1602">
        <f t="shared" si="513"/>
        <v>2711986.9678125</v>
      </c>
      <c r="Q1602">
        <f t="shared" si="514"/>
        <v>10968928.782459015</v>
      </c>
      <c r="R1602">
        <f t="shared" si="506"/>
        <v>3701.75</v>
      </c>
      <c r="S1602">
        <f t="shared" si="515"/>
        <v>2930451.4312499999</v>
      </c>
      <c r="U1602">
        <f t="shared" si="516"/>
        <v>448076859.46825284</v>
      </c>
      <c r="V1602">
        <f t="shared" si="517"/>
        <v>714234.51399239502</v>
      </c>
      <c r="W1602">
        <f t="shared" si="518"/>
        <v>1701371.9998823712</v>
      </c>
      <c r="Y1602">
        <f t="shared" si="519"/>
        <v>24772.988467285104</v>
      </c>
      <c r="Z1602">
        <f t="shared" si="520"/>
        <v>-24626.061114966891</v>
      </c>
      <c r="AB1602">
        <f t="shared" si="521"/>
        <v>1701.3719998823713</v>
      </c>
      <c r="AC1602">
        <f t="shared" si="522"/>
        <v>25993062404.253445</v>
      </c>
      <c r="AE1602">
        <f t="shared" si="523"/>
        <v>6.5454849968119293E-8</v>
      </c>
    </row>
    <row r="1603" spans="2:31" x14ac:dyDescent="0.45">
      <c r="B1603" s="7" t="s">
        <v>12</v>
      </c>
      <c r="C1603" s="27">
        <v>1595</v>
      </c>
      <c r="D1603" s="7">
        <v>118</v>
      </c>
      <c r="E1603" s="13">
        <v>113.7</v>
      </c>
      <c r="F1603" s="15">
        <f t="shared" si="524"/>
        <v>-8.3333333333334522E-2</v>
      </c>
      <c r="G1603" s="15">
        <f t="shared" si="507"/>
        <v>56.65</v>
      </c>
      <c r="H1603">
        <v>254.31</v>
      </c>
      <c r="I1603">
        <f t="shared" si="508"/>
        <v>1527.3091030312501</v>
      </c>
      <c r="J1603">
        <f t="shared" si="509"/>
        <v>-139.85416666666868</v>
      </c>
      <c r="K1603">
        <f t="shared" si="504"/>
        <v>1641.7649363645814</v>
      </c>
      <c r="L1603">
        <f t="shared" si="510"/>
        <v>-139.85416666666868</v>
      </c>
      <c r="M1603" s="21">
        <f t="shared" si="511"/>
        <v>192598.64410303126</v>
      </c>
      <c r="N1603">
        <f t="shared" si="505"/>
        <v>717783046.79798031</v>
      </c>
      <c r="O1603">
        <f t="shared" si="512"/>
        <v>2692938.8303124998</v>
      </c>
      <c r="P1603">
        <f t="shared" si="513"/>
        <v>2692938.8303124998</v>
      </c>
      <c r="Q1603">
        <f t="shared" si="514"/>
        <v>10910713.188436721</v>
      </c>
      <c r="R1603">
        <f t="shared" si="506"/>
        <v>3726.833333333333</v>
      </c>
      <c r="S1603">
        <f t="shared" si="515"/>
        <v>2895251.1328125</v>
      </c>
      <c r="U1603">
        <f t="shared" si="516"/>
        <v>450020718.99559897</v>
      </c>
      <c r="V1603">
        <f t="shared" si="517"/>
        <v>717783.04679798032</v>
      </c>
      <c r="W1603">
        <f t="shared" si="518"/>
        <v>1688362.9030172413</v>
      </c>
      <c r="Y1603">
        <f t="shared" si="519"/>
        <v>24626.061114966891</v>
      </c>
      <c r="Z1603">
        <f t="shared" si="520"/>
        <v>-24436.896727264913</v>
      </c>
      <c r="AB1603">
        <f t="shared" si="521"/>
        <v>1688.3629030172413</v>
      </c>
      <c r="AC1603">
        <f t="shared" si="522"/>
        <v>25825844018.761063</v>
      </c>
      <c r="AE1603">
        <f t="shared" si="523"/>
        <v>6.5374936121767717E-8</v>
      </c>
    </row>
    <row r="1604" spans="2:31" x14ac:dyDescent="0.45">
      <c r="B1604" s="7" t="s">
        <v>12</v>
      </c>
      <c r="C1604" s="27">
        <v>1596</v>
      </c>
      <c r="D1604" s="7">
        <v>119</v>
      </c>
      <c r="E1604" s="13">
        <v>113.3</v>
      </c>
      <c r="F1604" s="15">
        <f t="shared" si="524"/>
        <v>-0.11111111111111072</v>
      </c>
      <c r="G1604" s="15">
        <f t="shared" si="507"/>
        <v>56.45</v>
      </c>
      <c r="H1604">
        <v>254.31</v>
      </c>
      <c r="I1604">
        <f t="shared" si="508"/>
        <v>1516.5439622812505</v>
      </c>
      <c r="J1604">
        <f t="shared" si="509"/>
        <v>-186.47222222222155</v>
      </c>
      <c r="K1604">
        <f t="shared" si="504"/>
        <v>1584.381740059029</v>
      </c>
      <c r="L1604">
        <f t="shared" si="510"/>
        <v>-186.47222222222155</v>
      </c>
      <c r="M1604" s="21">
        <f t="shared" si="511"/>
        <v>191916.57896228126</v>
      </c>
      <c r="N1604">
        <f t="shared" si="505"/>
        <v>718764905.32631934</v>
      </c>
      <c r="O1604">
        <f t="shared" si="512"/>
        <v>2673957.8228125004</v>
      </c>
      <c r="P1604">
        <f t="shared" si="513"/>
        <v>2673957.8228125004</v>
      </c>
      <c r="Q1604">
        <f t="shared" si="514"/>
        <v>10833690.882420778</v>
      </c>
      <c r="R1604">
        <f t="shared" si="506"/>
        <v>3745.1944444444443</v>
      </c>
      <c r="S1604">
        <f t="shared" si="515"/>
        <v>2865248.7328125006</v>
      </c>
      <c r="U1604">
        <f t="shared" si="516"/>
        <v>450353950.70571387</v>
      </c>
      <c r="V1604">
        <f t="shared" si="517"/>
        <v>718764.90532631939</v>
      </c>
      <c r="W1604">
        <f t="shared" si="518"/>
        <v>1675412.1696820178</v>
      </c>
      <c r="Y1604">
        <f t="shared" si="519"/>
        <v>24436.896727264913</v>
      </c>
      <c r="Z1604">
        <f t="shared" si="520"/>
        <v>-24182.911908403315</v>
      </c>
      <c r="AB1604">
        <f t="shared" si="521"/>
        <v>1675.4121696820177</v>
      </c>
      <c r="AC1604">
        <f t="shared" si="522"/>
        <v>25567352925.729996</v>
      </c>
      <c r="AE1604">
        <f t="shared" si="523"/>
        <v>6.5529355915291013E-8</v>
      </c>
    </row>
    <row r="1605" spans="2:31" x14ac:dyDescent="0.45">
      <c r="B1605" s="7" t="s">
        <v>12</v>
      </c>
      <c r="C1605" s="27">
        <v>1597</v>
      </c>
      <c r="D1605" s="7">
        <v>120</v>
      </c>
      <c r="E1605" s="13">
        <v>112.9</v>
      </c>
      <c r="F1605" s="15">
        <f t="shared" si="524"/>
        <v>-0.15277777777777699</v>
      </c>
      <c r="G1605" s="15">
        <f t="shared" si="507"/>
        <v>56.1</v>
      </c>
      <c r="H1605">
        <v>254.31</v>
      </c>
      <c r="I1605">
        <f t="shared" si="508"/>
        <v>1497.7965791250003</v>
      </c>
      <c r="J1605">
        <f t="shared" si="509"/>
        <v>-256.39930555555424</v>
      </c>
      <c r="K1605">
        <f t="shared" si="504"/>
        <v>1495.707273569446</v>
      </c>
      <c r="L1605">
        <f t="shared" si="510"/>
        <v>-256.39930555555424</v>
      </c>
      <c r="M1605" s="21">
        <f t="shared" si="511"/>
        <v>191226.53157912503</v>
      </c>
      <c r="N1605">
        <f t="shared" si="505"/>
        <v>719649180.50944054</v>
      </c>
      <c r="O1605">
        <f t="shared" si="512"/>
        <v>2640902.5912500001</v>
      </c>
      <c r="P1605">
        <f t="shared" si="513"/>
        <v>2640902.5912500001</v>
      </c>
      <c r="Q1605">
        <f t="shared" si="514"/>
        <v>10727808.421588914</v>
      </c>
      <c r="R1605">
        <f t="shared" si="506"/>
        <v>3763.3333333333335</v>
      </c>
      <c r="S1605">
        <f t="shared" si="515"/>
        <v>2845333.9453125</v>
      </c>
      <c r="U1605">
        <f t="shared" si="516"/>
        <v>450625660.93264902</v>
      </c>
      <c r="V1605">
        <f t="shared" si="517"/>
        <v>719649.18050944048</v>
      </c>
      <c r="W1605">
        <f t="shared" si="518"/>
        <v>1653664.7409204759</v>
      </c>
      <c r="Y1605">
        <f t="shared" si="519"/>
        <v>24182.911908403315</v>
      </c>
      <c r="Z1605">
        <f t="shared" si="520"/>
        <v>-23845.375845298189</v>
      </c>
      <c r="AB1605">
        <f t="shared" si="521"/>
        <v>1653.6647409204759</v>
      </c>
      <c r="AC1605">
        <f t="shared" si="522"/>
        <v>25234739068.108566</v>
      </c>
      <c r="AE1605">
        <f t="shared" si="523"/>
        <v>6.5531279576825995E-8</v>
      </c>
    </row>
    <row r="1606" spans="2:31" x14ac:dyDescent="0.45">
      <c r="B1606" s="7" t="s">
        <v>12</v>
      </c>
      <c r="C1606" s="27">
        <v>1598</v>
      </c>
      <c r="D1606" s="7">
        <v>121</v>
      </c>
      <c r="E1606" s="13">
        <v>112.2</v>
      </c>
      <c r="F1606" s="15">
        <f t="shared" si="524"/>
        <v>-0.20833333333333331</v>
      </c>
      <c r="G1606" s="15">
        <f t="shared" si="507"/>
        <v>55.7</v>
      </c>
      <c r="H1606">
        <v>254.31</v>
      </c>
      <c r="I1606">
        <f t="shared" si="508"/>
        <v>1476.5137721250003</v>
      </c>
      <c r="J1606">
        <f t="shared" si="509"/>
        <v>-349.63541666666663</v>
      </c>
      <c r="K1606">
        <f t="shared" si="504"/>
        <v>1381.1883554583337</v>
      </c>
      <c r="L1606">
        <f t="shared" si="510"/>
        <v>-349.63541666666663</v>
      </c>
      <c r="M1606" s="21">
        <f t="shared" si="511"/>
        <v>190030.473772125</v>
      </c>
      <c r="N1606">
        <f t="shared" si="505"/>
        <v>716636588.34031212</v>
      </c>
      <c r="O1606">
        <f t="shared" si="512"/>
        <v>2603376.9212500001</v>
      </c>
      <c r="P1606">
        <f t="shared" si="513"/>
        <v>2603376.9212500001</v>
      </c>
      <c r="Q1606">
        <f t="shared" si="514"/>
        <v>10584697.389107363</v>
      </c>
      <c r="R1606">
        <f t="shared" si="506"/>
        <v>3771.166666666667</v>
      </c>
      <c r="S1606">
        <f t="shared" si="515"/>
        <v>2825488.6078125001</v>
      </c>
      <c r="U1606">
        <f t="shared" si="516"/>
        <v>448458440.76364964</v>
      </c>
      <c r="V1606">
        <f t="shared" si="517"/>
        <v>716636.58834031213</v>
      </c>
      <c r="W1606">
        <f t="shared" si="518"/>
        <v>1629147.0095431791</v>
      </c>
      <c r="Y1606">
        <f t="shared" si="519"/>
        <v>23845.375845298189</v>
      </c>
      <c r="Z1606">
        <f t="shared" si="520"/>
        <v>-23467.974988267917</v>
      </c>
      <c r="AB1606">
        <f t="shared" si="521"/>
        <v>1629.1470095431791</v>
      </c>
      <c r="AC1606">
        <f t="shared" si="522"/>
        <v>24859101728.089481</v>
      </c>
      <c r="AE1606">
        <f t="shared" si="523"/>
        <v>6.553523242162561E-8</v>
      </c>
    </row>
    <row r="1607" spans="2:31" x14ac:dyDescent="0.45">
      <c r="B1607" s="7" t="s">
        <v>12</v>
      </c>
      <c r="C1607" s="27">
        <v>1599</v>
      </c>
      <c r="D1607" s="7">
        <v>122</v>
      </c>
      <c r="E1607" s="13">
        <v>111.4</v>
      </c>
      <c r="F1607" s="15">
        <f t="shared" si="524"/>
        <v>-0.23611111111111149</v>
      </c>
      <c r="G1607" s="15">
        <f t="shared" si="507"/>
        <v>55.25</v>
      </c>
      <c r="H1607">
        <v>254.31</v>
      </c>
      <c r="I1607">
        <f t="shared" si="508"/>
        <v>1452.7526507812502</v>
      </c>
      <c r="J1607">
        <f t="shared" si="509"/>
        <v>-396.25347222222285</v>
      </c>
      <c r="K1607">
        <f t="shared" si="504"/>
        <v>1310.8091785590273</v>
      </c>
      <c r="L1607">
        <f t="shared" si="510"/>
        <v>-396.25347222222285</v>
      </c>
      <c r="M1607" s="21">
        <f t="shared" si="511"/>
        <v>188664.11265078126</v>
      </c>
      <c r="N1607">
        <f t="shared" si="505"/>
        <v>712248950.61506617</v>
      </c>
      <c r="O1607">
        <f t="shared" si="512"/>
        <v>2561481.5078125</v>
      </c>
      <c r="P1607">
        <f t="shared" si="513"/>
        <v>2561481.5078125</v>
      </c>
      <c r="Q1607">
        <f t="shared" si="514"/>
        <v>10423692.223955665</v>
      </c>
      <c r="R1607">
        <f t="shared" si="506"/>
        <v>3775.2222222222226</v>
      </c>
      <c r="S1607">
        <f t="shared" si="515"/>
        <v>2815591.9828125001</v>
      </c>
      <c r="U1607">
        <f t="shared" si="516"/>
        <v>445433990.37840289</v>
      </c>
      <c r="V1607">
        <f t="shared" si="517"/>
        <v>712248.95061506622</v>
      </c>
      <c r="W1607">
        <f t="shared" si="518"/>
        <v>1601927.1468495936</v>
      </c>
      <c r="Y1607">
        <f t="shared" si="519"/>
        <v>23467.974988267917</v>
      </c>
      <c r="Z1607">
        <f t="shared" si="520"/>
        <v>-23051.770441570457</v>
      </c>
      <c r="AB1607">
        <f t="shared" si="521"/>
        <v>1601.9271468495936</v>
      </c>
      <c r="AC1607">
        <f t="shared" si="522"/>
        <v>24441424916.783436</v>
      </c>
      <c r="AE1607">
        <f t="shared" si="523"/>
        <v>6.5541479365615149E-8</v>
      </c>
    </row>
    <row r="1608" spans="2:31" x14ac:dyDescent="0.45">
      <c r="B1608" s="7" t="s">
        <v>12</v>
      </c>
      <c r="C1608" s="27">
        <v>1600</v>
      </c>
      <c r="D1608" s="7">
        <v>123</v>
      </c>
      <c r="E1608" s="13">
        <v>110.5</v>
      </c>
      <c r="F1608" s="15">
        <f t="shared" si="524"/>
        <v>-0.26388888888888967</v>
      </c>
      <c r="G1608" s="15">
        <f t="shared" si="507"/>
        <v>54.75</v>
      </c>
      <c r="H1608">
        <v>254.31</v>
      </c>
      <c r="I1608">
        <f t="shared" si="508"/>
        <v>1426.5774632812502</v>
      </c>
      <c r="J1608">
        <f t="shared" si="509"/>
        <v>-442.87152777777908</v>
      </c>
      <c r="K1608">
        <f t="shared" ref="K1608:K1671" si="525">L1608+254.31+I1608</f>
        <v>1238.0159355034712</v>
      </c>
      <c r="L1608">
        <f t="shared" si="510"/>
        <v>-442.87152777777908</v>
      </c>
      <c r="M1608" s="21">
        <f t="shared" si="511"/>
        <v>187127.51246328125</v>
      </c>
      <c r="N1608">
        <f t="shared" ref="N1608:N1671" si="526">M1608*R1608</f>
        <v>706484329.3457464</v>
      </c>
      <c r="O1608">
        <f t="shared" si="512"/>
        <v>2515329.6328125</v>
      </c>
      <c r="P1608">
        <f t="shared" si="513"/>
        <v>2515329.6328125</v>
      </c>
      <c r="Q1608">
        <f t="shared" si="514"/>
        <v>10245231.307364648</v>
      </c>
      <c r="R1608">
        <f t="shared" ref="R1608:R1671" si="527">(E1608/3.6)*D1608</f>
        <v>3775.4166666666665</v>
      </c>
      <c r="S1608">
        <f t="shared" si="515"/>
        <v>2805712.7203124999</v>
      </c>
      <c r="U1608">
        <f t="shared" si="516"/>
        <v>441552705.84109151</v>
      </c>
      <c r="V1608">
        <f t="shared" si="517"/>
        <v>706484.32934574643</v>
      </c>
      <c r="W1608">
        <f t="shared" si="518"/>
        <v>1572081.0205078125</v>
      </c>
      <c r="Y1608">
        <f t="shared" si="519"/>
        <v>23051.770441570457</v>
      </c>
      <c r="Z1608">
        <f t="shared" si="520"/>
        <v>-22619.097700072271</v>
      </c>
      <c r="AB1608">
        <f t="shared" si="521"/>
        <v>1572.0810205078126</v>
      </c>
      <c r="AC1608">
        <f t="shared" si="522"/>
        <v>24012454465.174778</v>
      </c>
      <c r="AE1608">
        <f t="shared" si="523"/>
        <v>6.5469401421991206E-8</v>
      </c>
    </row>
    <row r="1609" spans="2:31" x14ac:dyDescent="0.45">
      <c r="B1609" s="7" t="s">
        <v>12</v>
      </c>
      <c r="C1609" s="27">
        <v>1601</v>
      </c>
      <c r="D1609" s="7">
        <v>124</v>
      </c>
      <c r="E1609" s="13">
        <v>109.5</v>
      </c>
      <c r="F1609" s="15">
        <f t="shared" si="524"/>
        <v>-0.27777777777777779</v>
      </c>
      <c r="G1609" s="15">
        <f t="shared" ref="G1609:G1672" si="528">(E1610-0)/2</f>
        <v>54.25</v>
      </c>
      <c r="H1609">
        <v>254.31</v>
      </c>
      <c r="I1609">
        <f t="shared" ref="I1609:I1672" si="529">0.5*1.225*0.35*2.22*(G1609)^2</f>
        <v>1400.6402320312502</v>
      </c>
      <c r="J1609">
        <f t="shared" ref="J1609:J1672" si="530">SUM(1678.25*F1609)</f>
        <v>-466.1805555555556</v>
      </c>
      <c r="K1609">
        <f t="shared" si="525"/>
        <v>1188.7696764756947</v>
      </c>
      <c r="L1609">
        <f t="shared" ref="L1609:L1672" si="531">(1678.25*F1609)</f>
        <v>-466.1805555555556</v>
      </c>
      <c r="M1609" s="21">
        <f t="shared" ref="M1609:M1672" si="532">254.31+I1609+(E1609*1678.25)</f>
        <v>185423.32523203126</v>
      </c>
      <c r="N1609">
        <f t="shared" si="526"/>
        <v>699354975.0001446</v>
      </c>
      <c r="O1609">
        <f t="shared" ref="O1609:O1672" si="533">0.5*1678.25*(G1609^2)</f>
        <v>2469597.3203125</v>
      </c>
      <c r="P1609">
        <f t="shared" ref="P1609:P1672" si="534">0.5*1678.25*(G1609^2)</f>
        <v>2469597.3203125</v>
      </c>
      <c r="Q1609">
        <f t="shared" ref="Q1609:Q1672" si="535">(M1609*G1609)</f>
        <v>10059215.393837696</v>
      </c>
      <c r="R1609">
        <f t="shared" si="527"/>
        <v>3771.6666666666665</v>
      </c>
      <c r="S1609">
        <f t="shared" ref="S1609:S1672" si="536">(0.5*1678.25*G1603^2)+(0.5*58*G1603^2)</f>
        <v>2786006.2828124999</v>
      </c>
      <c r="U1609">
        <f t="shared" ref="U1609:U1672" si="537">N1609/C1609*1000</f>
        <v>436823844.47229522</v>
      </c>
      <c r="V1609">
        <f t="shared" ref="V1609:V1672" si="538">(N1609/1000)</f>
        <v>699354.97500014456</v>
      </c>
      <c r="W1609">
        <f t="shared" ref="W1609:W1672" si="539">P1609/C1609*1000</f>
        <v>1542534.2412945034</v>
      </c>
      <c r="Y1609">
        <f t="shared" ref="Y1609:Y1672" si="540">Q1609*3.6/C1609</f>
        <v>22619.097700072271</v>
      </c>
      <c r="Z1609">
        <f t="shared" ref="Z1609:Z1672" si="541">-Q1610*3.6/C1610</f>
        <v>-22232.728430027772</v>
      </c>
      <c r="AB1609">
        <f t="shared" ref="AB1609:AB1672" si="542">P1609/C1609</f>
        <v>1542.5342412945035</v>
      </c>
      <c r="AC1609">
        <f t="shared" ref="AC1609:AC1672" si="543">C1610*(P1610+O1610+Q1610)</f>
        <v>23645826401.703747</v>
      </c>
      <c r="AE1609">
        <f t="shared" ref="AE1609:AE1672" si="544">AB1609/AC1609*100%</f>
        <v>6.5234947389420057E-8</v>
      </c>
    </row>
    <row r="1610" spans="2:31" x14ac:dyDescent="0.45">
      <c r="B1610" s="7" t="s">
        <v>12</v>
      </c>
      <c r="C1610" s="27">
        <v>1602</v>
      </c>
      <c r="D1610" s="7">
        <v>125</v>
      </c>
      <c r="E1610" s="13">
        <v>108.5</v>
      </c>
      <c r="F1610" s="15">
        <f t="shared" ref="F1610:F1673" si="545">($E1611-$E1609)/2/3.6</f>
        <v>-0.24999999999999961</v>
      </c>
      <c r="G1610" s="15">
        <f t="shared" si="528"/>
        <v>53.85</v>
      </c>
      <c r="H1610">
        <v>254.31</v>
      </c>
      <c r="I1610">
        <f t="shared" si="529"/>
        <v>1380.0617755312503</v>
      </c>
      <c r="J1610">
        <f t="shared" si="530"/>
        <v>-419.56249999999937</v>
      </c>
      <c r="K1610">
        <f t="shared" si="525"/>
        <v>1214.8092755312509</v>
      </c>
      <c r="L1610">
        <f t="shared" si="531"/>
        <v>-419.56249999999937</v>
      </c>
      <c r="M1610" s="21">
        <f t="shared" si="532"/>
        <v>183724.49677553124</v>
      </c>
      <c r="N1610">
        <f t="shared" si="526"/>
        <v>692156524.31059515</v>
      </c>
      <c r="O1610">
        <f t="shared" si="533"/>
        <v>2433313.5553125003</v>
      </c>
      <c r="P1610">
        <f t="shared" si="534"/>
        <v>2433313.5553125003</v>
      </c>
      <c r="Q1610">
        <f t="shared" si="535"/>
        <v>9893564.1513623577</v>
      </c>
      <c r="R1610">
        <f t="shared" si="527"/>
        <v>3767.3611111111113</v>
      </c>
      <c r="S1610">
        <f t="shared" si="536"/>
        <v>2766369.2953125006</v>
      </c>
      <c r="U1610">
        <f t="shared" si="537"/>
        <v>432057755.49974728</v>
      </c>
      <c r="V1610">
        <f t="shared" si="538"/>
        <v>692156.52431059512</v>
      </c>
      <c r="W1610">
        <f t="shared" si="539"/>
        <v>1518922.3191713486</v>
      </c>
      <c r="Y1610">
        <f t="shared" si="540"/>
        <v>22232.728430027772</v>
      </c>
      <c r="Z1610">
        <f t="shared" si="541"/>
        <v>-21931.769177168011</v>
      </c>
      <c r="AB1610">
        <f t="shared" si="542"/>
        <v>1518.9223191713486</v>
      </c>
      <c r="AC1610">
        <f t="shared" si="543"/>
        <v>23368988190.123962</v>
      </c>
      <c r="AE1610">
        <f t="shared" si="544"/>
        <v>6.4997350626128722E-8</v>
      </c>
    </row>
    <row r="1611" spans="2:31" x14ac:dyDescent="0.45">
      <c r="B1611" s="7" t="s">
        <v>12</v>
      </c>
      <c r="C1611" s="27">
        <v>1603</v>
      </c>
      <c r="D1611" s="7">
        <v>126</v>
      </c>
      <c r="E1611" s="13">
        <v>107.7</v>
      </c>
      <c r="F1611" s="15">
        <f t="shared" si="545"/>
        <v>-0.19444444444444522</v>
      </c>
      <c r="G1611" s="15">
        <f t="shared" si="528"/>
        <v>53.55</v>
      </c>
      <c r="H1611">
        <v>254.31</v>
      </c>
      <c r="I1611">
        <f t="shared" si="529"/>
        <v>1364.72787478125</v>
      </c>
      <c r="J1611">
        <f t="shared" si="530"/>
        <v>-326.32638888889022</v>
      </c>
      <c r="K1611">
        <f t="shared" si="525"/>
        <v>1292.7114858923596</v>
      </c>
      <c r="L1611">
        <f t="shared" si="531"/>
        <v>-326.32638888889022</v>
      </c>
      <c r="M1611" s="21">
        <f t="shared" si="532"/>
        <v>182366.56287478123</v>
      </c>
      <c r="N1611">
        <f t="shared" si="526"/>
        <v>687430758.75648785</v>
      </c>
      <c r="O1611">
        <f t="shared" si="533"/>
        <v>2406276.9478124995</v>
      </c>
      <c r="P1611">
        <f t="shared" si="534"/>
        <v>2406276.9478124995</v>
      </c>
      <c r="Q1611">
        <f t="shared" si="535"/>
        <v>9765729.441944534</v>
      </c>
      <c r="R1611">
        <f t="shared" si="527"/>
        <v>3769.5</v>
      </c>
      <c r="S1611">
        <f t="shared" si="536"/>
        <v>2732171.6812499999</v>
      </c>
      <c r="U1611">
        <f t="shared" si="537"/>
        <v>428840148.94353575</v>
      </c>
      <c r="V1611">
        <f t="shared" si="538"/>
        <v>687430.75875648786</v>
      </c>
      <c r="W1611">
        <f t="shared" si="539"/>
        <v>1501108.5139192138</v>
      </c>
      <c r="Y1611">
        <f t="shared" si="540"/>
        <v>21931.769177168011</v>
      </c>
      <c r="Z1611">
        <f t="shared" si="541"/>
        <v>-21693.792508678642</v>
      </c>
      <c r="AB1611">
        <f t="shared" si="542"/>
        <v>1501.1085139192137</v>
      </c>
      <c r="AC1611">
        <f t="shared" si="543"/>
        <v>23151355518.961262</v>
      </c>
      <c r="AE1611">
        <f t="shared" si="544"/>
        <v>6.4838903825298103E-8</v>
      </c>
    </row>
    <row r="1612" spans="2:31" x14ac:dyDescent="0.45">
      <c r="B1612" s="7" t="s">
        <v>12</v>
      </c>
      <c r="C1612" s="27">
        <v>1604</v>
      </c>
      <c r="D1612" s="7">
        <v>127</v>
      </c>
      <c r="E1612" s="13">
        <v>107.1</v>
      </c>
      <c r="F1612" s="15">
        <f t="shared" si="545"/>
        <v>-0.15277777777777896</v>
      </c>
      <c r="G1612" s="15">
        <f t="shared" si="528"/>
        <v>53.3</v>
      </c>
      <c r="H1612">
        <v>254.31</v>
      </c>
      <c r="I1612">
        <f t="shared" si="529"/>
        <v>1352.0150621250002</v>
      </c>
      <c r="J1612">
        <f t="shared" si="530"/>
        <v>-256.39930555555753</v>
      </c>
      <c r="K1612">
        <f t="shared" si="525"/>
        <v>1349.9257565694427</v>
      </c>
      <c r="L1612">
        <f t="shared" si="531"/>
        <v>-256.39930555555753</v>
      </c>
      <c r="M1612" s="21">
        <f t="shared" si="532"/>
        <v>181346.90006212497</v>
      </c>
      <c r="N1612">
        <f t="shared" si="526"/>
        <v>685173925.15972364</v>
      </c>
      <c r="O1612">
        <f t="shared" si="533"/>
        <v>2383861.82125</v>
      </c>
      <c r="P1612">
        <f t="shared" si="534"/>
        <v>2383861.82125</v>
      </c>
      <c r="Q1612">
        <f t="shared" si="535"/>
        <v>9665789.7733112611</v>
      </c>
      <c r="R1612">
        <f t="shared" si="527"/>
        <v>3778.2499999999995</v>
      </c>
      <c r="S1612">
        <f t="shared" si="536"/>
        <v>2693349.1312500001</v>
      </c>
      <c r="U1612">
        <f t="shared" si="537"/>
        <v>427165788.75294489</v>
      </c>
      <c r="V1612">
        <f t="shared" si="538"/>
        <v>685173.92515972361</v>
      </c>
      <c r="W1612">
        <f t="shared" si="539"/>
        <v>1486198.1429239402</v>
      </c>
      <c r="Y1612">
        <f t="shared" si="540"/>
        <v>21693.792508678642</v>
      </c>
      <c r="Z1612">
        <f t="shared" si="541"/>
        <v>-21538.865026095253</v>
      </c>
      <c r="AB1612">
        <f t="shared" si="542"/>
        <v>1486.1981429239402</v>
      </c>
      <c r="AC1612">
        <f t="shared" si="543"/>
        <v>23035913804.635284</v>
      </c>
      <c r="AE1612">
        <f t="shared" si="544"/>
        <v>6.4516569888574917E-8</v>
      </c>
    </row>
    <row r="1613" spans="2:31" x14ac:dyDescent="0.45">
      <c r="B1613" s="7" t="s">
        <v>12</v>
      </c>
      <c r="C1613" s="27">
        <v>1605</v>
      </c>
      <c r="D1613" s="7">
        <v>128</v>
      </c>
      <c r="E1613" s="13">
        <v>106.6</v>
      </c>
      <c r="F1613" s="15">
        <f t="shared" si="545"/>
        <v>-9.7222222222220642E-2</v>
      </c>
      <c r="G1613" s="15">
        <f t="shared" si="528"/>
        <v>53.2</v>
      </c>
      <c r="H1613">
        <v>254.31</v>
      </c>
      <c r="I1613">
        <f t="shared" si="529"/>
        <v>1346.9465940000002</v>
      </c>
      <c r="J1613">
        <f t="shared" si="530"/>
        <v>-163.16319444444179</v>
      </c>
      <c r="K1613">
        <f t="shared" si="525"/>
        <v>1438.0933995555583</v>
      </c>
      <c r="L1613">
        <f t="shared" si="531"/>
        <v>-163.16319444444179</v>
      </c>
      <c r="M1613" s="21">
        <f t="shared" si="532"/>
        <v>180502.70659399999</v>
      </c>
      <c r="N1613">
        <f t="shared" si="526"/>
        <v>684145369.70383632</v>
      </c>
      <c r="O1613">
        <f t="shared" si="533"/>
        <v>2374925.14</v>
      </c>
      <c r="P1613">
        <f t="shared" si="534"/>
        <v>2374925.14</v>
      </c>
      <c r="Q1613">
        <f t="shared" si="535"/>
        <v>9602743.9908007998</v>
      </c>
      <c r="R1613">
        <f t="shared" si="527"/>
        <v>3790.2222222222217</v>
      </c>
      <c r="S1613">
        <f t="shared" si="536"/>
        <v>2650005.8203125</v>
      </c>
      <c r="U1613">
        <f t="shared" si="537"/>
        <v>426258797.32326251</v>
      </c>
      <c r="V1613">
        <f t="shared" si="538"/>
        <v>684145.36970383627</v>
      </c>
      <c r="W1613">
        <f t="shared" si="539"/>
        <v>1479704.1370716512</v>
      </c>
      <c r="Y1613">
        <f t="shared" si="540"/>
        <v>21538.865026095253</v>
      </c>
      <c r="Z1613">
        <f t="shared" si="541"/>
        <v>-21444.438025934582</v>
      </c>
      <c r="AB1613">
        <f t="shared" si="542"/>
        <v>1479.7041370716511</v>
      </c>
      <c r="AC1613">
        <f t="shared" si="543"/>
        <v>22963571767.189281</v>
      </c>
      <c r="AE1613">
        <f t="shared" si="544"/>
        <v>6.4437020167127306E-8</v>
      </c>
    </row>
    <row r="1614" spans="2:31" x14ac:dyDescent="0.45">
      <c r="B1614" s="7" t="s">
        <v>12</v>
      </c>
      <c r="C1614" s="27">
        <v>1606</v>
      </c>
      <c r="D1614" s="7">
        <v>129</v>
      </c>
      <c r="E1614" s="13">
        <v>106.4</v>
      </c>
      <c r="F1614" s="15">
        <f t="shared" si="545"/>
        <v>-5.5555555555554373E-2</v>
      </c>
      <c r="G1614" s="15">
        <f t="shared" si="528"/>
        <v>53.1</v>
      </c>
      <c r="H1614">
        <v>254.31</v>
      </c>
      <c r="I1614">
        <f t="shared" si="529"/>
        <v>1341.8876441250002</v>
      </c>
      <c r="J1614">
        <f t="shared" si="530"/>
        <v>-93.236111111109125</v>
      </c>
      <c r="K1614">
        <f t="shared" si="525"/>
        <v>1502.9615330138911</v>
      </c>
      <c r="L1614">
        <f t="shared" si="531"/>
        <v>-93.236111111109125</v>
      </c>
      <c r="M1614" s="21">
        <f t="shared" si="532"/>
        <v>180161.99764412502</v>
      </c>
      <c r="N1614">
        <f t="shared" si="526"/>
        <v>686897643.01783407</v>
      </c>
      <c r="O1614">
        <f t="shared" si="533"/>
        <v>2366005.24125</v>
      </c>
      <c r="P1614">
        <f t="shared" si="534"/>
        <v>2366005.24125</v>
      </c>
      <c r="Q1614">
        <f t="shared" si="535"/>
        <v>9566602.0749030393</v>
      </c>
      <c r="R1614">
        <f t="shared" si="527"/>
        <v>3812.666666666667</v>
      </c>
      <c r="S1614">
        <f t="shared" si="536"/>
        <v>2602258.9453125</v>
      </c>
      <c r="U1614">
        <f t="shared" si="537"/>
        <v>427707125.16677088</v>
      </c>
      <c r="V1614">
        <f t="shared" si="538"/>
        <v>686897.64301783405</v>
      </c>
      <c r="W1614">
        <f t="shared" si="539"/>
        <v>1473228.6682752178</v>
      </c>
      <c r="Y1614">
        <f t="shared" si="540"/>
        <v>21444.438025934582</v>
      </c>
      <c r="Z1614">
        <f t="shared" si="541"/>
        <v>-21391.1665312078</v>
      </c>
      <c r="AB1614">
        <f t="shared" si="542"/>
        <v>1473.2286682752178</v>
      </c>
      <c r="AC1614">
        <f t="shared" si="543"/>
        <v>22949228794.641682</v>
      </c>
      <c r="AE1614">
        <f t="shared" si="544"/>
        <v>6.4195127490262151E-8</v>
      </c>
    </row>
    <row r="1615" spans="2:31" x14ac:dyDescent="0.45">
      <c r="B1615" s="7" t="s">
        <v>12</v>
      </c>
      <c r="C1615" s="27">
        <v>1607</v>
      </c>
      <c r="D1615" s="7">
        <v>130</v>
      </c>
      <c r="E1615" s="13">
        <v>106.2</v>
      </c>
      <c r="F1615" s="15">
        <f t="shared" si="545"/>
        <v>-2.7777777777778172E-2</v>
      </c>
      <c r="G1615" s="15">
        <f t="shared" si="528"/>
        <v>53.1</v>
      </c>
      <c r="H1615">
        <v>254.31</v>
      </c>
      <c r="I1615">
        <f t="shared" si="529"/>
        <v>1341.8876441250002</v>
      </c>
      <c r="J1615">
        <f t="shared" si="530"/>
        <v>-46.618055555556218</v>
      </c>
      <c r="K1615">
        <f t="shared" si="525"/>
        <v>1549.579588569444</v>
      </c>
      <c r="L1615">
        <f t="shared" si="531"/>
        <v>-46.618055555556218</v>
      </c>
      <c r="M1615" s="21">
        <f t="shared" si="532"/>
        <v>179826.34764412499</v>
      </c>
      <c r="N1615">
        <f t="shared" si="526"/>
        <v>689634043.21521938</v>
      </c>
      <c r="O1615">
        <f t="shared" si="533"/>
        <v>2366005.24125</v>
      </c>
      <c r="P1615">
        <f t="shared" si="534"/>
        <v>2366005.24125</v>
      </c>
      <c r="Q1615">
        <f t="shared" si="535"/>
        <v>9548779.0599030368</v>
      </c>
      <c r="R1615">
        <f t="shared" si="527"/>
        <v>3835</v>
      </c>
      <c r="S1615">
        <f t="shared" si="536"/>
        <v>2554946.1328125</v>
      </c>
      <c r="U1615">
        <f t="shared" si="537"/>
        <v>429143773.00262564</v>
      </c>
      <c r="V1615">
        <f t="shared" si="538"/>
        <v>689634.0432152194</v>
      </c>
      <c r="W1615">
        <f t="shared" si="539"/>
        <v>1472311.9111698817</v>
      </c>
      <c r="Y1615">
        <f t="shared" si="540"/>
        <v>21391.1665312078</v>
      </c>
      <c r="Z1615">
        <f t="shared" si="541"/>
        <v>-21377.8635669471</v>
      </c>
      <c r="AB1615">
        <f t="shared" si="542"/>
        <v>1472.3119111698818</v>
      </c>
      <c r="AC1615">
        <f t="shared" si="543"/>
        <v>22963509584.184082</v>
      </c>
      <c r="AE1615">
        <f t="shared" si="544"/>
        <v>6.4115282804328993E-8</v>
      </c>
    </row>
    <row r="1616" spans="2:31" x14ac:dyDescent="0.45">
      <c r="B1616" s="7" t="s">
        <v>12</v>
      </c>
      <c r="C1616" s="27">
        <v>1608</v>
      </c>
      <c r="D1616" s="7">
        <v>131</v>
      </c>
      <c r="E1616" s="13">
        <v>106.2</v>
      </c>
      <c r="F1616" s="15">
        <f t="shared" si="545"/>
        <v>0</v>
      </c>
      <c r="G1616" s="15">
        <f t="shared" si="528"/>
        <v>53.1</v>
      </c>
      <c r="H1616">
        <v>254.31</v>
      </c>
      <c r="I1616">
        <f t="shared" si="529"/>
        <v>1341.8876441250002</v>
      </c>
      <c r="J1616">
        <f t="shared" si="530"/>
        <v>0</v>
      </c>
      <c r="K1616">
        <f t="shared" si="525"/>
        <v>1596.1976441250001</v>
      </c>
      <c r="L1616">
        <f t="shared" si="531"/>
        <v>0</v>
      </c>
      <c r="M1616" s="21">
        <f t="shared" si="532"/>
        <v>179826.34764412499</v>
      </c>
      <c r="N1616">
        <f t="shared" si="526"/>
        <v>694938920.47072101</v>
      </c>
      <c r="O1616">
        <f t="shared" si="533"/>
        <v>2366005.24125</v>
      </c>
      <c r="P1616">
        <f t="shared" si="534"/>
        <v>2366005.24125</v>
      </c>
      <c r="Q1616">
        <f t="shared" si="535"/>
        <v>9548779.0599030368</v>
      </c>
      <c r="R1616">
        <f t="shared" si="527"/>
        <v>3864.5</v>
      </c>
      <c r="S1616">
        <f t="shared" si="536"/>
        <v>2517408.4078125004</v>
      </c>
      <c r="U1616">
        <f t="shared" si="537"/>
        <v>432175945.56636882</v>
      </c>
      <c r="V1616">
        <f t="shared" si="538"/>
        <v>694938.92047072097</v>
      </c>
      <c r="W1616">
        <f t="shared" si="539"/>
        <v>1471396.2943097015</v>
      </c>
      <c r="Y1616">
        <f t="shared" si="540"/>
        <v>21377.8635669471</v>
      </c>
      <c r="Z1616">
        <f t="shared" si="541"/>
        <v>-21405.413916024165</v>
      </c>
      <c r="AB1616">
        <f t="shared" si="542"/>
        <v>1471.3962943097015</v>
      </c>
      <c r="AC1616">
        <f t="shared" si="543"/>
        <v>23035861707.278484</v>
      </c>
      <c r="AE1616">
        <f t="shared" si="544"/>
        <v>6.3874159039806804E-8</v>
      </c>
    </row>
    <row r="1617" spans="2:31" x14ac:dyDescent="0.45">
      <c r="B1617" s="7" t="s">
        <v>12</v>
      </c>
      <c r="C1617" s="27">
        <v>1609</v>
      </c>
      <c r="D1617" s="7">
        <v>132</v>
      </c>
      <c r="E1617" s="13">
        <v>106.2</v>
      </c>
      <c r="F1617" s="15">
        <f t="shared" si="545"/>
        <v>2.7777777777778172E-2</v>
      </c>
      <c r="G1617" s="15">
        <f t="shared" si="528"/>
        <v>53.2</v>
      </c>
      <c r="H1617">
        <v>254.31</v>
      </c>
      <c r="I1617">
        <f t="shared" si="529"/>
        <v>1346.9465940000002</v>
      </c>
      <c r="J1617">
        <f t="shared" si="530"/>
        <v>46.618055555556218</v>
      </c>
      <c r="K1617">
        <f t="shared" si="525"/>
        <v>1647.8746495555565</v>
      </c>
      <c r="L1617">
        <f t="shared" si="531"/>
        <v>46.618055555556218</v>
      </c>
      <c r="M1617" s="21">
        <f t="shared" si="532"/>
        <v>179831.406594</v>
      </c>
      <c r="N1617">
        <f t="shared" si="526"/>
        <v>700263497.27703595</v>
      </c>
      <c r="O1617">
        <f t="shared" si="533"/>
        <v>2374925.14</v>
      </c>
      <c r="P1617">
        <f t="shared" si="534"/>
        <v>2374925.14</v>
      </c>
      <c r="Q1617">
        <f t="shared" si="535"/>
        <v>9567030.8308007997</v>
      </c>
      <c r="R1617">
        <f t="shared" si="527"/>
        <v>3894</v>
      </c>
      <c r="S1617">
        <f t="shared" si="536"/>
        <v>2489437.4203124996</v>
      </c>
      <c r="U1617">
        <f t="shared" si="537"/>
        <v>435216592.46552885</v>
      </c>
      <c r="V1617">
        <f t="shared" si="538"/>
        <v>700263.49727703596</v>
      </c>
      <c r="W1617">
        <f t="shared" si="539"/>
        <v>1476025.5686761963</v>
      </c>
      <c r="Y1617">
        <f t="shared" si="540"/>
        <v>21405.413916024165</v>
      </c>
      <c r="Z1617">
        <f t="shared" si="541"/>
        <v>-21452.490890471134</v>
      </c>
      <c r="AB1617">
        <f t="shared" si="542"/>
        <v>1476.0255686761964</v>
      </c>
      <c r="AC1617">
        <f t="shared" si="543"/>
        <v>23108029596.320198</v>
      </c>
      <c r="AE1617">
        <f t="shared" si="544"/>
        <v>6.3875007712091725E-8</v>
      </c>
    </row>
    <row r="1618" spans="2:31" x14ac:dyDescent="0.45">
      <c r="B1618" s="7" t="s">
        <v>12</v>
      </c>
      <c r="C1618" s="27">
        <v>1610</v>
      </c>
      <c r="D1618" s="7">
        <v>133</v>
      </c>
      <c r="E1618" s="13">
        <v>106.4</v>
      </c>
      <c r="F1618" s="15">
        <f t="shared" si="545"/>
        <v>4.1666666666666269E-2</v>
      </c>
      <c r="G1618" s="15">
        <f t="shared" si="528"/>
        <v>53.25</v>
      </c>
      <c r="H1618">
        <v>254.31</v>
      </c>
      <c r="I1618">
        <f t="shared" si="529"/>
        <v>1349.4796382812501</v>
      </c>
      <c r="J1618">
        <f t="shared" si="530"/>
        <v>69.927083333332661</v>
      </c>
      <c r="K1618">
        <f t="shared" si="525"/>
        <v>1673.7167216145826</v>
      </c>
      <c r="L1618">
        <f t="shared" si="531"/>
        <v>69.927083333332661</v>
      </c>
      <c r="M1618" s="21">
        <f t="shared" si="532"/>
        <v>180169.58963828126</v>
      </c>
      <c r="N1618">
        <f t="shared" si="526"/>
        <v>708226638.02479053</v>
      </c>
      <c r="O1618">
        <f t="shared" si="533"/>
        <v>2379391.3828125</v>
      </c>
      <c r="P1618">
        <f t="shared" si="534"/>
        <v>2379391.3828125</v>
      </c>
      <c r="Q1618">
        <f t="shared" si="535"/>
        <v>9594030.6482384782</v>
      </c>
      <c r="R1618">
        <f t="shared" si="527"/>
        <v>3930.8888888888891</v>
      </c>
      <c r="S1618">
        <f t="shared" si="536"/>
        <v>2466247.6312500001</v>
      </c>
      <c r="U1618">
        <f t="shared" si="537"/>
        <v>439892321.75452828</v>
      </c>
      <c r="V1618">
        <f t="shared" si="538"/>
        <v>708226.63802479056</v>
      </c>
      <c r="W1618">
        <f t="shared" si="539"/>
        <v>1477882.8464673914</v>
      </c>
      <c r="Y1618">
        <f t="shared" si="540"/>
        <v>21452.490890471134</v>
      </c>
      <c r="Z1618">
        <f t="shared" si="541"/>
        <v>-21520.501671038888</v>
      </c>
      <c r="AB1618">
        <f t="shared" si="542"/>
        <v>1477.8828464673913</v>
      </c>
      <c r="AC1618">
        <f t="shared" si="543"/>
        <v>23224264714.20953</v>
      </c>
      <c r="AE1618">
        <f t="shared" si="544"/>
        <v>6.3635291134240465E-8</v>
      </c>
    </row>
    <row r="1619" spans="2:31" x14ac:dyDescent="0.45">
      <c r="B1619" s="7" t="s">
        <v>12</v>
      </c>
      <c r="C1619" s="27">
        <v>1611</v>
      </c>
      <c r="D1619" s="7">
        <v>134</v>
      </c>
      <c r="E1619" s="13">
        <v>106.5</v>
      </c>
      <c r="F1619" s="15">
        <f t="shared" si="545"/>
        <v>5.5555555555554373E-2</v>
      </c>
      <c r="G1619" s="15">
        <f t="shared" si="528"/>
        <v>53.4</v>
      </c>
      <c r="H1619">
        <v>254.31</v>
      </c>
      <c r="I1619">
        <f t="shared" si="529"/>
        <v>1357.0930485000001</v>
      </c>
      <c r="J1619">
        <f t="shared" si="530"/>
        <v>93.236111111109125</v>
      </c>
      <c r="K1619">
        <f t="shared" si="525"/>
        <v>1704.6391596111093</v>
      </c>
      <c r="L1619">
        <f t="shared" si="531"/>
        <v>93.236111111109125</v>
      </c>
      <c r="M1619" s="21">
        <f t="shared" si="532"/>
        <v>180345.02804850001</v>
      </c>
      <c r="N1619">
        <f t="shared" si="526"/>
        <v>714917748.68892872</v>
      </c>
      <c r="O1619">
        <f t="shared" si="533"/>
        <v>2392815.2850000001</v>
      </c>
      <c r="P1619">
        <f t="shared" si="534"/>
        <v>2392815.2850000001</v>
      </c>
      <c r="Q1619">
        <f t="shared" si="535"/>
        <v>9630424.4977899007</v>
      </c>
      <c r="R1619">
        <f t="shared" si="527"/>
        <v>3964.1666666666665</v>
      </c>
      <c r="S1619">
        <f t="shared" si="536"/>
        <v>2457002.1</v>
      </c>
      <c r="U1619">
        <f t="shared" si="537"/>
        <v>443772655.92112273</v>
      </c>
      <c r="V1619">
        <f t="shared" si="538"/>
        <v>714917.74868892867</v>
      </c>
      <c r="W1619">
        <f t="shared" si="539"/>
        <v>1485298.1284916203</v>
      </c>
      <c r="Y1619">
        <f t="shared" si="540"/>
        <v>21520.501671038888</v>
      </c>
      <c r="Z1619">
        <f t="shared" si="541"/>
        <v>-21649.188805623424</v>
      </c>
      <c r="AB1619">
        <f t="shared" si="542"/>
        <v>1485.2981284916202</v>
      </c>
      <c r="AC1619">
        <f t="shared" si="543"/>
        <v>23399100087.806644</v>
      </c>
      <c r="AE1619">
        <f t="shared" si="544"/>
        <v>6.3476720169491236E-8</v>
      </c>
    </row>
    <row r="1620" spans="2:31" x14ac:dyDescent="0.45">
      <c r="B1620" s="7" t="s">
        <v>12</v>
      </c>
      <c r="C1620" s="27">
        <v>1612</v>
      </c>
      <c r="D1620" s="7">
        <v>135</v>
      </c>
      <c r="E1620" s="13">
        <v>106.8</v>
      </c>
      <c r="F1620" s="15">
        <f t="shared" si="545"/>
        <v>9.7222222222222612E-2</v>
      </c>
      <c r="G1620" s="15">
        <f t="shared" si="528"/>
        <v>53.6</v>
      </c>
      <c r="H1620">
        <v>254.31</v>
      </c>
      <c r="I1620">
        <f t="shared" si="529"/>
        <v>1367.2775760000002</v>
      </c>
      <c r="J1620">
        <f t="shared" si="530"/>
        <v>163.16319444444511</v>
      </c>
      <c r="K1620">
        <f t="shared" si="525"/>
        <v>1784.7507704444452</v>
      </c>
      <c r="L1620">
        <f t="shared" si="531"/>
        <v>163.16319444444511</v>
      </c>
      <c r="M1620" s="21">
        <f t="shared" si="532"/>
        <v>180858.687576</v>
      </c>
      <c r="N1620">
        <f t="shared" si="526"/>
        <v>724339043.74187994</v>
      </c>
      <c r="O1620">
        <f t="shared" si="533"/>
        <v>2410772.56</v>
      </c>
      <c r="P1620">
        <f t="shared" si="534"/>
        <v>2410772.56</v>
      </c>
      <c r="Q1620">
        <f t="shared" si="535"/>
        <v>9694025.6540735997</v>
      </c>
      <c r="R1620">
        <f t="shared" si="527"/>
        <v>4004.9999999999995</v>
      </c>
      <c r="S1620">
        <f t="shared" si="536"/>
        <v>2447773.9312499999</v>
      </c>
      <c r="U1620">
        <f t="shared" si="537"/>
        <v>449341838.54955328</v>
      </c>
      <c r="V1620">
        <f t="shared" si="538"/>
        <v>724339.04374187998</v>
      </c>
      <c r="W1620">
        <f t="shared" si="539"/>
        <v>1495516.4764267991</v>
      </c>
      <c r="Y1620">
        <f t="shared" si="540"/>
        <v>21649.188805623424</v>
      </c>
      <c r="Z1620">
        <f t="shared" si="541"/>
        <v>-21839.464940936403</v>
      </c>
      <c r="AB1620">
        <f t="shared" si="542"/>
        <v>1495.516476426799</v>
      </c>
      <c r="AC1620">
        <f t="shared" si="543"/>
        <v>23648132157.071159</v>
      </c>
      <c r="AE1620">
        <f t="shared" si="544"/>
        <v>6.3240363614917315E-8</v>
      </c>
    </row>
    <row r="1621" spans="2:31" x14ac:dyDescent="0.45">
      <c r="B1621" s="7" t="s">
        <v>12</v>
      </c>
      <c r="C1621" s="27">
        <v>1613</v>
      </c>
      <c r="D1621" s="7">
        <v>136</v>
      </c>
      <c r="E1621" s="13">
        <v>107.2</v>
      </c>
      <c r="F1621" s="15">
        <f t="shared" si="545"/>
        <v>0.1388888888888889</v>
      </c>
      <c r="G1621" s="15">
        <f t="shared" si="528"/>
        <v>53.9</v>
      </c>
      <c r="H1621">
        <v>254.31</v>
      </c>
      <c r="I1621">
        <f t="shared" si="529"/>
        <v>1382.6257541250002</v>
      </c>
      <c r="J1621">
        <f t="shared" si="530"/>
        <v>233.0902777777778</v>
      </c>
      <c r="K1621">
        <f t="shared" si="525"/>
        <v>1870.026031902778</v>
      </c>
      <c r="L1621">
        <f t="shared" si="531"/>
        <v>233.0902777777778</v>
      </c>
      <c r="M1621" s="21">
        <f t="shared" si="532"/>
        <v>181545.335754125</v>
      </c>
      <c r="N1621">
        <f t="shared" si="526"/>
        <v>735218266.39626086</v>
      </c>
      <c r="O1621">
        <f t="shared" si="533"/>
        <v>2437834.3412500001</v>
      </c>
      <c r="P1621">
        <f t="shared" si="534"/>
        <v>2437834.3412500001</v>
      </c>
      <c r="Q1621">
        <f t="shared" si="535"/>
        <v>9785293.5971473381</v>
      </c>
      <c r="R1621">
        <f t="shared" si="527"/>
        <v>4049.7777777777778</v>
      </c>
      <c r="S1621">
        <f t="shared" si="536"/>
        <v>2447773.9312499999</v>
      </c>
      <c r="U1621">
        <f t="shared" si="537"/>
        <v>455807976.6870805</v>
      </c>
      <c r="V1621">
        <f t="shared" si="538"/>
        <v>735218.26639626082</v>
      </c>
      <c r="W1621">
        <f t="shared" si="539"/>
        <v>1511366.6095784253</v>
      </c>
      <c r="Y1621">
        <f t="shared" si="540"/>
        <v>21839.464940936403</v>
      </c>
      <c r="Z1621">
        <f t="shared" si="541"/>
        <v>-22091.685028076648</v>
      </c>
      <c r="AB1621">
        <f t="shared" si="542"/>
        <v>1511.3666095784254</v>
      </c>
      <c r="AC1621">
        <f t="shared" si="543"/>
        <v>23957624353.135292</v>
      </c>
      <c r="AE1621">
        <f t="shared" si="544"/>
        <v>6.3084994876824489E-8</v>
      </c>
    </row>
    <row r="1622" spans="2:31" x14ac:dyDescent="0.45">
      <c r="B1622" s="7" t="s">
        <v>12</v>
      </c>
      <c r="C1622" s="27">
        <v>1614</v>
      </c>
      <c r="D1622" s="7">
        <v>137</v>
      </c>
      <c r="E1622" s="13">
        <v>107.8</v>
      </c>
      <c r="F1622" s="15">
        <f t="shared" si="545"/>
        <v>0.18055555555555516</v>
      </c>
      <c r="G1622" s="15">
        <f t="shared" si="528"/>
        <v>54.25</v>
      </c>
      <c r="H1622">
        <v>254.31</v>
      </c>
      <c r="I1622">
        <f t="shared" si="529"/>
        <v>1400.6402320312502</v>
      </c>
      <c r="J1622">
        <f t="shared" si="530"/>
        <v>303.01736111111046</v>
      </c>
      <c r="K1622">
        <f t="shared" si="525"/>
        <v>1957.9675931423608</v>
      </c>
      <c r="L1622">
        <f t="shared" si="531"/>
        <v>303.01736111111046</v>
      </c>
      <c r="M1622" s="21">
        <f t="shared" si="532"/>
        <v>182570.30023203127</v>
      </c>
      <c r="N1622">
        <f t="shared" si="526"/>
        <v>748974371.1129936</v>
      </c>
      <c r="O1622">
        <f t="shared" si="533"/>
        <v>2469597.3203125</v>
      </c>
      <c r="P1622">
        <f t="shared" si="534"/>
        <v>2469597.3203125</v>
      </c>
      <c r="Q1622">
        <f t="shared" si="535"/>
        <v>9904438.7875876967</v>
      </c>
      <c r="R1622">
        <f t="shared" si="527"/>
        <v>4102.3888888888887</v>
      </c>
      <c r="S1622">
        <f t="shared" si="536"/>
        <v>2447773.9312499999</v>
      </c>
      <c r="U1622">
        <f t="shared" si="537"/>
        <v>464048557.07124758</v>
      </c>
      <c r="V1622">
        <f t="shared" si="538"/>
        <v>748974.37111299357</v>
      </c>
      <c r="W1622">
        <f t="shared" si="539"/>
        <v>1530109.8638863072</v>
      </c>
      <c r="Y1622">
        <f t="shared" si="540"/>
        <v>22091.685028076648</v>
      </c>
      <c r="Z1622">
        <f t="shared" si="541"/>
        <v>-22407.229046245237</v>
      </c>
      <c r="AB1622">
        <f t="shared" si="542"/>
        <v>1530.1098638863073</v>
      </c>
      <c r="AC1622">
        <f t="shared" si="543"/>
        <v>24343875243.399441</v>
      </c>
      <c r="AE1622">
        <f t="shared" si="544"/>
        <v>6.2853997097326512E-8</v>
      </c>
    </row>
    <row r="1623" spans="2:31" x14ac:dyDescent="0.45">
      <c r="B1623" s="7" t="s">
        <v>12</v>
      </c>
      <c r="C1623" s="27">
        <v>1615</v>
      </c>
      <c r="D1623" s="7">
        <v>138</v>
      </c>
      <c r="E1623" s="13">
        <v>108.5</v>
      </c>
      <c r="F1623" s="15">
        <f t="shared" si="545"/>
        <v>0.2222222222222234</v>
      </c>
      <c r="G1623" s="15">
        <f t="shared" si="528"/>
        <v>54.7</v>
      </c>
      <c r="H1623">
        <v>254.31</v>
      </c>
      <c r="I1623">
        <f t="shared" si="529"/>
        <v>1423.9730321250004</v>
      </c>
      <c r="J1623">
        <f t="shared" si="530"/>
        <v>372.94444444444645</v>
      </c>
      <c r="K1623">
        <f t="shared" si="525"/>
        <v>2051.2274765694469</v>
      </c>
      <c r="L1623">
        <f t="shared" si="531"/>
        <v>372.94444444444645</v>
      </c>
      <c r="M1623" s="21">
        <f t="shared" si="532"/>
        <v>183768.40803212501</v>
      </c>
      <c r="N1623">
        <f t="shared" si="526"/>
        <v>764323437.07361329</v>
      </c>
      <c r="O1623">
        <f t="shared" si="533"/>
        <v>2510737.5212500002</v>
      </c>
      <c r="P1623">
        <f t="shared" si="534"/>
        <v>2510737.5212500002</v>
      </c>
      <c r="Q1623">
        <f t="shared" si="535"/>
        <v>10052131.919357238</v>
      </c>
      <c r="R1623">
        <f t="shared" si="527"/>
        <v>4159.166666666667</v>
      </c>
      <c r="S1623">
        <f t="shared" si="536"/>
        <v>2457002.1</v>
      </c>
      <c r="U1623">
        <f t="shared" si="537"/>
        <v>473265286.11369246</v>
      </c>
      <c r="V1623">
        <f t="shared" si="538"/>
        <v>764323.43707361328</v>
      </c>
      <c r="W1623">
        <f t="shared" si="539"/>
        <v>1554636.2360681116</v>
      </c>
      <c r="Y1623">
        <f t="shared" si="540"/>
        <v>22407.229046245237</v>
      </c>
      <c r="Z1623">
        <f t="shared" si="541"/>
        <v>-22807.972868960642</v>
      </c>
      <c r="AB1623">
        <f t="shared" si="542"/>
        <v>1554.6362360681117</v>
      </c>
      <c r="AC1623">
        <f t="shared" si="543"/>
        <v>24823713121.162354</v>
      </c>
      <c r="AE1623">
        <f t="shared" si="544"/>
        <v>6.2627062618717409E-8</v>
      </c>
    </row>
    <row r="1624" spans="2:31" x14ac:dyDescent="0.45">
      <c r="B1624" s="7" t="s">
        <v>12</v>
      </c>
      <c r="C1624" s="27">
        <v>1616</v>
      </c>
      <c r="D1624" s="7">
        <v>139</v>
      </c>
      <c r="E1624" s="13">
        <v>109.4</v>
      </c>
      <c r="F1624" s="15">
        <f t="shared" si="545"/>
        <v>0.27777777777777779</v>
      </c>
      <c r="G1624" s="15">
        <f t="shared" si="528"/>
        <v>55.25</v>
      </c>
      <c r="H1624">
        <v>254.31</v>
      </c>
      <c r="I1624">
        <f t="shared" si="529"/>
        <v>1452.7526507812502</v>
      </c>
      <c r="J1624">
        <f t="shared" si="530"/>
        <v>466.1805555555556</v>
      </c>
      <c r="K1624">
        <f t="shared" si="525"/>
        <v>2173.243206336806</v>
      </c>
      <c r="L1624">
        <f t="shared" si="531"/>
        <v>466.1805555555556</v>
      </c>
      <c r="M1624" s="21">
        <f t="shared" si="532"/>
        <v>185307.61265078126</v>
      </c>
      <c r="N1624">
        <f t="shared" si="526"/>
        <v>782749650.70426953</v>
      </c>
      <c r="O1624">
        <f t="shared" si="533"/>
        <v>2561481.5078125</v>
      </c>
      <c r="P1624">
        <f t="shared" si="534"/>
        <v>2561481.5078125</v>
      </c>
      <c r="Q1624">
        <f t="shared" si="535"/>
        <v>10238245.598955665</v>
      </c>
      <c r="R1624">
        <f t="shared" si="527"/>
        <v>4224.0555555555557</v>
      </c>
      <c r="S1624">
        <f t="shared" si="536"/>
        <v>2461622.6953125</v>
      </c>
      <c r="U1624">
        <f t="shared" si="537"/>
        <v>484374783.85165197</v>
      </c>
      <c r="V1624">
        <f t="shared" si="538"/>
        <v>782749.65070426953</v>
      </c>
      <c r="W1624">
        <f t="shared" si="539"/>
        <v>1585075.1904780322</v>
      </c>
      <c r="Y1624">
        <f t="shared" si="540"/>
        <v>22807.972868960642</v>
      </c>
      <c r="Z1624">
        <f t="shared" si="541"/>
        <v>-23274.891114596765</v>
      </c>
      <c r="AB1624">
        <f t="shared" si="542"/>
        <v>1585.0751904780323</v>
      </c>
      <c r="AC1624">
        <f t="shared" si="543"/>
        <v>25369340058.49004</v>
      </c>
      <c r="AE1624">
        <f t="shared" si="544"/>
        <v>6.2479953629994998E-8</v>
      </c>
    </row>
    <row r="1625" spans="2:31" x14ac:dyDescent="0.45">
      <c r="B1625" s="7" t="s">
        <v>12</v>
      </c>
      <c r="C1625" s="27">
        <v>1617</v>
      </c>
      <c r="D1625" s="7">
        <v>140</v>
      </c>
      <c r="E1625" s="13">
        <v>110.5</v>
      </c>
      <c r="F1625" s="15">
        <f t="shared" si="545"/>
        <v>0.31944444444444403</v>
      </c>
      <c r="G1625" s="15">
        <f t="shared" si="528"/>
        <v>55.85</v>
      </c>
      <c r="H1625">
        <v>254.31</v>
      </c>
      <c r="I1625">
        <f t="shared" si="529"/>
        <v>1484.4769780312504</v>
      </c>
      <c r="J1625">
        <f t="shared" si="530"/>
        <v>536.10763888888823</v>
      </c>
      <c r="K1625">
        <f t="shared" si="525"/>
        <v>2274.8946169201386</v>
      </c>
      <c r="L1625">
        <f t="shared" si="531"/>
        <v>536.10763888888823</v>
      </c>
      <c r="M1625" s="21">
        <f t="shared" si="532"/>
        <v>187185.41197803125</v>
      </c>
      <c r="N1625">
        <f t="shared" si="526"/>
        <v>804377312.02781749</v>
      </c>
      <c r="O1625">
        <f t="shared" si="533"/>
        <v>2617417.5803125002</v>
      </c>
      <c r="P1625">
        <f t="shared" si="534"/>
        <v>2617417.5803125002</v>
      </c>
      <c r="Q1625">
        <f t="shared" si="535"/>
        <v>10454305.258973045</v>
      </c>
      <c r="R1625">
        <f t="shared" si="527"/>
        <v>4297.2222222222217</v>
      </c>
      <c r="S1625">
        <f t="shared" si="536"/>
        <v>2475510.5250000004</v>
      </c>
      <c r="U1625">
        <f t="shared" si="537"/>
        <v>497450409.41732687</v>
      </c>
      <c r="V1625">
        <f t="shared" si="538"/>
        <v>804377.31202781748</v>
      </c>
      <c r="W1625">
        <f t="shared" si="539"/>
        <v>1618687.4337121213</v>
      </c>
      <c r="Y1625">
        <f t="shared" si="540"/>
        <v>23274.891114596765</v>
      </c>
      <c r="Z1625">
        <f t="shared" si="541"/>
        <v>-23788.757207868126</v>
      </c>
      <c r="AB1625">
        <f t="shared" si="542"/>
        <v>1618.6874337121214</v>
      </c>
      <c r="AC1625">
        <f t="shared" si="543"/>
        <v>25967473457.639156</v>
      </c>
      <c r="AE1625">
        <f t="shared" si="544"/>
        <v>6.2335191613950921E-8</v>
      </c>
    </row>
    <row r="1626" spans="2:31" x14ac:dyDescent="0.45">
      <c r="B1626" s="7" t="s">
        <v>12</v>
      </c>
      <c r="C1626" s="27">
        <v>1618</v>
      </c>
      <c r="D1626" s="7">
        <v>141</v>
      </c>
      <c r="E1626" s="13">
        <v>111.7</v>
      </c>
      <c r="F1626" s="15">
        <f t="shared" si="545"/>
        <v>0.34722222222222221</v>
      </c>
      <c r="G1626" s="15">
        <f t="shared" si="528"/>
        <v>56.5</v>
      </c>
      <c r="H1626">
        <v>254.31</v>
      </c>
      <c r="I1626">
        <f t="shared" si="529"/>
        <v>1519.2316781250001</v>
      </c>
      <c r="J1626">
        <f t="shared" si="530"/>
        <v>582.72569444444446</v>
      </c>
      <c r="K1626">
        <f t="shared" si="525"/>
        <v>2356.2673725694449</v>
      </c>
      <c r="L1626">
        <f t="shared" si="531"/>
        <v>582.72569444444446</v>
      </c>
      <c r="M1626" s="21">
        <f t="shared" si="532"/>
        <v>189234.066678125</v>
      </c>
      <c r="N1626">
        <f t="shared" si="526"/>
        <v>827883272.21124041</v>
      </c>
      <c r="O1626">
        <f t="shared" si="533"/>
        <v>2678696.78125</v>
      </c>
      <c r="P1626">
        <f t="shared" si="534"/>
        <v>2678696.78125</v>
      </c>
      <c r="Q1626">
        <f t="shared" si="535"/>
        <v>10691724.767314063</v>
      </c>
      <c r="R1626">
        <f t="shared" si="527"/>
        <v>4374.916666666667</v>
      </c>
      <c r="S1626">
        <f t="shared" si="536"/>
        <v>2494088.4</v>
      </c>
      <c r="U1626">
        <f t="shared" si="537"/>
        <v>511670749.20348603</v>
      </c>
      <c r="V1626">
        <f t="shared" si="538"/>
        <v>827883.27221124037</v>
      </c>
      <c r="W1626">
        <f t="shared" si="539"/>
        <v>1655560.4334054387</v>
      </c>
      <c r="Y1626">
        <f t="shared" si="540"/>
        <v>23788.757207868126</v>
      </c>
      <c r="Z1626">
        <f t="shared" si="541"/>
        <v>-24286.0281555857</v>
      </c>
      <c r="AB1626">
        <f t="shared" si="542"/>
        <v>1655.5604334054387</v>
      </c>
      <c r="AC1626">
        <f t="shared" si="543"/>
        <v>26525972884.142757</v>
      </c>
      <c r="AE1626">
        <f t="shared" si="544"/>
        <v>6.2412807275209639E-8</v>
      </c>
    </row>
    <row r="1627" spans="2:31" x14ac:dyDescent="0.45">
      <c r="B1627" s="7" t="s">
        <v>12</v>
      </c>
      <c r="C1627" s="27">
        <v>1619</v>
      </c>
      <c r="D1627" s="7">
        <v>142</v>
      </c>
      <c r="E1627" s="13">
        <v>113</v>
      </c>
      <c r="F1627" s="15">
        <f t="shared" si="545"/>
        <v>0.33333333333333215</v>
      </c>
      <c r="G1627" s="15">
        <f t="shared" si="528"/>
        <v>57.05</v>
      </c>
      <c r="H1627">
        <v>254.31</v>
      </c>
      <c r="I1627">
        <f t="shared" si="529"/>
        <v>1548.9536035312501</v>
      </c>
      <c r="J1627">
        <f t="shared" si="530"/>
        <v>559.4166666666647</v>
      </c>
      <c r="K1627">
        <f t="shared" si="525"/>
        <v>2362.680270197915</v>
      </c>
      <c r="L1627">
        <f t="shared" si="531"/>
        <v>559.4166666666647</v>
      </c>
      <c r="M1627" s="21">
        <f t="shared" si="532"/>
        <v>191445.51360353126</v>
      </c>
      <c r="N1627">
        <f t="shared" si="526"/>
        <v>853315197.57840633</v>
      </c>
      <c r="O1627">
        <f t="shared" si="533"/>
        <v>2731102.2353125</v>
      </c>
      <c r="P1627">
        <f t="shared" si="534"/>
        <v>2731102.2353125</v>
      </c>
      <c r="Q1627">
        <f t="shared" si="535"/>
        <v>10921966.551081458</v>
      </c>
      <c r="R1627">
        <f t="shared" si="527"/>
        <v>4457.2222222222226</v>
      </c>
      <c r="S1627">
        <f t="shared" si="536"/>
        <v>2522085.4312499999</v>
      </c>
      <c r="U1627">
        <f t="shared" si="537"/>
        <v>527063123.89030659</v>
      </c>
      <c r="V1627">
        <f t="shared" si="538"/>
        <v>853315.19757840631</v>
      </c>
      <c r="W1627">
        <f t="shared" si="539"/>
        <v>1686906.8778953059</v>
      </c>
      <c r="Y1627">
        <f t="shared" si="540"/>
        <v>24286.0281555857</v>
      </c>
      <c r="Z1627">
        <f t="shared" si="541"/>
        <v>-24723.334000737577</v>
      </c>
      <c r="AB1627">
        <f t="shared" si="542"/>
        <v>1686.9068778953058</v>
      </c>
      <c r="AC1627">
        <f t="shared" si="543"/>
        <v>27027866963.450191</v>
      </c>
      <c r="AE1627">
        <f t="shared" si="544"/>
        <v>6.2413614813796124E-8</v>
      </c>
    </row>
    <row r="1628" spans="2:31" x14ac:dyDescent="0.45">
      <c r="B1628" s="7" t="s">
        <v>12</v>
      </c>
      <c r="C1628" s="27">
        <v>1620</v>
      </c>
      <c r="D1628" s="7">
        <v>143</v>
      </c>
      <c r="E1628" s="13">
        <v>114.1</v>
      </c>
      <c r="F1628" s="15">
        <f t="shared" si="545"/>
        <v>0.29166666666666585</v>
      </c>
      <c r="G1628" s="15">
        <f t="shared" si="528"/>
        <v>57.55</v>
      </c>
      <c r="H1628">
        <v>254.31</v>
      </c>
      <c r="I1628">
        <f t="shared" si="529"/>
        <v>1576.22338978125</v>
      </c>
      <c r="J1628">
        <f t="shared" si="530"/>
        <v>489.48958333333195</v>
      </c>
      <c r="K1628">
        <f t="shared" si="525"/>
        <v>2320.0229731145819</v>
      </c>
      <c r="L1628">
        <f t="shared" si="531"/>
        <v>489.48958333333195</v>
      </c>
      <c r="M1628" s="21">
        <f t="shared" si="532"/>
        <v>193318.85838978124</v>
      </c>
      <c r="N1628">
        <f t="shared" si="526"/>
        <v>876180135.87366319</v>
      </c>
      <c r="O1628">
        <f t="shared" si="533"/>
        <v>2779184.0978124999</v>
      </c>
      <c r="P1628">
        <f t="shared" si="534"/>
        <v>2779184.0978124999</v>
      </c>
      <c r="Q1628">
        <f t="shared" si="535"/>
        <v>11125500.300331909</v>
      </c>
      <c r="R1628">
        <f t="shared" si="527"/>
        <v>4532.3055555555557</v>
      </c>
      <c r="S1628">
        <f t="shared" si="536"/>
        <v>2554946.1328125</v>
      </c>
      <c r="U1628">
        <f t="shared" si="537"/>
        <v>540851935.72448349</v>
      </c>
      <c r="V1628">
        <f t="shared" si="538"/>
        <v>876180.13587366324</v>
      </c>
      <c r="W1628">
        <f t="shared" si="539"/>
        <v>1715545.7393904321</v>
      </c>
      <c r="Y1628">
        <f t="shared" si="540"/>
        <v>24723.334000737577</v>
      </c>
      <c r="Z1628">
        <f t="shared" si="541"/>
        <v>-25098.63276562234</v>
      </c>
      <c r="AB1628">
        <f t="shared" si="542"/>
        <v>1715.5457393904321</v>
      </c>
      <c r="AC1628">
        <f t="shared" si="543"/>
        <v>27455298350.728306</v>
      </c>
      <c r="AE1628">
        <f t="shared" si="544"/>
        <v>6.2485051791284713E-8</v>
      </c>
    </row>
    <row r="1629" spans="2:31" x14ac:dyDescent="0.45">
      <c r="B1629" s="7" t="s">
        <v>12</v>
      </c>
      <c r="C1629" s="27">
        <v>1621</v>
      </c>
      <c r="D1629" s="7">
        <v>144</v>
      </c>
      <c r="E1629" s="13">
        <v>115.1</v>
      </c>
      <c r="F1629" s="15">
        <f t="shared" si="545"/>
        <v>0.25000000000000155</v>
      </c>
      <c r="G1629" s="15">
        <f t="shared" si="528"/>
        <v>57.95</v>
      </c>
      <c r="H1629">
        <v>254.31</v>
      </c>
      <c r="I1629">
        <f t="shared" si="529"/>
        <v>1598.2105472812505</v>
      </c>
      <c r="J1629">
        <f t="shared" si="530"/>
        <v>419.56250000000261</v>
      </c>
      <c r="K1629">
        <f t="shared" si="525"/>
        <v>2272.0830472812531</v>
      </c>
      <c r="L1629">
        <f t="shared" si="531"/>
        <v>419.56250000000261</v>
      </c>
      <c r="M1629" s="21">
        <f t="shared" si="532"/>
        <v>195019.09554728123</v>
      </c>
      <c r="N1629">
        <f t="shared" si="526"/>
        <v>897867915.89968276</v>
      </c>
      <c r="O1629">
        <f t="shared" si="533"/>
        <v>2817951.6728125005</v>
      </c>
      <c r="P1629">
        <f t="shared" si="534"/>
        <v>2817951.6728125005</v>
      </c>
      <c r="Q1629">
        <f t="shared" si="535"/>
        <v>11301356.586964948</v>
      </c>
      <c r="R1629">
        <f t="shared" si="527"/>
        <v>4604</v>
      </c>
      <c r="S1629">
        <f t="shared" si="536"/>
        <v>2597508.1312500001</v>
      </c>
      <c r="U1629">
        <f t="shared" si="537"/>
        <v>553897542.19597948</v>
      </c>
      <c r="V1629">
        <f t="shared" si="538"/>
        <v>897867.91589968279</v>
      </c>
      <c r="W1629">
        <f t="shared" si="539"/>
        <v>1738403.2528146207</v>
      </c>
      <c r="Y1629">
        <f t="shared" si="540"/>
        <v>25098.63276562234</v>
      </c>
      <c r="Z1629">
        <f t="shared" si="541"/>
        <v>-25388.733997669209</v>
      </c>
      <c r="AB1629">
        <f t="shared" si="542"/>
        <v>1738.4032528146208</v>
      </c>
      <c r="AC1629">
        <f t="shared" si="543"/>
        <v>27790443397.294849</v>
      </c>
      <c r="AE1629">
        <f t="shared" si="544"/>
        <v>6.2553994837802363E-8</v>
      </c>
    </row>
    <row r="1630" spans="2:31" x14ac:dyDescent="0.45">
      <c r="B1630" s="7" t="s">
        <v>12</v>
      </c>
      <c r="C1630" s="27">
        <v>1622</v>
      </c>
      <c r="D1630" s="7">
        <v>145</v>
      </c>
      <c r="E1630" s="13">
        <v>115.9</v>
      </c>
      <c r="F1630" s="15">
        <f t="shared" si="545"/>
        <v>0.19444444444444522</v>
      </c>
      <c r="G1630" s="15">
        <f t="shared" si="528"/>
        <v>58.25</v>
      </c>
      <c r="H1630">
        <v>254.31</v>
      </c>
      <c r="I1630">
        <f t="shared" si="529"/>
        <v>1614.8008570312502</v>
      </c>
      <c r="J1630">
        <f t="shared" si="530"/>
        <v>326.32638888889022</v>
      </c>
      <c r="K1630">
        <f t="shared" si="525"/>
        <v>2195.4372459201404</v>
      </c>
      <c r="L1630">
        <f t="shared" si="531"/>
        <v>326.32638888889022</v>
      </c>
      <c r="M1630" s="21">
        <f t="shared" si="532"/>
        <v>196378.28585703127</v>
      </c>
      <c r="N1630">
        <f t="shared" si="526"/>
        <v>916732023.04731631</v>
      </c>
      <c r="O1630">
        <f t="shared" si="533"/>
        <v>2847203.5703125</v>
      </c>
      <c r="P1630">
        <f t="shared" si="534"/>
        <v>2847203.5703125</v>
      </c>
      <c r="Q1630">
        <f t="shared" si="535"/>
        <v>11439035.151172072</v>
      </c>
      <c r="R1630">
        <f t="shared" si="527"/>
        <v>4668.1944444444443</v>
      </c>
      <c r="S1630">
        <f t="shared" si="536"/>
        <v>2650005.8203125</v>
      </c>
      <c r="U1630">
        <f t="shared" si="537"/>
        <v>565186204.09822214</v>
      </c>
      <c r="V1630">
        <f t="shared" si="538"/>
        <v>916732.02304731635</v>
      </c>
      <c r="W1630">
        <f t="shared" si="539"/>
        <v>1755365.949637793</v>
      </c>
      <c r="Y1630">
        <f t="shared" si="540"/>
        <v>25388.733997669209</v>
      </c>
      <c r="Z1630">
        <f t="shared" si="541"/>
        <v>-25547.694575738675</v>
      </c>
      <c r="AB1630">
        <f t="shared" si="542"/>
        <v>1755.3659496377929</v>
      </c>
      <c r="AC1630">
        <f t="shared" si="543"/>
        <v>27967094284.623802</v>
      </c>
      <c r="AE1630">
        <f t="shared" si="544"/>
        <v>6.2765403218985333E-8</v>
      </c>
    </row>
    <row r="1631" spans="2:31" x14ac:dyDescent="0.45">
      <c r="B1631" s="7" t="s">
        <v>12</v>
      </c>
      <c r="C1631" s="27">
        <v>1623</v>
      </c>
      <c r="D1631" s="7">
        <v>146</v>
      </c>
      <c r="E1631" s="13">
        <v>116.5</v>
      </c>
      <c r="F1631" s="15">
        <f t="shared" si="545"/>
        <v>0.11111111111111072</v>
      </c>
      <c r="G1631" s="15">
        <f t="shared" si="528"/>
        <v>58.35</v>
      </c>
      <c r="H1631">
        <v>254.31</v>
      </c>
      <c r="I1631">
        <f t="shared" si="529"/>
        <v>1620.3499967812504</v>
      </c>
      <c r="J1631">
        <f t="shared" si="530"/>
        <v>186.47222222222155</v>
      </c>
      <c r="K1631">
        <f t="shared" si="525"/>
        <v>2061.1322190034721</v>
      </c>
      <c r="L1631">
        <f t="shared" si="531"/>
        <v>186.47222222222155</v>
      </c>
      <c r="M1631" s="21">
        <f t="shared" si="532"/>
        <v>197390.78499678124</v>
      </c>
      <c r="N1631">
        <f t="shared" si="526"/>
        <v>932616628.33618104</v>
      </c>
      <c r="O1631">
        <f t="shared" si="533"/>
        <v>2856987.7678125002</v>
      </c>
      <c r="P1631">
        <f t="shared" si="534"/>
        <v>2856987.7678125002</v>
      </c>
      <c r="Q1631">
        <f t="shared" si="535"/>
        <v>11517752.304562185</v>
      </c>
      <c r="R1631">
        <f t="shared" si="527"/>
        <v>4724.7222222222217</v>
      </c>
      <c r="S1631">
        <f t="shared" si="536"/>
        <v>2707875.0328125004</v>
      </c>
      <c r="U1631">
        <f t="shared" si="537"/>
        <v>574625156.09130061</v>
      </c>
      <c r="V1631">
        <f t="shared" si="538"/>
        <v>932616.62833618105</v>
      </c>
      <c r="W1631">
        <f t="shared" si="539"/>
        <v>1760312.8575554532</v>
      </c>
      <c r="Y1631">
        <f t="shared" si="540"/>
        <v>25547.694575738675</v>
      </c>
      <c r="Z1631">
        <f t="shared" si="541"/>
        <v>-25553.104433921049</v>
      </c>
      <c r="AB1631">
        <f t="shared" si="542"/>
        <v>1760.3128575554531</v>
      </c>
      <c r="AC1631">
        <f t="shared" si="543"/>
        <v>27983917797.063602</v>
      </c>
      <c r="AE1631">
        <f t="shared" si="544"/>
        <v>6.2904446415296636E-8</v>
      </c>
    </row>
    <row r="1632" spans="2:31" x14ac:dyDescent="0.45">
      <c r="B1632" s="7" t="s">
        <v>12</v>
      </c>
      <c r="C1632" s="27">
        <v>1624</v>
      </c>
      <c r="D1632" s="7">
        <v>147</v>
      </c>
      <c r="E1632" s="13">
        <v>116.7</v>
      </c>
      <c r="F1632" s="15">
        <f t="shared" si="545"/>
        <v>1.3888888888888099E-2</v>
      </c>
      <c r="G1632" s="15">
        <f t="shared" si="528"/>
        <v>58.3</v>
      </c>
      <c r="H1632">
        <v>254.31</v>
      </c>
      <c r="I1632">
        <f t="shared" si="529"/>
        <v>1617.5742371250001</v>
      </c>
      <c r="J1632">
        <f t="shared" si="530"/>
        <v>23.309027777776453</v>
      </c>
      <c r="K1632">
        <f t="shared" si="525"/>
        <v>1895.1932649027765</v>
      </c>
      <c r="L1632">
        <f t="shared" si="531"/>
        <v>23.309027777776453</v>
      </c>
      <c r="M1632" s="21">
        <f t="shared" si="532"/>
        <v>197723.65923712499</v>
      </c>
      <c r="N1632">
        <f t="shared" si="526"/>
        <v>942202667.17970979</v>
      </c>
      <c r="O1632">
        <f t="shared" si="533"/>
        <v>2852093.57125</v>
      </c>
      <c r="P1632">
        <f t="shared" si="534"/>
        <v>2852093.57125</v>
      </c>
      <c r="Q1632">
        <f t="shared" si="535"/>
        <v>11527289.333524385</v>
      </c>
      <c r="R1632">
        <f t="shared" si="527"/>
        <v>4765.25</v>
      </c>
      <c r="S1632">
        <f t="shared" si="536"/>
        <v>2771272.03125</v>
      </c>
      <c r="U1632">
        <f t="shared" si="537"/>
        <v>580174056.14514148</v>
      </c>
      <c r="V1632">
        <f t="shared" si="538"/>
        <v>942202.66717970977</v>
      </c>
      <c r="W1632">
        <f t="shared" si="539"/>
        <v>1756215.2532327587</v>
      </c>
      <c r="Y1632">
        <f t="shared" si="540"/>
        <v>25553.104433921049</v>
      </c>
      <c r="Z1632">
        <f t="shared" si="541"/>
        <v>-25426.745202813039</v>
      </c>
      <c r="AB1632">
        <f t="shared" si="542"/>
        <v>1756.2152532327586</v>
      </c>
      <c r="AC1632">
        <f t="shared" si="543"/>
        <v>27856510089.945328</v>
      </c>
      <c r="AE1632">
        <f t="shared" si="544"/>
        <v>6.3045056525822884E-8</v>
      </c>
    </row>
    <row r="1633" spans="2:31" x14ac:dyDescent="0.45">
      <c r="B1633" s="7" t="s">
        <v>12</v>
      </c>
      <c r="C1633" s="27">
        <v>1625</v>
      </c>
      <c r="D1633" s="7">
        <v>148</v>
      </c>
      <c r="E1633" s="13">
        <v>116.6</v>
      </c>
      <c r="F1633" s="15">
        <f t="shared" si="545"/>
        <v>-6.9444444444444448E-2</v>
      </c>
      <c r="G1633" s="15">
        <f t="shared" si="528"/>
        <v>58.1</v>
      </c>
      <c r="H1633">
        <v>254.31</v>
      </c>
      <c r="I1633">
        <f t="shared" si="529"/>
        <v>1606.4949941250004</v>
      </c>
      <c r="J1633">
        <f t="shared" si="530"/>
        <v>-116.5451388888889</v>
      </c>
      <c r="K1633">
        <f t="shared" si="525"/>
        <v>1744.2598552361114</v>
      </c>
      <c r="L1633">
        <f t="shared" si="531"/>
        <v>-116.5451388888889</v>
      </c>
      <c r="M1633" s="21">
        <f t="shared" si="532"/>
        <v>197544.75499412499</v>
      </c>
      <c r="N1633">
        <f t="shared" si="526"/>
        <v>946941757.77294874</v>
      </c>
      <c r="O1633">
        <f t="shared" si="533"/>
        <v>2832558.74125</v>
      </c>
      <c r="P1633">
        <f t="shared" si="534"/>
        <v>2832558.74125</v>
      </c>
      <c r="Q1633">
        <f t="shared" si="535"/>
        <v>11477350.265158663</v>
      </c>
      <c r="R1633">
        <f t="shared" si="527"/>
        <v>4793.5555555555547</v>
      </c>
      <c r="S1633">
        <f t="shared" si="536"/>
        <v>2825488.6078125001</v>
      </c>
      <c r="U1633">
        <f t="shared" si="537"/>
        <v>582733389.39873767</v>
      </c>
      <c r="V1633">
        <f t="shared" si="538"/>
        <v>946941.75777294871</v>
      </c>
      <c r="W1633">
        <f t="shared" si="539"/>
        <v>1743113.0715384616</v>
      </c>
      <c r="Y1633">
        <f t="shared" si="540"/>
        <v>25426.745202813039</v>
      </c>
      <c r="Z1633">
        <f t="shared" si="541"/>
        <v>-25103.3030060493</v>
      </c>
      <c r="AB1633">
        <f t="shared" si="542"/>
        <v>1743.1130715384616</v>
      </c>
      <c r="AC1633">
        <f t="shared" si="543"/>
        <v>27489734711.392666</v>
      </c>
      <c r="AE1633">
        <f t="shared" si="544"/>
        <v>6.3409599613780824E-8</v>
      </c>
    </row>
    <row r="1634" spans="2:31" x14ac:dyDescent="0.45">
      <c r="B1634" s="7" t="s">
        <v>12</v>
      </c>
      <c r="C1634" s="27">
        <v>1626</v>
      </c>
      <c r="D1634" s="7">
        <v>149</v>
      </c>
      <c r="E1634" s="13">
        <v>116.2</v>
      </c>
      <c r="F1634" s="15">
        <f t="shared" si="545"/>
        <v>-0.19444444444444325</v>
      </c>
      <c r="G1634" s="15">
        <f t="shared" si="528"/>
        <v>57.6</v>
      </c>
      <c r="H1634">
        <v>254.31</v>
      </c>
      <c r="I1634">
        <f t="shared" si="529"/>
        <v>1578.9634560000004</v>
      </c>
      <c r="J1634">
        <f t="shared" si="530"/>
        <v>-326.32638888888687</v>
      </c>
      <c r="K1634">
        <f t="shared" si="525"/>
        <v>1506.9470671111135</v>
      </c>
      <c r="L1634">
        <f t="shared" si="531"/>
        <v>-326.32638888888687</v>
      </c>
      <c r="M1634" s="21">
        <f t="shared" si="532"/>
        <v>196845.92345599999</v>
      </c>
      <c r="N1634">
        <f t="shared" si="526"/>
        <v>946708597.09235907</v>
      </c>
      <c r="O1634">
        <f t="shared" si="533"/>
        <v>2784015.3600000003</v>
      </c>
      <c r="P1634">
        <f t="shared" si="534"/>
        <v>2784015.3600000003</v>
      </c>
      <c r="Q1634">
        <f t="shared" si="535"/>
        <v>11338325.1910656</v>
      </c>
      <c r="R1634">
        <f t="shared" si="527"/>
        <v>4809.3888888888887</v>
      </c>
      <c r="S1634">
        <f t="shared" si="536"/>
        <v>2875232.1703124996</v>
      </c>
      <c r="U1634">
        <f t="shared" si="537"/>
        <v>582231609.52789617</v>
      </c>
      <c r="V1634">
        <f t="shared" si="538"/>
        <v>946708.59709235909</v>
      </c>
      <c r="W1634">
        <f t="shared" si="539"/>
        <v>1712186.5682656828</v>
      </c>
      <c r="Y1634">
        <f t="shared" si="540"/>
        <v>25103.3030060493</v>
      </c>
      <c r="Z1634">
        <f t="shared" si="541"/>
        <v>-24566.891662273854</v>
      </c>
      <c r="AB1634">
        <f t="shared" si="542"/>
        <v>1712.1865682656828</v>
      </c>
      <c r="AC1634">
        <f t="shared" si="543"/>
        <v>26904705206.489532</v>
      </c>
      <c r="AE1634">
        <f t="shared" si="544"/>
        <v>6.3638926913523513E-8</v>
      </c>
    </row>
    <row r="1635" spans="2:31" x14ac:dyDescent="0.45">
      <c r="B1635" s="7" t="s">
        <v>12</v>
      </c>
      <c r="C1635" s="27">
        <v>1627</v>
      </c>
      <c r="D1635" s="7">
        <v>150</v>
      </c>
      <c r="E1635" s="13">
        <v>115.2</v>
      </c>
      <c r="F1635" s="15">
        <f t="shared" si="545"/>
        <v>-0.33333333333333409</v>
      </c>
      <c r="G1635" s="15">
        <f t="shared" si="528"/>
        <v>56.9</v>
      </c>
      <c r="H1635">
        <v>254.31</v>
      </c>
      <c r="I1635">
        <f t="shared" si="529"/>
        <v>1540.8190691250002</v>
      </c>
      <c r="J1635">
        <f t="shared" si="530"/>
        <v>-559.41666666666799</v>
      </c>
      <c r="K1635">
        <f t="shared" si="525"/>
        <v>1235.7124024583322</v>
      </c>
      <c r="L1635">
        <f t="shared" si="531"/>
        <v>-559.41666666666799</v>
      </c>
      <c r="M1635" s="21">
        <f t="shared" si="532"/>
        <v>195129.52906912498</v>
      </c>
      <c r="N1635">
        <f t="shared" si="526"/>
        <v>936621739.53179991</v>
      </c>
      <c r="O1635">
        <f t="shared" si="533"/>
        <v>2716759.4912499995</v>
      </c>
      <c r="P1635">
        <f t="shared" si="534"/>
        <v>2716759.4912499995</v>
      </c>
      <c r="Q1635">
        <f t="shared" si="535"/>
        <v>11102870.204033211</v>
      </c>
      <c r="R1635">
        <f t="shared" si="527"/>
        <v>4800</v>
      </c>
      <c r="S1635">
        <f t="shared" si="536"/>
        <v>2915339.5453125006</v>
      </c>
      <c r="U1635">
        <f t="shared" si="537"/>
        <v>575674086.9894284</v>
      </c>
      <c r="V1635">
        <f t="shared" si="538"/>
        <v>936621.73953179992</v>
      </c>
      <c r="W1635">
        <f t="shared" si="539"/>
        <v>1669796.8600184387</v>
      </c>
      <c r="Y1635">
        <f t="shared" si="540"/>
        <v>24566.891662273854</v>
      </c>
      <c r="Z1635">
        <f t="shared" si="541"/>
        <v>-23866.5202177887</v>
      </c>
      <c r="AB1635">
        <f t="shared" si="542"/>
        <v>1669.7968600184386</v>
      </c>
      <c r="AC1635">
        <f t="shared" si="543"/>
        <v>26139107454.028801</v>
      </c>
      <c r="AE1635">
        <f t="shared" si="544"/>
        <v>6.3881173561688465E-8</v>
      </c>
    </row>
    <row r="1636" spans="2:31" x14ac:dyDescent="0.45">
      <c r="B1636" s="7" t="s">
        <v>12</v>
      </c>
      <c r="C1636" s="27">
        <v>1628</v>
      </c>
      <c r="D1636" s="7">
        <v>151</v>
      </c>
      <c r="E1636" s="13">
        <v>113.8</v>
      </c>
      <c r="F1636" s="15">
        <f t="shared" si="545"/>
        <v>-0.44444444444444481</v>
      </c>
      <c r="G1636" s="15">
        <f t="shared" si="528"/>
        <v>56</v>
      </c>
      <c r="H1636">
        <v>254.31</v>
      </c>
      <c r="I1636">
        <f t="shared" si="529"/>
        <v>1492.4616000000003</v>
      </c>
      <c r="J1636">
        <f t="shared" si="530"/>
        <v>-745.88888888888948</v>
      </c>
      <c r="K1636">
        <f t="shared" si="525"/>
        <v>1000.8827111111109</v>
      </c>
      <c r="L1636">
        <f t="shared" si="531"/>
        <v>-745.88888888888948</v>
      </c>
      <c r="M1636" s="21">
        <f t="shared" si="532"/>
        <v>192731.62160000001</v>
      </c>
      <c r="N1636">
        <f t="shared" si="526"/>
        <v>919961566.45835555</v>
      </c>
      <c r="O1636">
        <f t="shared" si="533"/>
        <v>2631496</v>
      </c>
      <c r="P1636">
        <f t="shared" si="534"/>
        <v>2631496</v>
      </c>
      <c r="Q1636">
        <f t="shared" si="535"/>
        <v>10792970.809600001</v>
      </c>
      <c r="R1636">
        <f t="shared" si="527"/>
        <v>4773.2777777777774</v>
      </c>
      <c r="S1636">
        <f t="shared" si="536"/>
        <v>2945602.3828125</v>
      </c>
      <c r="U1636">
        <f t="shared" si="537"/>
        <v>565086957.28400218</v>
      </c>
      <c r="V1636">
        <f t="shared" si="538"/>
        <v>919961.56645835552</v>
      </c>
      <c r="W1636">
        <f t="shared" si="539"/>
        <v>1616398.0343980344</v>
      </c>
      <c r="Y1636">
        <f t="shared" si="540"/>
        <v>23866.5202177887</v>
      </c>
      <c r="Z1636">
        <f t="shared" si="541"/>
        <v>-23073.622208525459</v>
      </c>
      <c r="AB1636">
        <f t="shared" si="542"/>
        <v>1616.3980343980345</v>
      </c>
      <c r="AC1636">
        <f t="shared" si="543"/>
        <v>25293083683.201931</v>
      </c>
      <c r="AE1636">
        <f t="shared" si="544"/>
        <v>6.3906720692643108E-8</v>
      </c>
    </row>
    <row r="1637" spans="2:31" x14ac:dyDescent="0.45">
      <c r="B1637" s="7" t="s">
        <v>12</v>
      </c>
      <c r="C1637" s="27">
        <v>1629</v>
      </c>
      <c r="D1637" s="7">
        <v>152</v>
      </c>
      <c r="E1637" s="13">
        <v>112</v>
      </c>
      <c r="F1637" s="15">
        <f t="shared" si="545"/>
        <v>-0.51388888888888928</v>
      </c>
      <c r="G1637" s="15">
        <f t="shared" si="528"/>
        <v>55.05</v>
      </c>
      <c r="H1637">
        <v>254.31</v>
      </c>
      <c r="I1637">
        <f t="shared" si="529"/>
        <v>1442.25402103125</v>
      </c>
      <c r="J1637">
        <f t="shared" si="530"/>
        <v>-862.4340277777784</v>
      </c>
      <c r="K1637">
        <f t="shared" si="525"/>
        <v>834.12999325347164</v>
      </c>
      <c r="L1637">
        <f t="shared" si="531"/>
        <v>-862.4340277777784</v>
      </c>
      <c r="M1637" s="21">
        <f t="shared" si="532"/>
        <v>189660.56402103126</v>
      </c>
      <c r="N1637">
        <f t="shared" si="526"/>
        <v>896883733.85945439</v>
      </c>
      <c r="O1637">
        <f t="shared" si="533"/>
        <v>2542970.4103124999</v>
      </c>
      <c r="P1637">
        <f t="shared" si="534"/>
        <v>2542970.4103124999</v>
      </c>
      <c r="Q1637">
        <f t="shared" si="535"/>
        <v>10440814.04935777</v>
      </c>
      <c r="R1637">
        <f t="shared" si="527"/>
        <v>4728.8888888888887</v>
      </c>
      <c r="S1637">
        <f t="shared" si="536"/>
        <v>2955724.7203125004</v>
      </c>
      <c r="U1637">
        <f t="shared" si="537"/>
        <v>550573194.51163554</v>
      </c>
      <c r="V1637">
        <f t="shared" si="538"/>
        <v>896883.7338594544</v>
      </c>
      <c r="W1637">
        <f t="shared" si="539"/>
        <v>1561062.2531077347</v>
      </c>
      <c r="Y1637">
        <f t="shared" si="540"/>
        <v>23073.622208525459</v>
      </c>
      <c r="Z1637">
        <f t="shared" si="541"/>
        <v>-22295.528944431386</v>
      </c>
      <c r="AB1637">
        <f t="shared" si="542"/>
        <v>1561.0622531077347</v>
      </c>
      <c r="AC1637">
        <f t="shared" si="543"/>
        <v>24475953610.557568</v>
      </c>
      <c r="AE1637">
        <f t="shared" si="544"/>
        <v>6.3779425224698053E-8</v>
      </c>
    </row>
    <row r="1638" spans="2:31" x14ac:dyDescent="0.45">
      <c r="B1638" s="7" t="s">
        <v>12</v>
      </c>
      <c r="C1638" s="27">
        <v>1630</v>
      </c>
      <c r="D1638" s="7">
        <v>153</v>
      </c>
      <c r="E1638" s="13">
        <v>110.1</v>
      </c>
      <c r="F1638" s="15">
        <f t="shared" si="545"/>
        <v>-0.51388888888888928</v>
      </c>
      <c r="G1638" s="15">
        <f t="shared" si="528"/>
        <v>54.15</v>
      </c>
      <c r="H1638">
        <v>254.31</v>
      </c>
      <c r="I1638">
        <f t="shared" si="529"/>
        <v>1395.4813405312502</v>
      </c>
      <c r="J1638">
        <f t="shared" si="530"/>
        <v>-862.4340277777784</v>
      </c>
      <c r="K1638">
        <f t="shared" si="525"/>
        <v>787.35731275347189</v>
      </c>
      <c r="L1638">
        <f t="shared" si="531"/>
        <v>-862.4340277777784</v>
      </c>
      <c r="M1638" s="21">
        <f t="shared" si="532"/>
        <v>186425.11634053124</v>
      </c>
      <c r="N1638">
        <f t="shared" si="526"/>
        <v>872329725.63643086</v>
      </c>
      <c r="O1638">
        <f t="shared" si="533"/>
        <v>2460501.2053124998</v>
      </c>
      <c r="P1638">
        <f t="shared" si="534"/>
        <v>2460501.2053124998</v>
      </c>
      <c r="Q1638">
        <f t="shared" si="535"/>
        <v>10094920.049839767</v>
      </c>
      <c r="R1638">
        <f t="shared" si="527"/>
        <v>4679.25</v>
      </c>
      <c r="S1638">
        <f t="shared" si="536"/>
        <v>2950661.3812500001</v>
      </c>
      <c r="U1638">
        <f t="shared" si="537"/>
        <v>535171610.81989622</v>
      </c>
      <c r="V1638">
        <f t="shared" si="538"/>
        <v>872329.7256364309</v>
      </c>
      <c r="W1638">
        <f t="shared" si="539"/>
        <v>1509509.941909509</v>
      </c>
      <c r="Y1638">
        <f t="shared" si="540"/>
        <v>22295.528944431386</v>
      </c>
      <c r="Z1638">
        <f t="shared" si="541"/>
        <v>-21653.738789412557</v>
      </c>
      <c r="AB1638">
        <f t="shared" si="542"/>
        <v>1509.5099419095091</v>
      </c>
      <c r="AC1638">
        <f t="shared" si="543"/>
        <v>23835299800.654858</v>
      </c>
      <c r="AE1638">
        <f t="shared" si="544"/>
        <v>6.3330856105616783E-8</v>
      </c>
    </row>
    <row r="1639" spans="2:31" x14ac:dyDescent="0.45">
      <c r="B1639" s="7" t="s">
        <v>12</v>
      </c>
      <c r="C1639" s="27">
        <v>1631</v>
      </c>
      <c r="D1639" s="7">
        <v>154</v>
      </c>
      <c r="E1639" s="13">
        <v>108.3</v>
      </c>
      <c r="F1639" s="15">
        <f t="shared" si="545"/>
        <v>-0.43055555555555475</v>
      </c>
      <c r="G1639" s="15">
        <f t="shared" si="528"/>
        <v>53.5</v>
      </c>
      <c r="H1639">
        <v>254.31</v>
      </c>
      <c r="I1639">
        <f t="shared" si="529"/>
        <v>1362.1805531250002</v>
      </c>
      <c r="J1639">
        <f t="shared" si="530"/>
        <v>-722.57986111110972</v>
      </c>
      <c r="K1639">
        <f t="shared" si="525"/>
        <v>893.91069201389041</v>
      </c>
      <c r="L1639">
        <f t="shared" si="531"/>
        <v>-722.57986111110972</v>
      </c>
      <c r="M1639" s="21">
        <f t="shared" si="532"/>
        <v>183370.96555312502</v>
      </c>
      <c r="N1639">
        <f t="shared" si="526"/>
        <v>849527121.58003592</v>
      </c>
      <c r="O1639">
        <f t="shared" si="533"/>
        <v>2401785.53125</v>
      </c>
      <c r="P1639">
        <f t="shared" si="534"/>
        <v>2401785.53125</v>
      </c>
      <c r="Q1639">
        <f t="shared" si="535"/>
        <v>9810346.6570921876</v>
      </c>
      <c r="R1639">
        <f t="shared" si="527"/>
        <v>4632.833333333333</v>
      </c>
      <c r="S1639">
        <f t="shared" si="536"/>
        <v>2930451.4312499999</v>
      </c>
      <c r="U1639">
        <f t="shared" si="537"/>
        <v>520862735.48745304</v>
      </c>
      <c r="V1639">
        <f t="shared" si="538"/>
        <v>849527.12158003589</v>
      </c>
      <c r="W1639">
        <f t="shared" si="539"/>
        <v>1472584.6298283262</v>
      </c>
      <c r="Y1639">
        <f t="shared" si="540"/>
        <v>21653.738789412557</v>
      </c>
      <c r="Z1639">
        <f t="shared" si="541"/>
        <v>-21200.467661534738</v>
      </c>
      <c r="AB1639">
        <f t="shared" si="542"/>
        <v>1472.5846298283261</v>
      </c>
      <c r="AC1639">
        <f t="shared" si="543"/>
        <v>23393058369.169861</v>
      </c>
      <c r="AE1639">
        <f t="shared" si="544"/>
        <v>6.2949641153765186E-8</v>
      </c>
    </row>
    <row r="1640" spans="2:31" x14ac:dyDescent="0.45">
      <c r="B1640" s="7" t="s">
        <v>12</v>
      </c>
      <c r="C1640" s="27">
        <v>1632</v>
      </c>
      <c r="D1640" s="7">
        <v>155</v>
      </c>
      <c r="E1640" s="13">
        <v>107</v>
      </c>
      <c r="F1640" s="15">
        <f t="shared" si="545"/>
        <v>-0.30555555555555597</v>
      </c>
      <c r="G1640" s="15">
        <f t="shared" si="528"/>
        <v>53.05</v>
      </c>
      <c r="H1640">
        <v>254.31</v>
      </c>
      <c r="I1640">
        <f t="shared" si="529"/>
        <v>1339.36173853125</v>
      </c>
      <c r="J1640">
        <f t="shared" si="530"/>
        <v>-512.79861111111177</v>
      </c>
      <c r="K1640">
        <f t="shared" si="525"/>
        <v>1080.8731274201382</v>
      </c>
      <c r="L1640">
        <f t="shared" si="531"/>
        <v>-512.79861111111177</v>
      </c>
      <c r="M1640" s="21">
        <f t="shared" si="532"/>
        <v>181166.42173853124</v>
      </c>
      <c r="N1640">
        <f t="shared" si="526"/>
        <v>834623640.14820564</v>
      </c>
      <c r="O1640">
        <f t="shared" si="533"/>
        <v>2361551.5853124997</v>
      </c>
      <c r="P1640">
        <f t="shared" si="534"/>
        <v>2361551.5853124997</v>
      </c>
      <c r="Q1640">
        <f t="shared" si="535"/>
        <v>9610878.6732290816</v>
      </c>
      <c r="R1640">
        <f t="shared" si="527"/>
        <v>4606.9444444444443</v>
      </c>
      <c r="S1640">
        <f t="shared" si="536"/>
        <v>2880230.4000000004</v>
      </c>
      <c r="U1640">
        <f t="shared" si="537"/>
        <v>511411544.20845932</v>
      </c>
      <c r="V1640">
        <f t="shared" si="538"/>
        <v>834623.64014820568</v>
      </c>
      <c r="W1640">
        <f t="shared" si="539"/>
        <v>1447029.1576669728</v>
      </c>
      <c r="Y1640">
        <f t="shared" si="540"/>
        <v>21200.467661534738</v>
      </c>
      <c r="Z1640">
        <f t="shared" si="541"/>
        <v>-20950.549686151473</v>
      </c>
      <c r="AB1640">
        <f t="shared" si="542"/>
        <v>1447.0291576669729</v>
      </c>
      <c r="AC1640">
        <f t="shared" si="543"/>
        <v>23188328438.670719</v>
      </c>
      <c r="AE1640">
        <f t="shared" si="544"/>
        <v>6.2403340607069846E-8</v>
      </c>
    </row>
    <row r="1641" spans="2:31" x14ac:dyDescent="0.45">
      <c r="B1641" s="7" t="s">
        <v>12</v>
      </c>
      <c r="C1641" s="27">
        <v>1633</v>
      </c>
      <c r="D1641" s="7">
        <v>156</v>
      </c>
      <c r="E1641" s="13">
        <v>106.1</v>
      </c>
      <c r="F1641" s="15">
        <f t="shared" si="545"/>
        <v>-0.16666666666666705</v>
      </c>
      <c r="G1641" s="15">
        <f t="shared" si="528"/>
        <v>52.9</v>
      </c>
      <c r="H1641">
        <v>254.31</v>
      </c>
      <c r="I1641">
        <f t="shared" si="529"/>
        <v>1331.7982991250001</v>
      </c>
      <c r="J1641">
        <f t="shared" si="530"/>
        <v>-279.708333333334</v>
      </c>
      <c r="K1641">
        <f t="shared" si="525"/>
        <v>1306.3999657916661</v>
      </c>
      <c r="L1641">
        <f t="shared" si="531"/>
        <v>-279.708333333334</v>
      </c>
      <c r="M1641" s="21">
        <f t="shared" si="532"/>
        <v>179648.43329912497</v>
      </c>
      <c r="N1641">
        <f t="shared" si="526"/>
        <v>825963613.49827695</v>
      </c>
      <c r="O1641">
        <f t="shared" si="533"/>
        <v>2348215.7912499998</v>
      </c>
      <c r="P1641">
        <f t="shared" si="534"/>
        <v>2348215.7912499998</v>
      </c>
      <c r="Q1641">
        <f t="shared" si="535"/>
        <v>9503402.12152371</v>
      </c>
      <c r="R1641">
        <f t="shared" si="527"/>
        <v>4597.666666666667</v>
      </c>
      <c r="S1641">
        <f t="shared" si="536"/>
        <v>2810650.1812499994</v>
      </c>
      <c r="U1641">
        <f t="shared" si="537"/>
        <v>505795231.78094119</v>
      </c>
      <c r="V1641">
        <f t="shared" si="538"/>
        <v>825963.61349827691</v>
      </c>
      <c r="W1641">
        <f t="shared" si="539"/>
        <v>1437976.6021126758</v>
      </c>
      <c r="Y1641">
        <f t="shared" si="540"/>
        <v>20950.549686151473</v>
      </c>
      <c r="Z1641">
        <f t="shared" si="541"/>
        <v>-20859.021418687582</v>
      </c>
      <c r="AB1641">
        <f t="shared" si="542"/>
        <v>1437.9766021126759</v>
      </c>
      <c r="AC1641">
        <f t="shared" si="543"/>
        <v>23129655445.342754</v>
      </c>
      <c r="AE1641">
        <f t="shared" si="544"/>
        <v>6.2170256081450538E-8</v>
      </c>
    </row>
    <row r="1642" spans="2:31" x14ac:dyDescent="0.45">
      <c r="B1642" s="7" t="s">
        <v>12</v>
      </c>
      <c r="C1642" s="27">
        <v>1634</v>
      </c>
      <c r="D1642" s="7">
        <v>157</v>
      </c>
      <c r="E1642" s="13">
        <v>105.8</v>
      </c>
      <c r="F1642" s="15">
        <f t="shared" si="545"/>
        <v>-5.5555555555554373E-2</v>
      </c>
      <c r="G1642" s="15">
        <f t="shared" si="528"/>
        <v>52.85</v>
      </c>
      <c r="H1642">
        <v>254.31</v>
      </c>
      <c r="I1642">
        <f t="shared" si="529"/>
        <v>1329.2819117812501</v>
      </c>
      <c r="J1642">
        <f t="shared" si="530"/>
        <v>-93.236111111109125</v>
      </c>
      <c r="K1642">
        <f t="shared" si="525"/>
        <v>1490.355800670141</v>
      </c>
      <c r="L1642">
        <f t="shared" si="531"/>
        <v>-93.236111111109125</v>
      </c>
      <c r="M1642" s="21">
        <f t="shared" si="532"/>
        <v>179142.44191178126</v>
      </c>
      <c r="N1642">
        <f t="shared" si="526"/>
        <v>826573179.33884263</v>
      </c>
      <c r="O1642">
        <f t="shared" si="533"/>
        <v>2343778.9178125001</v>
      </c>
      <c r="P1642">
        <f t="shared" si="534"/>
        <v>2343778.9178125001</v>
      </c>
      <c r="Q1642">
        <f t="shared" si="535"/>
        <v>9467678.05503764</v>
      </c>
      <c r="R1642">
        <f t="shared" si="527"/>
        <v>4614.0555555555547</v>
      </c>
      <c r="S1642">
        <f t="shared" si="536"/>
        <v>2722440</v>
      </c>
      <c r="U1642">
        <f t="shared" si="537"/>
        <v>505858738.88546062</v>
      </c>
      <c r="V1642">
        <f t="shared" si="538"/>
        <v>826573.17933884263</v>
      </c>
      <c r="W1642">
        <f t="shared" si="539"/>
        <v>1434381.2226514691</v>
      </c>
      <c r="Y1642">
        <f t="shared" si="540"/>
        <v>20859.021418687582</v>
      </c>
      <c r="Z1642">
        <f t="shared" si="541"/>
        <v>-20826.734320266361</v>
      </c>
      <c r="AB1642">
        <f t="shared" si="542"/>
        <v>1434.381222651469</v>
      </c>
      <c r="AC1642">
        <f t="shared" si="543"/>
        <v>23129308964.939663</v>
      </c>
      <c r="AE1642">
        <f t="shared" si="544"/>
        <v>6.2015740497295519E-8</v>
      </c>
    </row>
    <row r="1643" spans="2:31" x14ac:dyDescent="0.45">
      <c r="B1643" s="7" t="s">
        <v>12</v>
      </c>
      <c r="C1643" s="27">
        <v>1635</v>
      </c>
      <c r="D1643" s="7">
        <v>158</v>
      </c>
      <c r="E1643" s="13">
        <v>105.7</v>
      </c>
      <c r="F1643" s="15">
        <f t="shared" si="545"/>
        <v>-1.3888888888888099E-2</v>
      </c>
      <c r="G1643" s="15">
        <f t="shared" si="528"/>
        <v>52.85</v>
      </c>
      <c r="H1643">
        <v>254.31</v>
      </c>
      <c r="I1643">
        <f t="shared" si="529"/>
        <v>1329.2819117812501</v>
      </c>
      <c r="J1643">
        <f t="shared" si="530"/>
        <v>-23.309027777776453</v>
      </c>
      <c r="K1643">
        <f t="shared" si="525"/>
        <v>1560.2828840034736</v>
      </c>
      <c r="L1643">
        <f t="shared" si="531"/>
        <v>-23.309027777776453</v>
      </c>
      <c r="M1643" s="21">
        <f t="shared" si="532"/>
        <v>178974.61691178125</v>
      </c>
      <c r="N1643">
        <f t="shared" si="526"/>
        <v>830273190.88802612</v>
      </c>
      <c r="O1643">
        <f t="shared" si="533"/>
        <v>2343778.9178125001</v>
      </c>
      <c r="P1643">
        <f t="shared" si="534"/>
        <v>2343778.9178125001</v>
      </c>
      <c r="Q1643">
        <f t="shared" si="535"/>
        <v>9458808.5037876386</v>
      </c>
      <c r="R1643">
        <f t="shared" si="527"/>
        <v>4639.0555555555557</v>
      </c>
      <c r="S1643">
        <f t="shared" si="536"/>
        <v>2630854.9828124996</v>
      </c>
      <c r="U1643">
        <f t="shared" si="537"/>
        <v>507812349.16698843</v>
      </c>
      <c r="V1643">
        <f t="shared" si="538"/>
        <v>830273.19088802615</v>
      </c>
      <c r="W1643">
        <f t="shared" si="539"/>
        <v>1433503.9252675842</v>
      </c>
      <c r="Y1643">
        <f t="shared" si="540"/>
        <v>20826.734320266361</v>
      </c>
      <c r="Z1643">
        <f t="shared" si="541"/>
        <v>-20794.020366743473</v>
      </c>
      <c r="AB1643">
        <f t="shared" si="542"/>
        <v>1433.5039252675842</v>
      </c>
      <c r="AC1643">
        <f t="shared" si="543"/>
        <v>23114094323.809837</v>
      </c>
      <c r="AE1643">
        <f t="shared" si="544"/>
        <v>6.2018606707463816E-8</v>
      </c>
    </row>
    <row r="1644" spans="2:31" x14ac:dyDescent="0.45">
      <c r="B1644" s="7" t="s">
        <v>12</v>
      </c>
      <c r="C1644" s="27">
        <v>1636</v>
      </c>
      <c r="D1644" s="7">
        <v>159</v>
      </c>
      <c r="E1644" s="13">
        <v>105.7</v>
      </c>
      <c r="F1644" s="15">
        <f t="shared" si="545"/>
        <v>-1.3888888888890073E-2</v>
      </c>
      <c r="G1644" s="15">
        <f t="shared" si="528"/>
        <v>52.8</v>
      </c>
      <c r="H1644">
        <v>254.31</v>
      </c>
      <c r="I1644">
        <f t="shared" si="529"/>
        <v>1326.767904</v>
      </c>
      <c r="J1644">
        <f t="shared" si="530"/>
        <v>-23.309027777779765</v>
      </c>
      <c r="K1644">
        <f t="shared" si="525"/>
        <v>1557.7688762222203</v>
      </c>
      <c r="L1644">
        <f t="shared" si="531"/>
        <v>-23.309027777779765</v>
      </c>
      <c r="M1644" s="21">
        <f t="shared" si="532"/>
        <v>178972.102904</v>
      </c>
      <c r="N1644">
        <f t="shared" si="526"/>
        <v>835516348.06541538</v>
      </c>
      <c r="O1644">
        <f t="shared" si="533"/>
        <v>2339346.2399999998</v>
      </c>
      <c r="P1644">
        <f t="shared" si="534"/>
        <v>2339346.2399999998</v>
      </c>
      <c r="Q1644">
        <f t="shared" si="535"/>
        <v>9449727.0333311986</v>
      </c>
      <c r="R1644">
        <f t="shared" si="527"/>
        <v>4668.416666666667</v>
      </c>
      <c r="S1644">
        <f t="shared" si="536"/>
        <v>2545535.6578124999</v>
      </c>
      <c r="U1644">
        <f t="shared" si="537"/>
        <v>510706814.22091401</v>
      </c>
      <c r="V1644">
        <f t="shared" si="538"/>
        <v>835516.3480654154</v>
      </c>
      <c r="W1644">
        <f t="shared" si="539"/>
        <v>1429918.2396088017</v>
      </c>
      <c r="Y1644">
        <f t="shared" si="540"/>
        <v>20794.020366743473</v>
      </c>
      <c r="Z1644">
        <f t="shared" si="541"/>
        <v>-20701.976802048404</v>
      </c>
      <c r="AB1644">
        <f t="shared" si="542"/>
        <v>1429.9182396088017</v>
      </c>
      <c r="AC1644">
        <f t="shared" si="543"/>
        <v>23025707489.601028</v>
      </c>
      <c r="AE1644">
        <f t="shared" si="544"/>
        <v>6.210094696350102E-8</v>
      </c>
    </row>
    <row r="1645" spans="2:31" x14ac:dyDescent="0.45">
      <c r="B1645" s="7" t="s">
        <v>12</v>
      </c>
      <c r="C1645" s="27">
        <v>1637</v>
      </c>
      <c r="D1645" s="7">
        <v>160</v>
      </c>
      <c r="E1645" s="13">
        <v>105.6</v>
      </c>
      <c r="F1645" s="15">
        <f t="shared" si="545"/>
        <v>-5.5555555555556344E-2</v>
      </c>
      <c r="G1645" s="15">
        <f t="shared" si="528"/>
        <v>52.65</v>
      </c>
      <c r="H1645">
        <v>254.31</v>
      </c>
      <c r="I1645">
        <f t="shared" si="529"/>
        <v>1319.2401580312503</v>
      </c>
      <c r="J1645">
        <f t="shared" si="530"/>
        <v>-93.236111111112436</v>
      </c>
      <c r="K1645">
        <f t="shared" si="525"/>
        <v>1480.3140469201378</v>
      </c>
      <c r="L1645">
        <f t="shared" si="531"/>
        <v>-93.236111111112436</v>
      </c>
      <c r="M1645" s="21">
        <f t="shared" si="532"/>
        <v>178796.75015803124</v>
      </c>
      <c r="N1645">
        <f t="shared" si="526"/>
        <v>839152747.40835989</v>
      </c>
      <c r="O1645">
        <f t="shared" si="533"/>
        <v>2326073.3803125001</v>
      </c>
      <c r="P1645">
        <f t="shared" si="534"/>
        <v>2326073.3803125001</v>
      </c>
      <c r="Q1645">
        <f t="shared" si="535"/>
        <v>9413648.8958203439</v>
      </c>
      <c r="R1645">
        <f t="shared" si="527"/>
        <v>4693.333333333333</v>
      </c>
      <c r="S1645">
        <f t="shared" si="536"/>
        <v>2484790.78125</v>
      </c>
      <c r="U1645">
        <f t="shared" si="537"/>
        <v>512616217.10956621</v>
      </c>
      <c r="V1645">
        <f t="shared" si="538"/>
        <v>839152.74740835989</v>
      </c>
      <c r="W1645">
        <f t="shared" si="539"/>
        <v>1420936.7014737325</v>
      </c>
      <c r="Y1645">
        <f t="shared" si="540"/>
        <v>20701.976802048404</v>
      </c>
      <c r="Z1645">
        <f t="shared" si="541"/>
        <v>-20551.555140622866</v>
      </c>
      <c r="AB1645">
        <f t="shared" si="542"/>
        <v>1420.9367014737325</v>
      </c>
      <c r="AC1645">
        <f t="shared" si="543"/>
        <v>22879301501.688568</v>
      </c>
      <c r="AE1645">
        <f t="shared" si="544"/>
        <v>6.2105772825663517E-8</v>
      </c>
    </row>
    <row r="1646" spans="2:31" x14ac:dyDescent="0.45">
      <c r="B1646" s="7" t="s">
        <v>12</v>
      </c>
      <c r="C1646" s="27">
        <v>1638</v>
      </c>
      <c r="D1646" s="7">
        <v>161</v>
      </c>
      <c r="E1646" s="13">
        <v>105.3</v>
      </c>
      <c r="F1646" s="15">
        <f t="shared" si="545"/>
        <v>-9.7222222222220642E-2</v>
      </c>
      <c r="G1646" s="15">
        <f t="shared" si="528"/>
        <v>52.45</v>
      </c>
      <c r="H1646">
        <v>254.31</v>
      </c>
      <c r="I1646">
        <f t="shared" si="529"/>
        <v>1309.2364772812505</v>
      </c>
      <c r="J1646">
        <f t="shared" si="530"/>
        <v>-163.16319444444179</v>
      </c>
      <c r="K1646">
        <f t="shared" si="525"/>
        <v>1400.3832828368086</v>
      </c>
      <c r="L1646">
        <f t="shared" si="531"/>
        <v>-163.16319444444179</v>
      </c>
      <c r="M1646" s="21">
        <f t="shared" si="532"/>
        <v>178283.27147728126</v>
      </c>
      <c r="N1646">
        <f t="shared" si="526"/>
        <v>839580496.20438683</v>
      </c>
      <c r="O1646">
        <f t="shared" si="533"/>
        <v>2308434.9728125003</v>
      </c>
      <c r="P1646">
        <f t="shared" si="534"/>
        <v>2308434.9728125003</v>
      </c>
      <c r="Q1646">
        <f t="shared" si="535"/>
        <v>9350957.5889834035</v>
      </c>
      <c r="R1646">
        <f t="shared" si="527"/>
        <v>4709.25</v>
      </c>
      <c r="S1646">
        <f t="shared" si="536"/>
        <v>2443166.3578124996</v>
      </c>
      <c r="U1646">
        <f t="shared" si="537"/>
        <v>512564405.49718368</v>
      </c>
      <c r="V1646">
        <f t="shared" si="538"/>
        <v>839580.49620438681</v>
      </c>
      <c r="W1646">
        <f t="shared" si="539"/>
        <v>1409300.9602029917</v>
      </c>
      <c r="Y1646">
        <f t="shared" si="540"/>
        <v>20551.555140622866</v>
      </c>
      <c r="Z1646">
        <f t="shared" si="541"/>
        <v>-20362.722316454354</v>
      </c>
      <c r="AB1646">
        <f t="shared" si="542"/>
        <v>1409.3009602029917</v>
      </c>
      <c r="AC1646">
        <f t="shared" si="543"/>
        <v>22689754963.319992</v>
      </c>
      <c r="AE1646">
        <f t="shared" si="544"/>
        <v>6.211177522548181E-8</v>
      </c>
    </row>
    <row r="1647" spans="2:31" x14ac:dyDescent="0.45">
      <c r="B1647" s="7" t="s">
        <v>12</v>
      </c>
      <c r="C1647" s="27">
        <v>1639</v>
      </c>
      <c r="D1647" s="7">
        <v>162</v>
      </c>
      <c r="E1647" s="13">
        <v>104.9</v>
      </c>
      <c r="F1647" s="15">
        <f t="shared" si="545"/>
        <v>-0.12499999999999881</v>
      </c>
      <c r="G1647" s="15">
        <f t="shared" si="528"/>
        <v>52.2</v>
      </c>
      <c r="H1647">
        <v>254.31</v>
      </c>
      <c r="I1647">
        <f t="shared" si="529"/>
        <v>1296.7854165000003</v>
      </c>
      <c r="J1647">
        <f t="shared" si="530"/>
        <v>-209.78124999999801</v>
      </c>
      <c r="K1647">
        <f t="shared" si="525"/>
        <v>1341.3141665000023</v>
      </c>
      <c r="L1647">
        <f t="shared" si="531"/>
        <v>-209.78124999999801</v>
      </c>
      <c r="M1647" s="21">
        <f t="shared" si="532"/>
        <v>177599.52041650002</v>
      </c>
      <c r="N1647">
        <f t="shared" si="526"/>
        <v>838358536.12608838</v>
      </c>
      <c r="O1647">
        <f t="shared" si="533"/>
        <v>2286481.3650000002</v>
      </c>
      <c r="P1647">
        <f t="shared" si="534"/>
        <v>2286481.3650000002</v>
      </c>
      <c r="Q1647">
        <f t="shared" si="535"/>
        <v>9270694.965741301</v>
      </c>
      <c r="R1647">
        <f t="shared" si="527"/>
        <v>4720.5</v>
      </c>
      <c r="S1647">
        <f t="shared" si="536"/>
        <v>2429369.6812499999</v>
      </c>
      <c r="U1647">
        <f t="shared" si="537"/>
        <v>511506123.32281166</v>
      </c>
      <c r="V1647">
        <f t="shared" si="538"/>
        <v>838358.53612608835</v>
      </c>
      <c r="W1647">
        <f t="shared" si="539"/>
        <v>1395046.5924344114</v>
      </c>
      <c r="Y1647">
        <f t="shared" si="540"/>
        <v>20362.722316454354</v>
      </c>
      <c r="Z1647">
        <f t="shared" si="541"/>
        <v>-20175.420347121952</v>
      </c>
      <c r="AB1647">
        <f t="shared" si="542"/>
        <v>1395.0465924344114</v>
      </c>
      <c r="AC1647">
        <f t="shared" si="543"/>
        <v>22515581032.672001</v>
      </c>
      <c r="AE1647">
        <f t="shared" si="544"/>
        <v>6.1959164651806297E-8</v>
      </c>
    </row>
    <row r="1648" spans="2:31" x14ac:dyDescent="0.45">
      <c r="B1648" s="7" t="s">
        <v>12</v>
      </c>
      <c r="C1648" s="27">
        <v>1640</v>
      </c>
      <c r="D1648" s="7">
        <v>163</v>
      </c>
      <c r="E1648" s="13">
        <v>104.4</v>
      </c>
      <c r="F1648" s="15">
        <f t="shared" si="545"/>
        <v>-0.12500000000000078</v>
      </c>
      <c r="G1648" s="15">
        <f t="shared" si="528"/>
        <v>52</v>
      </c>
      <c r="H1648">
        <v>254.31</v>
      </c>
      <c r="I1648">
        <f t="shared" si="529"/>
        <v>1286.8674000000001</v>
      </c>
      <c r="J1648">
        <f t="shared" si="530"/>
        <v>-209.78125000000131</v>
      </c>
      <c r="K1648">
        <f t="shared" si="525"/>
        <v>1331.3961499999987</v>
      </c>
      <c r="L1648">
        <f t="shared" si="531"/>
        <v>-209.78125000000131</v>
      </c>
      <c r="M1648" s="21">
        <f t="shared" si="532"/>
        <v>176750.4774</v>
      </c>
      <c r="N1648">
        <f t="shared" si="526"/>
        <v>835499506.66980004</v>
      </c>
      <c r="O1648">
        <f t="shared" si="533"/>
        <v>2268994</v>
      </c>
      <c r="P1648">
        <f t="shared" si="534"/>
        <v>2268994</v>
      </c>
      <c r="Q1648">
        <f t="shared" si="535"/>
        <v>9191024.8247999996</v>
      </c>
      <c r="R1648">
        <f t="shared" si="527"/>
        <v>4727</v>
      </c>
      <c r="S1648">
        <f t="shared" si="536"/>
        <v>2424779.4703125004</v>
      </c>
      <c r="U1648">
        <f t="shared" si="537"/>
        <v>509450918.70109761</v>
      </c>
      <c r="V1648">
        <f t="shared" si="538"/>
        <v>835499.50666980003</v>
      </c>
      <c r="W1648">
        <f t="shared" si="539"/>
        <v>1383532.9268292682</v>
      </c>
      <c r="Y1648">
        <f t="shared" si="540"/>
        <v>20175.420347121952</v>
      </c>
      <c r="Z1648">
        <f t="shared" si="541"/>
        <v>-20047.355046861252</v>
      </c>
      <c r="AB1648">
        <f t="shared" si="542"/>
        <v>1383.5329268292683</v>
      </c>
      <c r="AC1648">
        <f t="shared" si="543"/>
        <v>22414096802.823269</v>
      </c>
      <c r="AE1648">
        <f t="shared" si="544"/>
        <v>6.1726017291716124E-8</v>
      </c>
    </row>
    <row r="1649" spans="2:31" x14ac:dyDescent="0.45">
      <c r="B1649" s="7" t="s">
        <v>12</v>
      </c>
      <c r="C1649" s="27">
        <v>1641</v>
      </c>
      <c r="D1649" s="7">
        <v>164</v>
      </c>
      <c r="E1649" s="13">
        <v>104</v>
      </c>
      <c r="F1649" s="15">
        <f t="shared" si="545"/>
        <v>-8.3333333333334522E-2</v>
      </c>
      <c r="G1649" s="15">
        <f t="shared" si="528"/>
        <v>51.9</v>
      </c>
      <c r="H1649">
        <v>254.31</v>
      </c>
      <c r="I1649">
        <f t="shared" si="529"/>
        <v>1281.9226691250001</v>
      </c>
      <c r="J1649">
        <f t="shared" si="530"/>
        <v>-139.85416666666868</v>
      </c>
      <c r="K1649">
        <f t="shared" si="525"/>
        <v>1396.3785024583315</v>
      </c>
      <c r="L1649">
        <f t="shared" si="531"/>
        <v>-139.85416666666868</v>
      </c>
      <c r="M1649" s="21">
        <f t="shared" si="532"/>
        <v>176074.23266912499</v>
      </c>
      <c r="N1649">
        <f t="shared" si="526"/>
        <v>834200586.77905452</v>
      </c>
      <c r="O1649">
        <f t="shared" si="533"/>
        <v>2260275.4912499995</v>
      </c>
      <c r="P1649">
        <f t="shared" si="534"/>
        <v>2260275.4912499995</v>
      </c>
      <c r="Q1649">
        <f t="shared" si="535"/>
        <v>9138252.6755275875</v>
      </c>
      <c r="R1649">
        <f t="shared" si="527"/>
        <v>4737.7777777777783</v>
      </c>
      <c r="S1649">
        <f t="shared" si="536"/>
        <v>2424779.4703125004</v>
      </c>
      <c r="U1649">
        <f t="shared" si="537"/>
        <v>508348925.52044761</v>
      </c>
      <c r="V1649">
        <f t="shared" si="538"/>
        <v>834200.58677905449</v>
      </c>
      <c r="W1649">
        <f t="shared" si="539"/>
        <v>1377376.8989945152</v>
      </c>
      <c r="Y1649">
        <f t="shared" si="540"/>
        <v>20047.355046861252</v>
      </c>
      <c r="Z1649">
        <f t="shared" si="541"/>
        <v>-20016.499324026179</v>
      </c>
      <c r="AB1649">
        <f t="shared" si="542"/>
        <v>1377.3768989945152</v>
      </c>
      <c r="AC1649">
        <f t="shared" si="543"/>
        <v>22428099416.378399</v>
      </c>
      <c r="AE1649">
        <f t="shared" si="544"/>
        <v>6.1413001316940326E-8</v>
      </c>
    </row>
    <row r="1650" spans="2:31" x14ac:dyDescent="0.45">
      <c r="B1650" s="7" t="s">
        <v>12</v>
      </c>
      <c r="C1650" s="27">
        <v>1642</v>
      </c>
      <c r="D1650" s="7">
        <v>165</v>
      </c>
      <c r="E1650" s="13">
        <v>103.8</v>
      </c>
      <c r="F1650" s="15">
        <f t="shared" si="545"/>
        <v>-1.3888888888888099E-2</v>
      </c>
      <c r="G1650" s="15">
        <f t="shared" si="528"/>
        <v>51.95</v>
      </c>
      <c r="H1650">
        <v>254.31</v>
      </c>
      <c r="I1650">
        <f t="shared" si="529"/>
        <v>1284.3938447812502</v>
      </c>
      <c r="J1650">
        <f t="shared" si="530"/>
        <v>-23.309027777776453</v>
      </c>
      <c r="K1650">
        <f t="shared" si="525"/>
        <v>1515.3948170034737</v>
      </c>
      <c r="L1650">
        <f t="shared" si="531"/>
        <v>-23.309027777776453</v>
      </c>
      <c r="M1650" s="21">
        <f t="shared" si="532"/>
        <v>175741.05384478124</v>
      </c>
      <c r="N1650">
        <f t="shared" si="526"/>
        <v>836088063.66654682</v>
      </c>
      <c r="O1650">
        <f t="shared" si="533"/>
        <v>2264632.6478125001</v>
      </c>
      <c r="P1650">
        <f t="shared" si="534"/>
        <v>2264632.6478125001</v>
      </c>
      <c r="Q1650">
        <f t="shared" si="535"/>
        <v>9129747.7472363859</v>
      </c>
      <c r="R1650">
        <f t="shared" si="527"/>
        <v>4757.5</v>
      </c>
      <c r="S1650">
        <f t="shared" si="536"/>
        <v>2420193.5999999996</v>
      </c>
      <c r="U1650">
        <f t="shared" si="537"/>
        <v>509188832.9272514</v>
      </c>
      <c r="V1650">
        <f t="shared" si="538"/>
        <v>836088.06366654683</v>
      </c>
      <c r="W1650">
        <f t="shared" si="539"/>
        <v>1379191.6247335565</v>
      </c>
      <c r="Y1650">
        <f t="shared" si="540"/>
        <v>20016.499324026179</v>
      </c>
      <c r="Z1650">
        <f t="shared" si="541"/>
        <v>-20121.196066140405</v>
      </c>
      <c r="AB1650">
        <f t="shared" si="542"/>
        <v>1379.1916247335566</v>
      </c>
      <c r="AC1650">
        <f t="shared" si="543"/>
        <v>22601195154.152958</v>
      </c>
      <c r="AE1650">
        <f t="shared" si="544"/>
        <v>6.1022951013284399E-8</v>
      </c>
    </row>
    <row r="1651" spans="2:31" x14ac:dyDescent="0.45">
      <c r="B1651" s="7" t="s">
        <v>12</v>
      </c>
      <c r="C1651" s="27">
        <v>1643</v>
      </c>
      <c r="D1651" s="7">
        <v>166</v>
      </c>
      <c r="E1651" s="13">
        <v>103.9</v>
      </c>
      <c r="F1651" s="15">
        <f t="shared" si="545"/>
        <v>8.3333333333334522E-2</v>
      </c>
      <c r="G1651" s="15">
        <f t="shared" si="528"/>
        <v>52.2</v>
      </c>
      <c r="H1651">
        <v>254.31</v>
      </c>
      <c r="I1651">
        <f t="shared" si="529"/>
        <v>1296.7854165000003</v>
      </c>
      <c r="J1651">
        <f t="shared" si="530"/>
        <v>139.85416666666868</v>
      </c>
      <c r="K1651">
        <f t="shared" si="525"/>
        <v>1690.9495831666691</v>
      </c>
      <c r="L1651">
        <f t="shared" si="531"/>
        <v>139.85416666666868</v>
      </c>
      <c r="M1651" s="21">
        <f t="shared" si="532"/>
        <v>175921.27041650002</v>
      </c>
      <c r="N1651">
        <f t="shared" si="526"/>
        <v>842829033.16153955</v>
      </c>
      <c r="O1651">
        <f t="shared" si="533"/>
        <v>2286481.3650000002</v>
      </c>
      <c r="P1651">
        <f t="shared" si="534"/>
        <v>2286481.3650000002</v>
      </c>
      <c r="Q1651">
        <f t="shared" si="535"/>
        <v>9183090.3157413006</v>
      </c>
      <c r="R1651">
        <f t="shared" si="527"/>
        <v>4790.9444444444443</v>
      </c>
      <c r="S1651">
        <f t="shared" si="536"/>
        <v>2406462.0328124999</v>
      </c>
      <c r="U1651">
        <f t="shared" si="537"/>
        <v>512981760.90172827</v>
      </c>
      <c r="V1651">
        <f t="shared" si="538"/>
        <v>842829.03316153958</v>
      </c>
      <c r="W1651">
        <f t="shared" si="539"/>
        <v>1391650.2525867317</v>
      </c>
      <c r="Y1651">
        <f t="shared" si="540"/>
        <v>20121.196066140405</v>
      </c>
      <c r="Z1651">
        <f t="shared" si="541"/>
        <v>-20342.355501461643</v>
      </c>
      <c r="AB1651">
        <f t="shared" si="542"/>
        <v>1391.6502525867318</v>
      </c>
      <c r="AC1651">
        <f t="shared" si="543"/>
        <v>22891330958.384842</v>
      </c>
      <c r="AE1651">
        <f t="shared" si="544"/>
        <v>6.0793767523464413E-8</v>
      </c>
    </row>
    <row r="1652" spans="2:31" x14ac:dyDescent="0.45">
      <c r="B1652" s="7" t="s">
        <v>12</v>
      </c>
      <c r="C1652" s="27">
        <v>1644</v>
      </c>
      <c r="D1652" s="7">
        <v>167</v>
      </c>
      <c r="E1652" s="13">
        <v>104.4</v>
      </c>
      <c r="F1652" s="15">
        <f t="shared" si="545"/>
        <v>0.16666666666666508</v>
      </c>
      <c r="G1652" s="15">
        <f t="shared" si="528"/>
        <v>52.55</v>
      </c>
      <c r="H1652">
        <v>254.31</v>
      </c>
      <c r="I1652">
        <f t="shared" si="529"/>
        <v>1314.2335585312501</v>
      </c>
      <c r="J1652">
        <f t="shared" si="530"/>
        <v>279.70833333333064</v>
      </c>
      <c r="K1652">
        <f t="shared" si="525"/>
        <v>1848.2518918645808</v>
      </c>
      <c r="L1652">
        <f t="shared" si="531"/>
        <v>279.70833333333064</v>
      </c>
      <c r="M1652" s="21">
        <f t="shared" si="532"/>
        <v>176777.84355853125</v>
      </c>
      <c r="N1652">
        <f t="shared" si="526"/>
        <v>856135096.35396683</v>
      </c>
      <c r="O1652">
        <f t="shared" si="533"/>
        <v>2317245.7853124999</v>
      </c>
      <c r="P1652">
        <f t="shared" si="534"/>
        <v>2317245.7853124999</v>
      </c>
      <c r="Q1652">
        <f t="shared" si="535"/>
        <v>9289675.6790008172</v>
      </c>
      <c r="R1652">
        <f t="shared" si="527"/>
        <v>4843</v>
      </c>
      <c r="S1652">
        <f t="shared" si="536"/>
        <v>2388214.0453125006</v>
      </c>
      <c r="U1652">
        <f t="shared" si="537"/>
        <v>520763440.60460269</v>
      </c>
      <c r="V1652">
        <f t="shared" si="538"/>
        <v>856135.09635396686</v>
      </c>
      <c r="W1652">
        <f t="shared" si="539"/>
        <v>1409516.9010416667</v>
      </c>
      <c r="Y1652">
        <f t="shared" si="540"/>
        <v>20342.355501461643</v>
      </c>
      <c r="Z1652">
        <f t="shared" si="541"/>
        <v>-20662.729527127474</v>
      </c>
      <c r="AB1652">
        <f t="shared" si="542"/>
        <v>1409.5169010416666</v>
      </c>
      <c r="AC1652">
        <f t="shared" si="543"/>
        <v>23301133234.746212</v>
      </c>
      <c r="AE1652">
        <f t="shared" si="544"/>
        <v>6.0491345499875584E-8</v>
      </c>
    </row>
    <row r="1653" spans="2:31" x14ac:dyDescent="0.45">
      <c r="B1653" s="7" t="s">
        <v>12</v>
      </c>
      <c r="C1653" s="27">
        <v>1645</v>
      </c>
      <c r="D1653" s="7">
        <v>168</v>
      </c>
      <c r="E1653" s="13">
        <v>105.1</v>
      </c>
      <c r="F1653" s="15">
        <f t="shared" si="545"/>
        <v>0.23611111111110952</v>
      </c>
      <c r="G1653" s="15">
        <f t="shared" si="528"/>
        <v>53.05</v>
      </c>
      <c r="H1653">
        <v>254.31</v>
      </c>
      <c r="I1653">
        <f t="shared" si="529"/>
        <v>1339.36173853125</v>
      </c>
      <c r="J1653">
        <f t="shared" si="530"/>
        <v>396.25347222221956</v>
      </c>
      <c r="K1653">
        <f t="shared" si="525"/>
        <v>1989.9252107534696</v>
      </c>
      <c r="L1653">
        <f t="shared" si="531"/>
        <v>396.25347222221956</v>
      </c>
      <c r="M1653" s="21">
        <f t="shared" si="532"/>
        <v>177977.74673853122</v>
      </c>
      <c r="N1653">
        <f t="shared" si="526"/>
        <v>872921521.83691597</v>
      </c>
      <c r="O1653">
        <f t="shared" si="533"/>
        <v>2361551.5853124997</v>
      </c>
      <c r="P1653">
        <f t="shared" si="534"/>
        <v>2361551.5853124997</v>
      </c>
      <c r="Q1653">
        <f t="shared" si="535"/>
        <v>9441719.4644790813</v>
      </c>
      <c r="R1653">
        <f t="shared" si="527"/>
        <v>4904.6666666666661</v>
      </c>
      <c r="S1653">
        <f t="shared" si="536"/>
        <v>2365501.7250000001</v>
      </c>
      <c r="U1653">
        <f t="shared" si="537"/>
        <v>530651381.0558759</v>
      </c>
      <c r="V1653">
        <f t="shared" si="538"/>
        <v>872921.52183691598</v>
      </c>
      <c r="W1653">
        <f t="shared" si="539"/>
        <v>1435593.6688829786</v>
      </c>
      <c r="Y1653">
        <f t="shared" si="540"/>
        <v>20662.729527127474</v>
      </c>
      <c r="Z1653">
        <f t="shared" si="541"/>
        <v>-21064.281756175547</v>
      </c>
      <c r="AB1653">
        <f t="shared" si="542"/>
        <v>1435.5936688829786</v>
      </c>
      <c r="AC1653">
        <f t="shared" si="543"/>
        <v>23788984264.885143</v>
      </c>
      <c r="AE1653">
        <f t="shared" si="544"/>
        <v>6.0346993082931016E-8</v>
      </c>
    </row>
    <row r="1654" spans="2:31" x14ac:dyDescent="0.45">
      <c r="B1654" s="7" t="s">
        <v>12</v>
      </c>
      <c r="C1654" s="27">
        <v>1646</v>
      </c>
      <c r="D1654" s="7">
        <v>169</v>
      </c>
      <c r="E1654" s="13">
        <v>106.1</v>
      </c>
      <c r="F1654" s="15">
        <f t="shared" si="545"/>
        <v>0.29166666666666785</v>
      </c>
      <c r="G1654" s="15">
        <f t="shared" si="528"/>
        <v>53.6</v>
      </c>
      <c r="H1654">
        <v>254.31</v>
      </c>
      <c r="I1654">
        <f t="shared" si="529"/>
        <v>1367.2775760000002</v>
      </c>
      <c r="J1654">
        <f t="shared" si="530"/>
        <v>489.4895833333353</v>
      </c>
      <c r="K1654">
        <f t="shared" si="525"/>
        <v>2111.0771593333357</v>
      </c>
      <c r="L1654">
        <f t="shared" si="531"/>
        <v>489.4895833333353</v>
      </c>
      <c r="M1654" s="21">
        <f t="shared" si="532"/>
        <v>179683.91257599997</v>
      </c>
      <c r="N1654">
        <f t="shared" si="526"/>
        <v>894970630.00249946</v>
      </c>
      <c r="O1654">
        <f t="shared" si="533"/>
        <v>2410772.56</v>
      </c>
      <c r="P1654">
        <f t="shared" si="534"/>
        <v>2410772.56</v>
      </c>
      <c r="Q1654">
        <f t="shared" si="535"/>
        <v>9631057.7140735984</v>
      </c>
      <c r="R1654">
        <f t="shared" si="527"/>
        <v>4980.8055555555557</v>
      </c>
      <c r="S1654">
        <f t="shared" si="536"/>
        <v>2347410</v>
      </c>
      <c r="U1654">
        <f t="shared" si="537"/>
        <v>543724562.57746017</v>
      </c>
      <c r="V1654">
        <f t="shared" si="538"/>
        <v>894970.63000249944</v>
      </c>
      <c r="W1654">
        <f t="shared" si="539"/>
        <v>1464624.8845686514</v>
      </c>
      <c r="Y1654">
        <f t="shared" si="540"/>
        <v>21064.281756175547</v>
      </c>
      <c r="Z1654">
        <f t="shared" si="541"/>
        <v>-21529.643169590589</v>
      </c>
      <c r="AB1654">
        <f t="shared" si="542"/>
        <v>1464.6248845686514</v>
      </c>
      <c r="AC1654">
        <f t="shared" si="543"/>
        <v>24357493525.503811</v>
      </c>
      <c r="AE1654">
        <f t="shared" si="544"/>
        <v>6.013036123914384E-8</v>
      </c>
    </row>
    <row r="1655" spans="2:31" x14ac:dyDescent="0.45">
      <c r="B1655" s="7" t="s">
        <v>12</v>
      </c>
      <c r="C1655" s="27">
        <v>1647</v>
      </c>
      <c r="D1655" s="7">
        <v>170</v>
      </c>
      <c r="E1655" s="13">
        <v>107.2</v>
      </c>
      <c r="F1655" s="15">
        <f t="shared" si="545"/>
        <v>0.33333333333333409</v>
      </c>
      <c r="G1655" s="15">
        <f t="shared" si="528"/>
        <v>54.25</v>
      </c>
      <c r="H1655">
        <v>254.31</v>
      </c>
      <c r="I1655">
        <f t="shared" si="529"/>
        <v>1400.6402320312502</v>
      </c>
      <c r="J1655">
        <f t="shared" si="530"/>
        <v>559.41666666666799</v>
      </c>
      <c r="K1655">
        <f t="shared" si="525"/>
        <v>2214.3668986979183</v>
      </c>
      <c r="L1655">
        <f t="shared" si="531"/>
        <v>559.41666666666799</v>
      </c>
      <c r="M1655" s="21">
        <f t="shared" si="532"/>
        <v>181563.35023203125</v>
      </c>
      <c r="N1655">
        <f t="shared" si="526"/>
        <v>919114026.28570497</v>
      </c>
      <c r="O1655">
        <f t="shared" si="533"/>
        <v>2469597.3203125</v>
      </c>
      <c r="P1655">
        <f t="shared" si="534"/>
        <v>2469597.3203125</v>
      </c>
      <c r="Q1655">
        <f t="shared" si="535"/>
        <v>9849811.7500876952</v>
      </c>
      <c r="R1655">
        <f t="shared" si="527"/>
        <v>5062.2222222222226</v>
      </c>
      <c r="S1655">
        <f t="shared" si="536"/>
        <v>2338390.1812499994</v>
      </c>
      <c r="U1655">
        <f t="shared" si="537"/>
        <v>558053446.43940794</v>
      </c>
      <c r="V1655">
        <f t="shared" si="538"/>
        <v>919114.02628570492</v>
      </c>
      <c r="W1655">
        <f t="shared" si="539"/>
        <v>1499451.9249013357</v>
      </c>
      <c r="Y1655">
        <f t="shared" si="540"/>
        <v>21529.643169590589</v>
      </c>
      <c r="Z1655">
        <f t="shared" si="541"/>
        <v>-22060.465550377521</v>
      </c>
      <c r="AB1655">
        <f t="shared" si="542"/>
        <v>1499.4519249013358</v>
      </c>
      <c r="AC1655">
        <f t="shared" si="543"/>
        <v>24994014553.649029</v>
      </c>
      <c r="AE1655">
        <f t="shared" si="544"/>
        <v>5.9992440257358408E-8</v>
      </c>
    </row>
    <row r="1656" spans="2:31" x14ac:dyDescent="0.45">
      <c r="B1656" s="7" t="s">
        <v>12</v>
      </c>
      <c r="C1656" s="27">
        <v>1648</v>
      </c>
      <c r="D1656" s="7">
        <v>171</v>
      </c>
      <c r="E1656" s="13">
        <v>108.5</v>
      </c>
      <c r="F1656" s="15">
        <f t="shared" si="545"/>
        <v>0.37500000000000039</v>
      </c>
      <c r="G1656" s="15">
        <f t="shared" si="528"/>
        <v>54.95</v>
      </c>
      <c r="H1656">
        <v>254.31</v>
      </c>
      <c r="I1656">
        <f t="shared" si="529"/>
        <v>1437.0189835312506</v>
      </c>
      <c r="J1656">
        <f t="shared" si="530"/>
        <v>629.34375000000068</v>
      </c>
      <c r="K1656">
        <f t="shared" si="525"/>
        <v>2320.6727335312512</v>
      </c>
      <c r="L1656">
        <f t="shared" si="531"/>
        <v>629.34375000000068</v>
      </c>
      <c r="M1656" s="21">
        <f t="shared" si="532"/>
        <v>183781.45398353125</v>
      </c>
      <c r="N1656">
        <f t="shared" si="526"/>
        <v>947163668.46762419</v>
      </c>
      <c r="O1656">
        <f t="shared" si="533"/>
        <v>2533740.0353125003</v>
      </c>
      <c r="P1656">
        <f t="shared" si="534"/>
        <v>2533740.0353125003</v>
      </c>
      <c r="Q1656">
        <f t="shared" si="535"/>
        <v>10098790.896395043</v>
      </c>
      <c r="R1656">
        <f t="shared" si="527"/>
        <v>5153.75</v>
      </c>
      <c r="S1656">
        <f t="shared" si="536"/>
        <v>2342897.9203125001</v>
      </c>
      <c r="U1656">
        <f t="shared" si="537"/>
        <v>574735235.72064579</v>
      </c>
      <c r="V1656">
        <f t="shared" si="538"/>
        <v>947163.66846762423</v>
      </c>
      <c r="W1656">
        <f t="shared" si="539"/>
        <v>1537463.6136604976</v>
      </c>
      <c r="Y1656">
        <f t="shared" si="540"/>
        <v>22060.465550377521</v>
      </c>
      <c r="Z1656">
        <f t="shared" si="541"/>
        <v>-22617.869554008619</v>
      </c>
      <c r="AB1656">
        <f t="shared" si="542"/>
        <v>1537.4636136604977</v>
      </c>
      <c r="AC1656">
        <f t="shared" si="543"/>
        <v>25654566481.965008</v>
      </c>
      <c r="AE1656">
        <f t="shared" si="544"/>
        <v>5.9929432631080493E-8</v>
      </c>
    </row>
    <row r="1657" spans="2:31" x14ac:dyDescent="0.45">
      <c r="B1657" s="7" t="s">
        <v>12</v>
      </c>
      <c r="C1657" s="27">
        <v>1649</v>
      </c>
      <c r="D1657" s="7">
        <v>172</v>
      </c>
      <c r="E1657" s="13">
        <v>109.9</v>
      </c>
      <c r="F1657" s="15">
        <f t="shared" si="545"/>
        <v>0.38888888888888851</v>
      </c>
      <c r="G1657" s="15">
        <f t="shared" si="528"/>
        <v>55.65</v>
      </c>
      <c r="H1657">
        <v>254.31</v>
      </c>
      <c r="I1657">
        <f t="shared" si="529"/>
        <v>1473.8641292812501</v>
      </c>
      <c r="J1657">
        <f t="shared" si="530"/>
        <v>652.65277777777715</v>
      </c>
      <c r="K1657">
        <f t="shared" si="525"/>
        <v>2380.8269070590272</v>
      </c>
      <c r="L1657">
        <f t="shared" si="531"/>
        <v>652.65277777777715</v>
      </c>
      <c r="M1657" s="21">
        <f t="shared" si="532"/>
        <v>186167.84912928127</v>
      </c>
      <c r="N1657">
        <f t="shared" si="526"/>
        <v>977526005.14471614</v>
      </c>
      <c r="O1657">
        <f t="shared" si="533"/>
        <v>2598705.0928124995</v>
      </c>
      <c r="P1657">
        <f t="shared" si="534"/>
        <v>2598705.0928124995</v>
      </c>
      <c r="Q1657">
        <f t="shared" si="535"/>
        <v>10360240.804044502</v>
      </c>
      <c r="R1657">
        <f t="shared" si="527"/>
        <v>5250.7777777777783</v>
      </c>
      <c r="S1657">
        <f t="shared" si="536"/>
        <v>2365501.7250000001</v>
      </c>
      <c r="U1657">
        <f t="shared" si="537"/>
        <v>592799275.40613461</v>
      </c>
      <c r="V1657">
        <f t="shared" si="538"/>
        <v>977526.00514471612</v>
      </c>
      <c r="W1657">
        <f t="shared" si="539"/>
        <v>1575927.8913356578</v>
      </c>
      <c r="Y1657">
        <f t="shared" si="540"/>
        <v>22617.869554008619</v>
      </c>
      <c r="Z1657">
        <f t="shared" si="541"/>
        <v>-23181.944609921451</v>
      </c>
      <c r="AB1657">
        <f t="shared" si="542"/>
        <v>1575.9278913356577</v>
      </c>
      <c r="AC1657">
        <f t="shared" si="543"/>
        <v>26324170837.534348</v>
      </c>
      <c r="AE1657">
        <f t="shared" si="544"/>
        <v>5.9866192977619616E-8</v>
      </c>
    </row>
    <row r="1658" spans="2:31" x14ac:dyDescent="0.45">
      <c r="B1658" s="7" t="s">
        <v>12</v>
      </c>
      <c r="C1658" s="27">
        <v>1650</v>
      </c>
      <c r="D1658" s="7">
        <v>173</v>
      </c>
      <c r="E1658" s="13">
        <v>111.3</v>
      </c>
      <c r="F1658" s="15">
        <f t="shared" si="545"/>
        <v>0.38888888888888851</v>
      </c>
      <c r="G1658" s="15">
        <f t="shared" si="528"/>
        <v>56.35</v>
      </c>
      <c r="H1658">
        <v>254.31</v>
      </c>
      <c r="I1658">
        <f t="shared" si="529"/>
        <v>1511.1756692812503</v>
      </c>
      <c r="J1658">
        <f t="shared" si="530"/>
        <v>652.65277777777715</v>
      </c>
      <c r="K1658">
        <f t="shared" si="525"/>
        <v>2418.1384470590274</v>
      </c>
      <c r="L1658">
        <f t="shared" si="531"/>
        <v>652.65277777777715</v>
      </c>
      <c r="M1658" s="21">
        <f t="shared" si="532"/>
        <v>188554.71066928125</v>
      </c>
      <c r="N1658">
        <f t="shared" si="526"/>
        <v>1008500582.9072065</v>
      </c>
      <c r="O1658">
        <f t="shared" si="533"/>
        <v>2664492.4928125003</v>
      </c>
      <c r="P1658">
        <f t="shared" si="534"/>
        <v>2664492.4928125003</v>
      </c>
      <c r="Q1658">
        <f t="shared" si="535"/>
        <v>10625057.946213998</v>
      </c>
      <c r="R1658">
        <f t="shared" si="527"/>
        <v>5348.583333333333</v>
      </c>
      <c r="S1658">
        <f t="shared" si="536"/>
        <v>2397329.3578124996</v>
      </c>
      <c r="U1658">
        <f t="shared" si="537"/>
        <v>611212474.48921609</v>
      </c>
      <c r="V1658">
        <f t="shared" si="538"/>
        <v>1008500.5829072065</v>
      </c>
      <c r="W1658">
        <f t="shared" si="539"/>
        <v>1614843.935037879</v>
      </c>
      <c r="Y1658">
        <f t="shared" si="540"/>
        <v>23181.944609921451</v>
      </c>
      <c r="Z1658">
        <f t="shared" si="541"/>
        <v>-23710.372161402447</v>
      </c>
      <c r="AB1658">
        <f t="shared" si="542"/>
        <v>1614.843935037879</v>
      </c>
      <c r="AC1658">
        <f t="shared" si="543"/>
        <v>26939222607.541584</v>
      </c>
      <c r="AE1658">
        <f t="shared" si="544"/>
        <v>5.9943969377416498E-8</v>
      </c>
    </row>
    <row r="1659" spans="2:31" x14ac:dyDescent="0.45">
      <c r="B1659" s="7" t="s">
        <v>12</v>
      </c>
      <c r="C1659" s="27">
        <v>1651</v>
      </c>
      <c r="D1659" s="7">
        <v>174</v>
      </c>
      <c r="E1659" s="13">
        <v>112.7</v>
      </c>
      <c r="F1659" s="15">
        <f t="shared" si="545"/>
        <v>0.36111111111111227</v>
      </c>
      <c r="G1659" s="15">
        <f t="shared" si="528"/>
        <v>56.95</v>
      </c>
      <c r="H1659">
        <v>254.31</v>
      </c>
      <c r="I1659">
        <f t="shared" si="529"/>
        <v>1543.5282010312503</v>
      </c>
      <c r="J1659">
        <f t="shared" si="530"/>
        <v>606.03472222222422</v>
      </c>
      <c r="K1659">
        <f t="shared" si="525"/>
        <v>2403.8729232534743</v>
      </c>
      <c r="L1659">
        <f t="shared" si="531"/>
        <v>606.03472222222422</v>
      </c>
      <c r="M1659" s="21">
        <f t="shared" si="532"/>
        <v>190936.61320103126</v>
      </c>
      <c r="N1659">
        <f t="shared" si="526"/>
        <v>1040063554.8748841</v>
      </c>
      <c r="O1659">
        <f t="shared" si="533"/>
        <v>2721536.2103125001</v>
      </c>
      <c r="P1659">
        <f t="shared" si="534"/>
        <v>2721536.2103125001</v>
      </c>
      <c r="Q1659">
        <f t="shared" si="535"/>
        <v>10873840.121798731</v>
      </c>
      <c r="R1659">
        <f t="shared" si="527"/>
        <v>5447.166666666667</v>
      </c>
      <c r="S1659">
        <f t="shared" si="536"/>
        <v>2443166.3578124996</v>
      </c>
      <c r="U1659">
        <f t="shared" si="537"/>
        <v>629959754.61834288</v>
      </c>
      <c r="V1659">
        <f t="shared" si="538"/>
        <v>1040063.5548748841</v>
      </c>
      <c r="W1659">
        <f t="shared" si="539"/>
        <v>1648416.844526045</v>
      </c>
      <c r="Y1659">
        <f t="shared" si="540"/>
        <v>23710.372161402447</v>
      </c>
      <c r="Z1659">
        <f t="shared" si="541"/>
        <v>-24180.966970670026</v>
      </c>
      <c r="AB1659">
        <f t="shared" si="542"/>
        <v>1648.416844526045</v>
      </c>
      <c r="AC1659">
        <f t="shared" si="543"/>
        <v>27497690543.339848</v>
      </c>
      <c r="AE1659">
        <f t="shared" si="544"/>
        <v>5.9947465112676684E-8</v>
      </c>
    </row>
    <row r="1660" spans="2:31" x14ac:dyDescent="0.45">
      <c r="B1660" s="7" t="s">
        <v>12</v>
      </c>
      <c r="C1660" s="27">
        <v>1652</v>
      </c>
      <c r="D1660" s="7">
        <v>175</v>
      </c>
      <c r="E1660" s="13">
        <v>113.9</v>
      </c>
      <c r="F1660" s="15">
        <f t="shared" si="545"/>
        <v>0.31944444444444403</v>
      </c>
      <c r="G1660" s="15">
        <f t="shared" si="528"/>
        <v>57.5</v>
      </c>
      <c r="H1660">
        <v>254.31</v>
      </c>
      <c r="I1660">
        <f t="shared" si="529"/>
        <v>1573.4857031250003</v>
      </c>
      <c r="J1660">
        <f t="shared" si="530"/>
        <v>536.10763888888823</v>
      </c>
      <c r="K1660">
        <f t="shared" si="525"/>
        <v>2363.9033420138885</v>
      </c>
      <c r="L1660">
        <f t="shared" si="531"/>
        <v>536.10763888888823</v>
      </c>
      <c r="M1660" s="21">
        <f t="shared" si="532"/>
        <v>192980.47070312503</v>
      </c>
      <c r="N1660">
        <f t="shared" si="526"/>
        <v>1068495342.3027889</v>
      </c>
      <c r="O1660">
        <f t="shared" si="533"/>
        <v>2774357.03125</v>
      </c>
      <c r="P1660">
        <f t="shared" si="534"/>
        <v>2774357.03125</v>
      </c>
      <c r="Q1660">
        <f t="shared" si="535"/>
        <v>11096377.065429689</v>
      </c>
      <c r="R1660">
        <f t="shared" si="527"/>
        <v>5536.8055555555557</v>
      </c>
      <c r="S1660">
        <f t="shared" si="536"/>
        <v>2494088.4</v>
      </c>
      <c r="U1660">
        <f t="shared" si="537"/>
        <v>646788948.12517488</v>
      </c>
      <c r="V1660">
        <f t="shared" si="538"/>
        <v>1068495.3423027887</v>
      </c>
      <c r="W1660">
        <f t="shared" si="539"/>
        <v>1679392.8760593222</v>
      </c>
      <c r="Y1660">
        <f t="shared" si="540"/>
        <v>24180.966970670026</v>
      </c>
      <c r="Z1660">
        <f t="shared" si="541"/>
        <v>-24613.140587368423</v>
      </c>
      <c r="AB1660">
        <f t="shared" si="542"/>
        <v>1679.3928760593221</v>
      </c>
      <c r="AC1660">
        <f t="shared" si="543"/>
        <v>28013666587.664101</v>
      </c>
      <c r="AE1660">
        <f t="shared" si="544"/>
        <v>5.9949056322346879E-8</v>
      </c>
    </row>
    <row r="1661" spans="2:31" x14ac:dyDescent="0.45">
      <c r="B1661" s="7" t="s">
        <v>12</v>
      </c>
      <c r="C1661" s="27">
        <v>1653</v>
      </c>
      <c r="D1661" s="7">
        <v>176</v>
      </c>
      <c r="E1661" s="13">
        <v>115</v>
      </c>
      <c r="F1661" s="15">
        <f t="shared" si="545"/>
        <v>0.29166666666666585</v>
      </c>
      <c r="G1661" s="15">
        <f t="shared" si="528"/>
        <v>58</v>
      </c>
      <c r="H1661">
        <v>254.31</v>
      </c>
      <c r="I1661">
        <f t="shared" si="529"/>
        <v>1600.9696500000002</v>
      </c>
      <c r="J1661">
        <f t="shared" si="530"/>
        <v>489.48958333333195</v>
      </c>
      <c r="K1661">
        <f t="shared" si="525"/>
        <v>2344.7692333333321</v>
      </c>
      <c r="L1661">
        <f t="shared" si="531"/>
        <v>489.48958333333195</v>
      </c>
      <c r="M1661" s="21">
        <f t="shared" si="532"/>
        <v>194854.02965000001</v>
      </c>
      <c r="N1661">
        <f t="shared" si="526"/>
        <v>1095512655.5877779</v>
      </c>
      <c r="O1661">
        <f t="shared" si="533"/>
        <v>2822816.5</v>
      </c>
      <c r="P1661">
        <f t="shared" si="534"/>
        <v>2822816.5</v>
      </c>
      <c r="Q1661">
        <f t="shared" si="535"/>
        <v>11301533.719700001</v>
      </c>
      <c r="R1661">
        <f t="shared" si="527"/>
        <v>5622.2222222222217</v>
      </c>
      <c r="S1661">
        <f t="shared" si="536"/>
        <v>2554946.1328125</v>
      </c>
      <c r="U1661">
        <f t="shared" si="537"/>
        <v>662742078.39550984</v>
      </c>
      <c r="V1661">
        <f t="shared" si="538"/>
        <v>1095512.655587778</v>
      </c>
      <c r="W1661">
        <f t="shared" si="539"/>
        <v>1707692.9824561402</v>
      </c>
      <c r="Y1661">
        <f t="shared" si="540"/>
        <v>24613.140587368423</v>
      </c>
      <c r="Z1661">
        <f t="shared" si="541"/>
        <v>-24984.041761615863</v>
      </c>
      <c r="AB1661">
        <f t="shared" si="542"/>
        <v>1707.6929824561403</v>
      </c>
      <c r="AC1661">
        <f t="shared" si="543"/>
        <v>28453020192.813534</v>
      </c>
      <c r="AE1661">
        <f t="shared" si="544"/>
        <v>6.001798652248022E-8</v>
      </c>
    </row>
    <row r="1662" spans="2:31" x14ac:dyDescent="0.45">
      <c r="B1662" s="7" t="s">
        <v>12</v>
      </c>
      <c r="C1662" s="27">
        <v>1654</v>
      </c>
      <c r="D1662" s="7">
        <v>177</v>
      </c>
      <c r="E1662" s="13">
        <v>116</v>
      </c>
      <c r="F1662" s="15">
        <f t="shared" si="545"/>
        <v>0.24999999999999961</v>
      </c>
      <c r="G1662" s="15">
        <f t="shared" si="528"/>
        <v>58.4</v>
      </c>
      <c r="H1662">
        <v>254.31</v>
      </c>
      <c r="I1662">
        <f t="shared" si="529"/>
        <v>1623.1281360000003</v>
      </c>
      <c r="J1662">
        <f t="shared" si="530"/>
        <v>419.56249999999937</v>
      </c>
      <c r="K1662">
        <f t="shared" si="525"/>
        <v>2297.0006359999998</v>
      </c>
      <c r="L1662">
        <f t="shared" si="531"/>
        <v>419.56249999999937</v>
      </c>
      <c r="M1662" s="21">
        <f t="shared" si="532"/>
        <v>196554.43813600001</v>
      </c>
      <c r="N1662">
        <f t="shared" si="526"/>
        <v>1121015478.8356533</v>
      </c>
      <c r="O1662">
        <f t="shared" si="533"/>
        <v>2861886.16</v>
      </c>
      <c r="P1662">
        <f t="shared" si="534"/>
        <v>2861886.16</v>
      </c>
      <c r="Q1662">
        <f t="shared" si="535"/>
        <v>11478779.1871424</v>
      </c>
      <c r="R1662">
        <f t="shared" si="527"/>
        <v>5703.333333333333</v>
      </c>
      <c r="S1662">
        <f t="shared" si="536"/>
        <v>2621305.6078125006</v>
      </c>
      <c r="U1662">
        <f t="shared" si="537"/>
        <v>677760265.31780732</v>
      </c>
      <c r="V1662">
        <f t="shared" si="538"/>
        <v>1121015.4788356533</v>
      </c>
      <c r="W1662">
        <f t="shared" si="539"/>
        <v>1730281.8379685611</v>
      </c>
      <c r="Y1662">
        <f t="shared" si="540"/>
        <v>24984.041761615863</v>
      </c>
      <c r="Z1662">
        <f t="shared" si="541"/>
        <v>-25314.542464118138</v>
      </c>
      <c r="AB1662">
        <f t="shared" si="542"/>
        <v>1730.2818379685611</v>
      </c>
      <c r="AC1662">
        <f t="shared" si="543"/>
        <v>28863376085.616993</v>
      </c>
      <c r="AE1662">
        <f t="shared" si="544"/>
        <v>5.9947312914333111E-8</v>
      </c>
    </row>
    <row r="1663" spans="2:31" x14ac:dyDescent="0.45">
      <c r="B1663" s="7" t="s">
        <v>12</v>
      </c>
      <c r="C1663" s="27">
        <v>1655</v>
      </c>
      <c r="D1663" s="7">
        <v>178</v>
      </c>
      <c r="E1663" s="13">
        <v>116.8</v>
      </c>
      <c r="F1663" s="15">
        <f t="shared" si="545"/>
        <v>0.22222222222222143</v>
      </c>
      <c r="G1663" s="15">
        <f t="shared" si="528"/>
        <v>58.8</v>
      </c>
      <c r="H1663">
        <v>254.31</v>
      </c>
      <c r="I1663">
        <f t="shared" si="529"/>
        <v>1645.4389140000001</v>
      </c>
      <c r="J1663">
        <f t="shared" si="530"/>
        <v>372.94444444444309</v>
      </c>
      <c r="K1663">
        <f t="shared" si="525"/>
        <v>2272.6933584444432</v>
      </c>
      <c r="L1663">
        <f t="shared" si="531"/>
        <v>372.94444444444309</v>
      </c>
      <c r="M1663" s="21">
        <f t="shared" si="532"/>
        <v>197919.348914</v>
      </c>
      <c r="N1663">
        <f t="shared" si="526"/>
        <v>1143006231.017118</v>
      </c>
      <c r="O1663">
        <f t="shared" si="533"/>
        <v>2901224.34</v>
      </c>
      <c r="P1663">
        <f t="shared" si="534"/>
        <v>2901224.34</v>
      </c>
      <c r="Q1663">
        <f t="shared" si="535"/>
        <v>11637657.7161432</v>
      </c>
      <c r="R1663">
        <f t="shared" si="527"/>
        <v>5775.1111111111104</v>
      </c>
      <c r="S1663">
        <f t="shared" si="536"/>
        <v>2688515.8453124994</v>
      </c>
      <c r="U1663">
        <f t="shared" si="537"/>
        <v>690638206.05263925</v>
      </c>
      <c r="V1663">
        <f t="shared" si="538"/>
        <v>1143006.2310171181</v>
      </c>
      <c r="W1663">
        <f t="shared" si="539"/>
        <v>1753005.6435045316</v>
      </c>
      <c r="Y1663">
        <f t="shared" si="540"/>
        <v>25314.542464118138</v>
      </c>
      <c r="Z1663">
        <f t="shared" si="541"/>
        <v>-25647.037368375652</v>
      </c>
      <c r="AB1663">
        <f t="shared" si="542"/>
        <v>1753.0056435045317</v>
      </c>
      <c r="AC1663">
        <f t="shared" si="543"/>
        <v>29276919590.213837</v>
      </c>
      <c r="AE1663">
        <f t="shared" si="544"/>
        <v>5.9876710666326218E-8</v>
      </c>
    </row>
    <row r="1664" spans="2:31" x14ac:dyDescent="0.45">
      <c r="B1664" s="7" t="s">
        <v>12</v>
      </c>
      <c r="C1664" s="27">
        <v>1656</v>
      </c>
      <c r="D1664" s="7">
        <v>179</v>
      </c>
      <c r="E1664" s="13">
        <v>117.6</v>
      </c>
      <c r="F1664" s="15">
        <f t="shared" si="545"/>
        <v>0.2222222222222234</v>
      </c>
      <c r="G1664" s="15">
        <f t="shared" si="528"/>
        <v>59.2</v>
      </c>
      <c r="H1664">
        <v>254.31</v>
      </c>
      <c r="I1664">
        <f t="shared" si="529"/>
        <v>1667.9019840000003</v>
      </c>
      <c r="J1664">
        <f t="shared" si="530"/>
        <v>372.94444444444645</v>
      </c>
      <c r="K1664">
        <f t="shared" si="525"/>
        <v>2295.1564284444466</v>
      </c>
      <c r="L1664">
        <f t="shared" si="531"/>
        <v>372.94444444444645</v>
      </c>
      <c r="M1664" s="21">
        <f t="shared" si="532"/>
        <v>199284.41198399998</v>
      </c>
      <c r="N1664">
        <f t="shared" si="526"/>
        <v>1165282385.0077758</v>
      </c>
      <c r="O1664">
        <f t="shared" si="533"/>
        <v>2940831.0400000005</v>
      </c>
      <c r="P1664">
        <f t="shared" si="534"/>
        <v>2940831.0400000005</v>
      </c>
      <c r="Q1664">
        <f t="shared" si="535"/>
        <v>11797637.189452799</v>
      </c>
      <c r="R1664">
        <f t="shared" si="527"/>
        <v>5847.333333333333</v>
      </c>
      <c r="S1664">
        <f t="shared" si="536"/>
        <v>2756576.8453125004</v>
      </c>
      <c r="U1664">
        <f t="shared" si="537"/>
        <v>703672937.80662799</v>
      </c>
      <c r="V1664">
        <f t="shared" si="538"/>
        <v>1165282.3850077759</v>
      </c>
      <c r="W1664">
        <f t="shared" si="539"/>
        <v>1775864.1545893722</v>
      </c>
      <c r="Y1664">
        <f t="shared" si="540"/>
        <v>25647.037368375652</v>
      </c>
      <c r="Z1664">
        <f t="shared" si="541"/>
        <v>-25981.523260928043</v>
      </c>
      <c r="AB1664">
        <f t="shared" si="542"/>
        <v>1775.8641545893722</v>
      </c>
      <c r="AC1664">
        <f t="shared" si="543"/>
        <v>29693655923.374393</v>
      </c>
      <c r="AE1664">
        <f t="shared" si="544"/>
        <v>5.9806180794040889E-8</v>
      </c>
    </row>
    <row r="1665" spans="2:31" x14ac:dyDescent="0.45">
      <c r="B1665" s="7" t="s">
        <v>12</v>
      </c>
      <c r="C1665" s="27">
        <v>1657</v>
      </c>
      <c r="D1665" s="7">
        <v>180</v>
      </c>
      <c r="E1665" s="13">
        <v>118.4</v>
      </c>
      <c r="F1665" s="15">
        <f t="shared" si="545"/>
        <v>0.2222222222222234</v>
      </c>
      <c r="G1665" s="15">
        <f t="shared" si="528"/>
        <v>59.6</v>
      </c>
      <c r="H1665">
        <v>254.31</v>
      </c>
      <c r="I1665">
        <f t="shared" si="529"/>
        <v>1690.5173460000003</v>
      </c>
      <c r="J1665">
        <f t="shared" si="530"/>
        <v>372.94444444444645</v>
      </c>
      <c r="K1665">
        <f t="shared" si="525"/>
        <v>2317.7717904444467</v>
      </c>
      <c r="L1665">
        <f t="shared" si="531"/>
        <v>372.94444444444645</v>
      </c>
      <c r="M1665" s="21">
        <f t="shared" si="532"/>
        <v>200649.62734600002</v>
      </c>
      <c r="N1665">
        <f t="shared" si="526"/>
        <v>1187845793.8883202</v>
      </c>
      <c r="O1665">
        <f t="shared" si="533"/>
        <v>2980706.2600000002</v>
      </c>
      <c r="P1665">
        <f t="shared" si="534"/>
        <v>2980706.2600000002</v>
      </c>
      <c r="Q1665">
        <f t="shared" si="535"/>
        <v>11958717.789821602</v>
      </c>
      <c r="R1665">
        <f t="shared" si="527"/>
        <v>5920.0000000000009</v>
      </c>
      <c r="S1665">
        <f t="shared" si="536"/>
        <v>2815591.9828125001</v>
      </c>
      <c r="U1665">
        <f t="shared" si="537"/>
        <v>716865295.04424882</v>
      </c>
      <c r="V1665">
        <f t="shared" si="538"/>
        <v>1187845.7938883202</v>
      </c>
      <c r="W1665">
        <f t="shared" si="539"/>
        <v>1798857.1273385638</v>
      </c>
      <c r="Y1665">
        <f t="shared" si="540"/>
        <v>25981.523260928043</v>
      </c>
      <c r="Z1665">
        <f t="shared" si="541"/>
        <v>-26317.996936067553</v>
      </c>
      <c r="AB1665">
        <f t="shared" si="542"/>
        <v>1798.8571273385637</v>
      </c>
      <c r="AC1665">
        <f t="shared" si="543"/>
        <v>30113590302.599998</v>
      </c>
      <c r="AE1665">
        <f t="shared" si="544"/>
        <v>5.9735724278059626E-8</v>
      </c>
    </row>
    <row r="1666" spans="2:31" x14ac:dyDescent="0.45">
      <c r="B1666" s="7" t="s">
        <v>12</v>
      </c>
      <c r="C1666" s="27">
        <v>1658</v>
      </c>
      <c r="D1666" s="7">
        <v>181</v>
      </c>
      <c r="E1666" s="13">
        <v>119.2</v>
      </c>
      <c r="F1666" s="15">
        <f t="shared" si="545"/>
        <v>0.22222222222222143</v>
      </c>
      <c r="G1666" s="15">
        <f t="shared" si="528"/>
        <v>60</v>
      </c>
      <c r="H1666">
        <v>254.31</v>
      </c>
      <c r="I1666">
        <f t="shared" si="529"/>
        <v>1713.2850000000003</v>
      </c>
      <c r="J1666">
        <f t="shared" si="530"/>
        <v>372.94444444444309</v>
      </c>
      <c r="K1666">
        <f t="shared" si="525"/>
        <v>2340.5394444444437</v>
      </c>
      <c r="L1666">
        <f t="shared" si="531"/>
        <v>372.94444444444309</v>
      </c>
      <c r="M1666" s="21">
        <f t="shared" si="532"/>
        <v>202014.995</v>
      </c>
      <c r="N1666">
        <f t="shared" si="526"/>
        <v>1210698311.1455555</v>
      </c>
      <c r="O1666">
        <f t="shared" si="533"/>
        <v>3020850</v>
      </c>
      <c r="P1666">
        <f t="shared" si="534"/>
        <v>3020850</v>
      </c>
      <c r="Q1666">
        <f t="shared" si="535"/>
        <v>12120899.699999999</v>
      </c>
      <c r="R1666">
        <f t="shared" si="527"/>
        <v>5993.1111111111113</v>
      </c>
      <c r="S1666">
        <f t="shared" si="536"/>
        <v>2870238.28125</v>
      </c>
      <c r="U1666">
        <f t="shared" si="537"/>
        <v>730216110.46173429</v>
      </c>
      <c r="V1666">
        <f t="shared" si="538"/>
        <v>1210698.3111455555</v>
      </c>
      <c r="W1666">
        <f t="shared" si="539"/>
        <v>1821984.3184559711</v>
      </c>
      <c r="Y1666">
        <f t="shared" si="540"/>
        <v>26317.996936067553</v>
      </c>
      <c r="Z1666">
        <f t="shared" si="541"/>
        <v>-26656.455195815699</v>
      </c>
      <c r="AB1666">
        <f t="shared" si="542"/>
        <v>1821.9843184559711</v>
      </c>
      <c r="AC1666">
        <f t="shared" si="543"/>
        <v>30536727946.123005</v>
      </c>
      <c r="AE1666">
        <f t="shared" si="544"/>
        <v>5.9665342065153822E-8</v>
      </c>
    </row>
    <row r="1667" spans="2:31" x14ac:dyDescent="0.45">
      <c r="B1667" s="7" t="s">
        <v>12</v>
      </c>
      <c r="C1667" s="27">
        <v>1659</v>
      </c>
      <c r="D1667" s="7">
        <v>182</v>
      </c>
      <c r="E1667" s="13">
        <v>120</v>
      </c>
      <c r="F1667" s="15">
        <f t="shared" si="545"/>
        <v>0.22222222222222143</v>
      </c>
      <c r="G1667" s="15">
        <f t="shared" si="528"/>
        <v>60.4</v>
      </c>
      <c r="H1667">
        <v>254.31</v>
      </c>
      <c r="I1667">
        <f t="shared" si="529"/>
        <v>1736.2049460000003</v>
      </c>
      <c r="J1667">
        <f t="shared" si="530"/>
        <v>372.94444444444309</v>
      </c>
      <c r="K1667">
        <f t="shared" si="525"/>
        <v>2363.4593904444437</v>
      </c>
      <c r="L1667">
        <f t="shared" si="531"/>
        <v>372.94444444444309</v>
      </c>
      <c r="M1667" s="21">
        <f t="shared" si="532"/>
        <v>203380.51494600001</v>
      </c>
      <c r="N1667">
        <f t="shared" si="526"/>
        <v>1233841790.6724002</v>
      </c>
      <c r="O1667">
        <f t="shared" si="533"/>
        <v>3061262.26</v>
      </c>
      <c r="P1667">
        <f t="shared" si="534"/>
        <v>3061262.26</v>
      </c>
      <c r="Q1667">
        <f t="shared" si="535"/>
        <v>12284183.102738401</v>
      </c>
      <c r="R1667">
        <f t="shared" si="527"/>
        <v>6066.666666666667</v>
      </c>
      <c r="S1667">
        <f t="shared" si="536"/>
        <v>2920372.5</v>
      </c>
      <c r="U1667">
        <f t="shared" si="537"/>
        <v>743726214.99240518</v>
      </c>
      <c r="V1667">
        <f t="shared" si="538"/>
        <v>1233841.7906724003</v>
      </c>
      <c r="W1667">
        <f t="shared" si="539"/>
        <v>1845245.4852320673</v>
      </c>
      <c r="Y1667">
        <f t="shared" si="540"/>
        <v>26656.455195815699</v>
      </c>
      <c r="Z1667">
        <f t="shared" si="541"/>
        <v>-26996.894849899953</v>
      </c>
      <c r="AB1667">
        <f t="shared" si="542"/>
        <v>1845.2454852320673</v>
      </c>
      <c r="AC1667">
        <f t="shared" si="543"/>
        <v>30963074072.906754</v>
      </c>
      <c r="AE1667">
        <f t="shared" si="544"/>
        <v>5.9595035069424528E-8</v>
      </c>
    </row>
    <row r="1668" spans="2:31" x14ac:dyDescent="0.45">
      <c r="B1668" s="7" t="s">
        <v>12</v>
      </c>
      <c r="C1668" s="27">
        <v>1660</v>
      </c>
      <c r="D1668" s="7">
        <v>183</v>
      </c>
      <c r="E1668" s="13">
        <v>120.8</v>
      </c>
      <c r="F1668" s="15">
        <f t="shared" si="545"/>
        <v>0.22222222222222143</v>
      </c>
      <c r="G1668" s="15">
        <f t="shared" si="528"/>
        <v>60.8</v>
      </c>
      <c r="H1668">
        <v>254.31</v>
      </c>
      <c r="I1668">
        <f t="shared" si="529"/>
        <v>1759.2771840000003</v>
      </c>
      <c r="J1668">
        <f t="shared" si="530"/>
        <v>372.94444444444309</v>
      </c>
      <c r="K1668">
        <f t="shared" si="525"/>
        <v>2386.5316284444434</v>
      </c>
      <c r="L1668">
        <f t="shared" si="531"/>
        <v>372.94444444444309</v>
      </c>
      <c r="M1668" s="21">
        <f t="shared" si="532"/>
        <v>204746.18718400001</v>
      </c>
      <c r="N1668">
        <f t="shared" si="526"/>
        <v>1257278086.7678828</v>
      </c>
      <c r="O1668">
        <f t="shared" si="533"/>
        <v>3101943.04</v>
      </c>
      <c r="P1668">
        <f t="shared" si="534"/>
        <v>3101943.04</v>
      </c>
      <c r="Q1668">
        <f t="shared" si="535"/>
        <v>12448568.1807872</v>
      </c>
      <c r="R1668">
        <f t="shared" si="527"/>
        <v>6140.666666666667</v>
      </c>
      <c r="S1668">
        <f t="shared" si="536"/>
        <v>2960792.4000000004</v>
      </c>
      <c r="U1668">
        <f t="shared" si="537"/>
        <v>757396437.81197762</v>
      </c>
      <c r="V1668">
        <f t="shared" si="538"/>
        <v>1257278.0867678828</v>
      </c>
      <c r="W1668">
        <f t="shared" si="539"/>
        <v>1868640.3855421685</v>
      </c>
      <c r="Y1668">
        <f t="shared" si="540"/>
        <v>26996.894849899953</v>
      </c>
      <c r="Z1668">
        <f t="shared" si="541"/>
        <v>-27316.590815344112</v>
      </c>
      <c r="AB1668">
        <f t="shared" si="542"/>
        <v>1868.6403855421686</v>
      </c>
      <c r="AC1668">
        <f t="shared" si="543"/>
        <v>31358167609.917568</v>
      </c>
      <c r="AE1668">
        <f t="shared" si="544"/>
        <v>5.9590228893067665E-8</v>
      </c>
    </row>
    <row r="1669" spans="2:31" x14ac:dyDescent="0.45">
      <c r="B1669" s="7" t="s">
        <v>12</v>
      </c>
      <c r="C1669" s="27">
        <v>1661</v>
      </c>
      <c r="D1669" s="7">
        <v>184</v>
      </c>
      <c r="E1669" s="13">
        <v>121.6</v>
      </c>
      <c r="F1669" s="15">
        <f t="shared" si="545"/>
        <v>0.20833333333333331</v>
      </c>
      <c r="G1669" s="15">
        <f t="shared" si="528"/>
        <v>61.15</v>
      </c>
      <c r="H1669">
        <v>254.31</v>
      </c>
      <c r="I1669">
        <f t="shared" si="529"/>
        <v>1779.5903192812502</v>
      </c>
      <c r="J1669">
        <f t="shared" si="530"/>
        <v>349.63541666666663</v>
      </c>
      <c r="K1669">
        <f t="shared" si="525"/>
        <v>2383.5357359479167</v>
      </c>
      <c r="L1669">
        <f t="shared" si="531"/>
        <v>349.63541666666663</v>
      </c>
      <c r="M1669" s="21">
        <f t="shared" si="532"/>
        <v>206109.10031928122</v>
      </c>
      <c r="N1669">
        <f t="shared" si="526"/>
        <v>1280990959.4954793</v>
      </c>
      <c r="O1669">
        <f t="shared" si="533"/>
        <v>3137758.9928124999</v>
      </c>
      <c r="P1669">
        <f t="shared" si="534"/>
        <v>3137758.9928124999</v>
      </c>
      <c r="Q1669">
        <f t="shared" si="535"/>
        <v>12603571.484524047</v>
      </c>
      <c r="R1669">
        <f t="shared" si="527"/>
        <v>6215.1111111111113</v>
      </c>
      <c r="S1669">
        <f t="shared" si="536"/>
        <v>3001490.0999999996</v>
      </c>
      <c r="U1669">
        <f t="shared" si="537"/>
        <v>771216712.51985514</v>
      </c>
      <c r="V1669">
        <f t="shared" si="538"/>
        <v>1280990.9594954792</v>
      </c>
      <c r="W1669">
        <f t="shared" si="539"/>
        <v>1889078.2617775435</v>
      </c>
      <c r="Y1669">
        <f t="shared" si="540"/>
        <v>27316.590815344112</v>
      </c>
      <c r="Z1669">
        <f t="shared" si="541"/>
        <v>-27638.469742092311</v>
      </c>
      <c r="AB1669">
        <f t="shared" si="542"/>
        <v>1889.0782617775435</v>
      </c>
      <c r="AC1669">
        <f t="shared" si="543"/>
        <v>31773528804.13876</v>
      </c>
      <c r="AE1669">
        <f t="shared" si="544"/>
        <v>5.9454468322431841E-8</v>
      </c>
    </row>
    <row r="1670" spans="2:31" x14ac:dyDescent="0.45">
      <c r="B1670" s="7" t="s">
        <v>12</v>
      </c>
      <c r="C1670" s="27">
        <v>1662</v>
      </c>
      <c r="D1670" s="7">
        <v>185</v>
      </c>
      <c r="E1670" s="13">
        <v>122.3</v>
      </c>
      <c r="F1670" s="15">
        <f t="shared" si="545"/>
        <v>0.20833333333333331</v>
      </c>
      <c r="G1670" s="15">
        <f t="shared" si="528"/>
        <v>61.55</v>
      </c>
      <c r="H1670">
        <v>254.31</v>
      </c>
      <c r="I1670">
        <f t="shared" si="529"/>
        <v>1802.9481047812501</v>
      </c>
      <c r="J1670">
        <f t="shared" si="530"/>
        <v>349.63541666666663</v>
      </c>
      <c r="K1670">
        <f t="shared" si="525"/>
        <v>2406.893521447917</v>
      </c>
      <c r="L1670">
        <f t="shared" si="531"/>
        <v>349.63541666666663</v>
      </c>
      <c r="M1670" s="21">
        <f t="shared" si="532"/>
        <v>207307.23310478125</v>
      </c>
      <c r="N1670">
        <f t="shared" si="526"/>
        <v>1302897167.3922856</v>
      </c>
      <c r="O1670">
        <f t="shared" si="533"/>
        <v>3178943.2478124998</v>
      </c>
      <c r="P1670">
        <f t="shared" si="534"/>
        <v>3178943.2478124998</v>
      </c>
      <c r="Q1670">
        <f t="shared" si="535"/>
        <v>12759760.197599284</v>
      </c>
      <c r="R1670">
        <f t="shared" si="527"/>
        <v>6284.8611111111113</v>
      </c>
      <c r="S1670">
        <f t="shared" si="536"/>
        <v>3042465.6000000006</v>
      </c>
      <c r="U1670">
        <f t="shared" si="537"/>
        <v>783933313.71376991</v>
      </c>
      <c r="V1670">
        <f t="shared" si="538"/>
        <v>1302897.1673922855</v>
      </c>
      <c r="W1670">
        <f t="shared" si="539"/>
        <v>1912721.5690809265</v>
      </c>
      <c r="Y1670">
        <f t="shared" si="540"/>
        <v>27638.469742092311</v>
      </c>
      <c r="Z1670">
        <f t="shared" si="541"/>
        <v>-27961.582120032959</v>
      </c>
      <c r="AB1670">
        <f t="shared" si="542"/>
        <v>1912.7215690809264</v>
      </c>
      <c r="AC1670">
        <f t="shared" si="543"/>
        <v>32174222312.207893</v>
      </c>
      <c r="AE1670">
        <f t="shared" si="544"/>
        <v>5.9448882727312444E-8</v>
      </c>
    </row>
    <row r="1671" spans="2:31" x14ac:dyDescent="0.45">
      <c r="B1671" s="7" t="s">
        <v>12</v>
      </c>
      <c r="C1671" s="27">
        <v>1663</v>
      </c>
      <c r="D1671" s="7">
        <v>186</v>
      </c>
      <c r="E1671" s="13">
        <v>123.1</v>
      </c>
      <c r="F1671" s="15">
        <f t="shared" si="545"/>
        <v>0.20833333333333331</v>
      </c>
      <c r="G1671" s="15">
        <f t="shared" si="528"/>
        <v>61.9</v>
      </c>
      <c r="H1671">
        <v>254.31</v>
      </c>
      <c r="I1671">
        <f t="shared" si="529"/>
        <v>1823.5110941250002</v>
      </c>
      <c r="J1671">
        <f t="shared" si="530"/>
        <v>349.63541666666663</v>
      </c>
      <c r="K1671">
        <f t="shared" si="525"/>
        <v>2427.4565107916669</v>
      </c>
      <c r="L1671">
        <f t="shared" si="531"/>
        <v>349.63541666666663</v>
      </c>
      <c r="M1671" s="21">
        <f t="shared" si="532"/>
        <v>208670.396094125</v>
      </c>
      <c r="N1671">
        <f t="shared" si="526"/>
        <v>1327178497.5579839</v>
      </c>
      <c r="O1671">
        <f t="shared" si="533"/>
        <v>3215199.7412499995</v>
      </c>
      <c r="P1671">
        <f t="shared" si="534"/>
        <v>3215199.7412499995</v>
      </c>
      <c r="Q1671">
        <f t="shared" si="535"/>
        <v>12916697.518226337</v>
      </c>
      <c r="R1671">
        <f t="shared" si="527"/>
        <v>6360.1666666666661</v>
      </c>
      <c r="S1671">
        <f t="shared" si="536"/>
        <v>3083718.9000000004</v>
      </c>
      <c r="U1671">
        <f t="shared" si="537"/>
        <v>798062836.77569687</v>
      </c>
      <c r="V1671">
        <f t="shared" si="538"/>
        <v>1327178.497557984</v>
      </c>
      <c r="W1671">
        <f t="shared" si="539"/>
        <v>1933373.2659350568</v>
      </c>
      <c r="Y1671">
        <f t="shared" si="540"/>
        <v>27961.582120032959</v>
      </c>
      <c r="Z1671">
        <f t="shared" si="541"/>
        <v>-28240.683999850175</v>
      </c>
      <c r="AB1671">
        <f t="shared" si="542"/>
        <v>1933.3732659350569</v>
      </c>
      <c r="AC1671">
        <f t="shared" si="543"/>
        <v>32525130469.289204</v>
      </c>
      <c r="AE1671">
        <f t="shared" si="544"/>
        <v>5.9442444597127185E-8</v>
      </c>
    </row>
    <row r="1672" spans="2:31" x14ac:dyDescent="0.45">
      <c r="B1672" s="7" t="s">
        <v>12</v>
      </c>
      <c r="C1672" s="27">
        <v>1664</v>
      </c>
      <c r="D1672" s="7">
        <v>187</v>
      </c>
      <c r="E1672" s="13">
        <v>123.8</v>
      </c>
      <c r="F1672" s="15">
        <f t="shared" si="545"/>
        <v>0.18055555555555713</v>
      </c>
      <c r="G1672" s="15">
        <f t="shared" si="528"/>
        <v>62.2</v>
      </c>
      <c r="H1672">
        <v>254.31</v>
      </c>
      <c r="I1672">
        <f t="shared" si="529"/>
        <v>1841.2293165000003</v>
      </c>
      <c r="J1672">
        <f t="shared" si="530"/>
        <v>303.01736111111376</v>
      </c>
      <c r="K1672">
        <f t="shared" ref="K1672:K1735" si="546">L1672+254.31+I1672</f>
        <v>2398.5566776111141</v>
      </c>
      <c r="L1672">
        <f t="shared" si="531"/>
        <v>303.01736111111376</v>
      </c>
      <c r="M1672" s="21">
        <f t="shared" si="532"/>
        <v>209862.88931650002</v>
      </c>
      <c r="N1672">
        <f t="shared" ref="N1672:N1735" si="547">M1672*R1672</f>
        <v>1349569945.9473791</v>
      </c>
      <c r="O1672">
        <f t="shared" si="533"/>
        <v>3246440.3650000002</v>
      </c>
      <c r="P1672">
        <f t="shared" si="534"/>
        <v>3246440.3650000002</v>
      </c>
      <c r="Q1672">
        <f t="shared" si="535"/>
        <v>13053471.715486301</v>
      </c>
      <c r="R1672">
        <f t="shared" ref="R1672:R1735" si="548">(E1672/3.6)*D1672</f>
        <v>6430.7222222222217</v>
      </c>
      <c r="S1672">
        <f t="shared" si="536"/>
        <v>3125250</v>
      </c>
      <c r="U1672">
        <f t="shared" si="537"/>
        <v>811039630.97799218</v>
      </c>
      <c r="V1672">
        <f t="shared" si="538"/>
        <v>1349569.9459473791</v>
      </c>
      <c r="W1672">
        <f t="shared" si="539"/>
        <v>1950985.7962740387</v>
      </c>
      <c r="Y1672">
        <f t="shared" si="540"/>
        <v>28240.683999850175</v>
      </c>
      <c r="Z1672">
        <f t="shared" si="541"/>
        <v>-28498.330162584465</v>
      </c>
      <c r="AB1672">
        <f t="shared" si="542"/>
        <v>1950.9857962740386</v>
      </c>
      <c r="AC1672">
        <f t="shared" si="543"/>
        <v>32860676034.887695</v>
      </c>
      <c r="AE1672">
        <f t="shared" si="544"/>
        <v>5.9371444281995471E-8</v>
      </c>
    </row>
    <row r="1673" spans="2:31" x14ac:dyDescent="0.45">
      <c r="B1673" s="7" t="s">
        <v>12</v>
      </c>
      <c r="C1673" s="27">
        <v>1665</v>
      </c>
      <c r="D1673" s="7">
        <v>188</v>
      </c>
      <c r="E1673" s="13">
        <v>124.4</v>
      </c>
      <c r="F1673" s="15">
        <f t="shared" si="545"/>
        <v>0.16666666666666705</v>
      </c>
      <c r="G1673" s="15">
        <f t="shared" ref="G1673:G1736" si="549">(E1674-0)/2</f>
        <v>62.5</v>
      </c>
      <c r="H1673">
        <v>254.31</v>
      </c>
      <c r="I1673">
        <f t="shared" ref="I1673:I1736" si="550">0.5*1.225*0.35*2.22*(G1673)^2</f>
        <v>1859.0332031250002</v>
      </c>
      <c r="J1673">
        <f t="shared" ref="J1673:J1736" si="551">SUM(1678.25*F1673)</f>
        <v>279.708333333334</v>
      </c>
      <c r="K1673">
        <f t="shared" si="546"/>
        <v>2393.0515364583343</v>
      </c>
      <c r="L1673">
        <f t="shared" ref="L1673:L1736" si="552">(1678.25*F1673)</f>
        <v>279.708333333334</v>
      </c>
      <c r="M1673" s="21">
        <f t="shared" ref="M1673:M1736" si="553">254.31+I1673+(E1673*1678.25)</f>
        <v>210887.64320312502</v>
      </c>
      <c r="N1673">
        <f t="shared" si="547"/>
        <v>1370019858.0889237</v>
      </c>
      <c r="O1673">
        <f t="shared" ref="O1673:O1736" si="554">0.5*1678.25*(G1673^2)</f>
        <v>3277832.03125</v>
      </c>
      <c r="P1673">
        <f t="shared" ref="P1673:P1736" si="555">0.5*1678.25*(G1673^2)</f>
        <v>3277832.03125</v>
      </c>
      <c r="Q1673">
        <f t="shared" ref="Q1673:Q1736" si="556">(M1673*G1673)</f>
        <v>13180477.700195314</v>
      </c>
      <c r="R1673">
        <f t="shared" si="548"/>
        <v>6496.4444444444443</v>
      </c>
      <c r="S1673">
        <f t="shared" ref="S1673:S1736" si="557">(0.5*1678.25*G1667^2)+(0.5*58*G1667^2)</f>
        <v>3167058.9</v>
      </c>
      <c r="U1673">
        <f t="shared" ref="U1673:U1736" si="558">N1673/C1673*1000</f>
        <v>822834749.60295713</v>
      </c>
      <c r="V1673">
        <f t="shared" ref="V1673:V1736" si="559">(N1673/1000)</f>
        <v>1370019.8580889236</v>
      </c>
      <c r="W1673">
        <f t="shared" ref="W1673:W1736" si="560">P1673/C1673*1000</f>
        <v>1968667.8866366367</v>
      </c>
      <c r="Y1673">
        <f t="shared" ref="Y1673:Y1736" si="561">Q1673*3.6/C1673</f>
        <v>28498.330162584465</v>
      </c>
      <c r="Z1673">
        <f t="shared" ref="Z1673:Z1736" si="562">-Q1674*3.6/C1674</f>
        <v>-28710.406632032205</v>
      </c>
      <c r="AB1673">
        <f t="shared" ref="AB1673:AB1736" si="563">P1673/C1673</f>
        <v>1968.6678866366367</v>
      </c>
      <c r="AC1673">
        <f t="shared" ref="AC1673:AC1736" si="564">C1674*(P1674+O1674+Q1674)</f>
        <v>33127119887.531883</v>
      </c>
      <c r="AE1673">
        <f t="shared" ref="AE1673:AE1736" si="565">AB1673/AC1673*100%</f>
        <v>5.9427680200402448E-8</v>
      </c>
    </row>
    <row r="1674" spans="2:31" x14ac:dyDescent="0.45">
      <c r="B1674" s="7" t="s">
        <v>12</v>
      </c>
      <c r="C1674" s="27">
        <v>1666</v>
      </c>
      <c r="D1674" s="7">
        <v>189</v>
      </c>
      <c r="E1674" s="13">
        <v>125</v>
      </c>
      <c r="F1674" s="15">
        <f t="shared" ref="F1674:F1737" si="566">($E1675-$E1673)/2/3.6</f>
        <v>0.1388888888888889</v>
      </c>
      <c r="G1674" s="15">
        <f t="shared" si="549"/>
        <v>62.7</v>
      </c>
      <c r="H1674">
        <v>254.31</v>
      </c>
      <c r="I1674">
        <f t="shared" si="550"/>
        <v>1870.9500521250004</v>
      </c>
      <c r="J1674">
        <f t="shared" si="551"/>
        <v>233.0902777777778</v>
      </c>
      <c r="K1674">
        <f t="shared" si="546"/>
        <v>2358.350329902778</v>
      </c>
      <c r="L1674">
        <f t="shared" si="552"/>
        <v>233.0902777777778</v>
      </c>
      <c r="M1674" s="21">
        <f t="shared" si="553"/>
        <v>211906.510052125</v>
      </c>
      <c r="N1674">
        <f t="shared" si="547"/>
        <v>1390636472.2170703</v>
      </c>
      <c r="O1674">
        <f t="shared" si="554"/>
        <v>3298843.7212500004</v>
      </c>
      <c r="P1674">
        <f t="shared" si="555"/>
        <v>3298843.7212500004</v>
      </c>
      <c r="Q1674">
        <f t="shared" si="556"/>
        <v>13286538.180268237</v>
      </c>
      <c r="R1674">
        <f t="shared" si="548"/>
        <v>6562.5</v>
      </c>
      <c r="S1674">
        <f t="shared" si="557"/>
        <v>3209145.6</v>
      </c>
      <c r="U1674">
        <f t="shared" si="558"/>
        <v>834715769.63809752</v>
      </c>
      <c r="V1674">
        <f t="shared" si="559"/>
        <v>1390636.4722170704</v>
      </c>
      <c r="W1674">
        <f t="shared" si="560"/>
        <v>1980098.2720588238</v>
      </c>
      <c r="Y1674">
        <f t="shared" si="561"/>
        <v>28710.406632032205</v>
      </c>
      <c r="Z1674">
        <f t="shared" si="562"/>
        <v>-28877.520324379642</v>
      </c>
      <c r="AB1674">
        <f t="shared" si="563"/>
        <v>1980.0982720588238</v>
      </c>
      <c r="AC1674">
        <f t="shared" si="564"/>
        <v>33359572746.053898</v>
      </c>
      <c r="AE1674">
        <f t="shared" si="565"/>
        <v>5.9356223988002047E-8</v>
      </c>
    </row>
    <row r="1675" spans="2:31" x14ac:dyDescent="0.45">
      <c r="B1675" s="7" t="s">
        <v>12</v>
      </c>
      <c r="C1675" s="27">
        <v>1667</v>
      </c>
      <c r="D1675" s="7">
        <v>190</v>
      </c>
      <c r="E1675" s="13">
        <v>125.4</v>
      </c>
      <c r="F1675" s="15">
        <f t="shared" si="566"/>
        <v>0.11111111111111072</v>
      </c>
      <c r="G1675" s="15">
        <f t="shared" si="549"/>
        <v>62.9</v>
      </c>
      <c r="H1675">
        <v>254.31</v>
      </c>
      <c r="I1675">
        <f t="shared" si="550"/>
        <v>1882.9049741250003</v>
      </c>
      <c r="J1675">
        <f t="shared" si="551"/>
        <v>186.47222222222155</v>
      </c>
      <c r="K1675">
        <f t="shared" si="546"/>
        <v>2323.6871963472217</v>
      </c>
      <c r="L1675">
        <f t="shared" si="552"/>
        <v>186.47222222222155</v>
      </c>
      <c r="M1675" s="21">
        <f t="shared" si="553"/>
        <v>212589.76497412502</v>
      </c>
      <c r="N1675">
        <f t="shared" si="547"/>
        <v>1406989927.8537509</v>
      </c>
      <c r="O1675">
        <f t="shared" si="554"/>
        <v>3319922.5412499998</v>
      </c>
      <c r="P1675">
        <f t="shared" si="555"/>
        <v>3319922.5412499998</v>
      </c>
      <c r="Q1675">
        <f t="shared" si="556"/>
        <v>13371896.216872463</v>
      </c>
      <c r="R1675">
        <f t="shared" si="548"/>
        <v>6618.3333333333339</v>
      </c>
      <c r="S1675">
        <f t="shared" si="557"/>
        <v>3246199.3453124999</v>
      </c>
      <c r="U1675">
        <f t="shared" si="558"/>
        <v>844025151.68191421</v>
      </c>
      <c r="V1675">
        <f t="shared" si="559"/>
        <v>1406989.927853751</v>
      </c>
      <c r="W1675">
        <f t="shared" si="560"/>
        <v>1991555.2137072585</v>
      </c>
      <c r="Y1675">
        <f t="shared" si="561"/>
        <v>28877.520324379642</v>
      </c>
      <c r="Z1675">
        <f t="shared" si="562"/>
        <v>-29021.605122998244</v>
      </c>
      <c r="AB1675">
        <f t="shared" si="563"/>
        <v>1991.5552137072584</v>
      </c>
      <c r="AC1675">
        <f t="shared" si="564"/>
        <v>33557205072.860466</v>
      </c>
      <c r="AE1675">
        <f t="shared" si="565"/>
        <v>5.9348065769575583E-8</v>
      </c>
    </row>
    <row r="1676" spans="2:31" x14ac:dyDescent="0.45">
      <c r="B1676" s="7" t="s">
        <v>12</v>
      </c>
      <c r="C1676" s="27">
        <v>1668</v>
      </c>
      <c r="D1676" s="7">
        <v>191</v>
      </c>
      <c r="E1676" s="13">
        <v>125.8</v>
      </c>
      <c r="F1676" s="15">
        <f t="shared" si="566"/>
        <v>9.7222222222220642E-2</v>
      </c>
      <c r="G1676" s="15">
        <f t="shared" si="549"/>
        <v>63.05</v>
      </c>
      <c r="H1676">
        <v>254.31</v>
      </c>
      <c r="I1676">
        <f t="shared" si="550"/>
        <v>1891.8961510312502</v>
      </c>
      <c r="J1676">
        <f t="shared" si="551"/>
        <v>163.16319444444179</v>
      </c>
      <c r="K1676">
        <f t="shared" si="546"/>
        <v>2309.3693454756922</v>
      </c>
      <c r="L1676">
        <f t="shared" si="552"/>
        <v>163.16319444444179</v>
      </c>
      <c r="M1676" s="21">
        <f t="shared" si="553"/>
        <v>213270.05615103125</v>
      </c>
      <c r="N1676">
        <f t="shared" si="547"/>
        <v>1423447293.1071525</v>
      </c>
      <c r="O1676">
        <f t="shared" si="554"/>
        <v>3335775.7103124997</v>
      </c>
      <c r="P1676">
        <f t="shared" si="555"/>
        <v>3335775.7103124997</v>
      </c>
      <c r="Q1676">
        <f t="shared" si="556"/>
        <v>13446677.04032252</v>
      </c>
      <c r="R1676">
        <f t="shared" si="548"/>
        <v>6674.3888888888887</v>
      </c>
      <c r="S1676">
        <f t="shared" si="557"/>
        <v>3288806.9203124996</v>
      </c>
      <c r="U1676">
        <f t="shared" si="558"/>
        <v>853385667.33042705</v>
      </c>
      <c r="V1676">
        <f t="shared" si="559"/>
        <v>1423447.2931071525</v>
      </c>
      <c r="W1676">
        <f t="shared" si="560"/>
        <v>1999865.5337604915</v>
      </c>
      <c r="Y1676">
        <f t="shared" si="561"/>
        <v>29021.605122998244</v>
      </c>
      <c r="Z1676">
        <f t="shared" si="562"/>
        <v>-29143.082296366014</v>
      </c>
      <c r="AB1676">
        <f t="shared" si="563"/>
        <v>1999.8655337604914</v>
      </c>
      <c r="AC1676">
        <f t="shared" si="564"/>
        <v>33737816984.472118</v>
      </c>
      <c r="AE1676">
        <f t="shared" si="565"/>
        <v>5.9276672663229296E-8</v>
      </c>
    </row>
    <row r="1677" spans="2:31" x14ac:dyDescent="0.45">
      <c r="B1677" s="7" t="s">
        <v>12</v>
      </c>
      <c r="C1677" s="27">
        <v>1669</v>
      </c>
      <c r="D1677" s="7">
        <v>192</v>
      </c>
      <c r="E1677" s="13">
        <v>126.1</v>
      </c>
      <c r="F1677" s="15">
        <f t="shared" si="566"/>
        <v>8.3333333333334522E-2</v>
      </c>
      <c r="G1677" s="15">
        <f t="shared" si="549"/>
        <v>63.2</v>
      </c>
      <c r="H1677">
        <v>254.31</v>
      </c>
      <c r="I1677">
        <f t="shared" si="550"/>
        <v>1900.9087440000003</v>
      </c>
      <c r="J1677">
        <f t="shared" si="551"/>
        <v>139.85416666666868</v>
      </c>
      <c r="K1677">
        <f t="shared" si="546"/>
        <v>2295.072910666669</v>
      </c>
      <c r="L1677">
        <f t="shared" si="552"/>
        <v>139.85416666666868</v>
      </c>
      <c r="M1677" s="21">
        <f t="shared" si="553"/>
        <v>213782.543744</v>
      </c>
      <c r="N1677">
        <f t="shared" si="547"/>
        <v>1437758867.5263147</v>
      </c>
      <c r="O1677">
        <f t="shared" si="554"/>
        <v>3351666.64</v>
      </c>
      <c r="P1677">
        <f t="shared" si="555"/>
        <v>3351666.64</v>
      </c>
      <c r="Q1677">
        <f t="shared" si="556"/>
        <v>13511056.7646208</v>
      </c>
      <c r="R1677">
        <f t="shared" si="548"/>
        <v>6725.3333333333339</v>
      </c>
      <c r="S1677">
        <f t="shared" si="557"/>
        <v>3326316.4312499994</v>
      </c>
      <c r="U1677">
        <f t="shared" si="558"/>
        <v>861449291.50767815</v>
      </c>
      <c r="V1677">
        <f t="shared" si="559"/>
        <v>1437758.8675263147</v>
      </c>
      <c r="W1677">
        <f t="shared" si="560"/>
        <v>2008188.5200718993</v>
      </c>
      <c r="Y1677">
        <f t="shared" si="561"/>
        <v>29143.082296366014</v>
      </c>
      <c r="Z1677">
        <f t="shared" si="562"/>
        <v>-29241.239434598829</v>
      </c>
      <c r="AB1677">
        <f t="shared" si="563"/>
        <v>2008.1885200718993</v>
      </c>
      <c r="AC1677">
        <f t="shared" si="564"/>
        <v>33883046186.628521</v>
      </c>
      <c r="AE1677">
        <f t="shared" si="565"/>
        <v>5.9268240199265304E-8</v>
      </c>
    </row>
    <row r="1678" spans="2:31" x14ac:dyDescent="0.45">
      <c r="B1678" s="7" t="s">
        <v>12</v>
      </c>
      <c r="C1678" s="27">
        <v>1670</v>
      </c>
      <c r="D1678" s="7">
        <v>193</v>
      </c>
      <c r="E1678" s="13">
        <v>126.4</v>
      </c>
      <c r="F1678" s="15">
        <f t="shared" si="566"/>
        <v>6.9444444444444448E-2</v>
      </c>
      <c r="G1678" s="15">
        <f t="shared" si="549"/>
        <v>63.3</v>
      </c>
      <c r="H1678">
        <v>254.31</v>
      </c>
      <c r="I1678">
        <f t="shared" si="550"/>
        <v>1906.9290371249999</v>
      </c>
      <c r="J1678">
        <f t="shared" si="551"/>
        <v>116.5451388888889</v>
      </c>
      <c r="K1678">
        <f t="shared" si="546"/>
        <v>2277.784176013889</v>
      </c>
      <c r="L1678">
        <f t="shared" si="552"/>
        <v>116.5451388888889</v>
      </c>
      <c r="M1678" s="21">
        <f t="shared" si="553"/>
        <v>214292.03903712501</v>
      </c>
      <c r="N1678">
        <f t="shared" si="547"/>
        <v>1452138097.421798</v>
      </c>
      <c r="O1678">
        <f t="shared" si="554"/>
        <v>3362281.5712499996</v>
      </c>
      <c r="P1678">
        <f t="shared" si="555"/>
        <v>3362281.5712499996</v>
      </c>
      <c r="Q1678">
        <f t="shared" si="556"/>
        <v>13564686.071050012</v>
      </c>
      <c r="R1678">
        <f t="shared" si="548"/>
        <v>6776.4444444444453</v>
      </c>
      <c r="S1678">
        <f t="shared" si="557"/>
        <v>3358636.7250000001</v>
      </c>
      <c r="U1678">
        <f t="shared" si="558"/>
        <v>869543770.91125631</v>
      </c>
      <c r="V1678">
        <f t="shared" si="559"/>
        <v>1452138.0974217979</v>
      </c>
      <c r="W1678">
        <f t="shared" si="560"/>
        <v>2013342.2582335328</v>
      </c>
      <c r="Y1678">
        <f t="shared" si="561"/>
        <v>29241.239434598829</v>
      </c>
      <c r="Z1678">
        <f t="shared" si="562"/>
        <v>-29293.044925108497</v>
      </c>
      <c r="AB1678">
        <f t="shared" si="563"/>
        <v>2013.3422582335327</v>
      </c>
      <c r="AC1678">
        <f t="shared" si="564"/>
        <v>33974848331.329346</v>
      </c>
      <c r="AE1678">
        <f t="shared" si="565"/>
        <v>5.9259786492614371E-8</v>
      </c>
    </row>
    <row r="1679" spans="2:31" x14ac:dyDescent="0.45">
      <c r="B1679" s="7" t="s">
        <v>12</v>
      </c>
      <c r="C1679" s="27">
        <v>1671</v>
      </c>
      <c r="D1679" s="7">
        <v>194</v>
      </c>
      <c r="E1679" s="13">
        <v>126.6</v>
      </c>
      <c r="F1679" s="15">
        <f t="shared" si="566"/>
        <v>4.1666666666666269E-2</v>
      </c>
      <c r="G1679" s="15">
        <f t="shared" si="549"/>
        <v>63.35</v>
      </c>
      <c r="H1679">
        <v>254.31</v>
      </c>
      <c r="I1679">
        <f t="shared" si="550"/>
        <v>1909.9427530312505</v>
      </c>
      <c r="J1679">
        <f t="shared" si="551"/>
        <v>69.927083333332661</v>
      </c>
      <c r="K1679">
        <f t="shared" si="546"/>
        <v>2234.179836364583</v>
      </c>
      <c r="L1679">
        <f t="shared" si="552"/>
        <v>69.927083333332661</v>
      </c>
      <c r="M1679" s="21">
        <f t="shared" si="553"/>
        <v>214630.70275303122</v>
      </c>
      <c r="N1679">
        <f t="shared" si="547"/>
        <v>1464282197.7487633</v>
      </c>
      <c r="O1679">
        <f t="shared" si="554"/>
        <v>3367595.3303125002</v>
      </c>
      <c r="P1679">
        <f t="shared" si="555"/>
        <v>3367595.3303125002</v>
      </c>
      <c r="Q1679">
        <f t="shared" si="556"/>
        <v>13596855.019404529</v>
      </c>
      <c r="R1679">
        <f t="shared" si="548"/>
        <v>6822.333333333333</v>
      </c>
      <c r="S1679">
        <f t="shared" si="557"/>
        <v>3391113.28125</v>
      </c>
      <c r="U1679">
        <f t="shared" si="558"/>
        <v>876290962.14767408</v>
      </c>
      <c r="V1679">
        <f t="shared" si="559"/>
        <v>1464282.1977487633</v>
      </c>
      <c r="W1679">
        <f t="shared" si="560"/>
        <v>2015317.3730176543</v>
      </c>
      <c r="Y1679">
        <f t="shared" si="561"/>
        <v>29293.044925108497</v>
      </c>
      <c r="Z1679">
        <f t="shared" si="562"/>
        <v>-29321.952373194763</v>
      </c>
      <c r="AB1679">
        <f t="shared" si="563"/>
        <v>2015.3173730176543</v>
      </c>
      <c r="AC1679">
        <f t="shared" si="564"/>
        <v>34049016720.391472</v>
      </c>
      <c r="AE1679">
        <f t="shared" si="565"/>
        <v>5.9188709899240919E-8</v>
      </c>
    </row>
    <row r="1680" spans="2:31" x14ac:dyDescent="0.45">
      <c r="B1680" s="7" t="s">
        <v>12</v>
      </c>
      <c r="C1680" s="27">
        <v>1672</v>
      </c>
      <c r="D1680" s="7">
        <v>195</v>
      </c>
      <c r="E1680" s="13">
        <v>126.7</v>
      </c>
      <c r="F1680" s="15">
        <f t="shared" si="566"/>
        <v>2.7777777777778172E-2</v>
      </c>
      <c r="G1680" s="15">
        <f t="shared" si="549"/>
        <v>63.4</v>
      </c>
      <c r="H1680">
        <v>254.31</v>
      </c>
      <c r="I1680">
        <f t="shared" si="550"/>
        <v>1912.9588485000002</v>
      </c>
      <c r="J1680">
        <f t="shared" si="551"/>
        <v>46.618055555556218</v>
      </c>
      <c r="K1680">
        <f t="shared" si="546"/>
        <v>2213.8869040555564</v>
      </c>
      <c r="L1680">
        <f t="shared" si="552"/>
        <v>46.618055555556218</v>
      </c>
      <c r="M1680" s="21">
        <f t="shared" si="553"/>
        <v>214801.5438485</v>
      </c>
      <c r="N1680">
        <f t="shared" si="547"/>
        <v>1474165095.3036013</v>
      </c>
      <c r="O1680">
        <f t="shared" si="554"/>
        <v>3372913.2850000001</v>
      </c>
      <c r="P1680">
        <f t="shared" si="555"/>
        <v>3372913.2850000001</v>
      </c>
      <c r="Q1680">
        <f t="shared" si="556"/>
        <v>13618417.879994901</v>
      </c>
      <c r="R1680">
        <f t="shared" si="548"/>
        <v>6862.9166666666661</v>
      </c>
      <c r="S1680">
        <f t="shared" si="557"/>
        <v>3412851.1312500006</v>
      </c>
      <c r="U1680">
        <f t="shared" si="558"/>
        <v>881677688.57870889</v>
      </c>
      <c r="V1680">
        <f t="shared" si="559"/>
        <v>1474165.0953036014</v>
      </c>
      <c r="W1680">
        <f t="shared" si="560"/>
        <v>2017292.6345693781</v>
      </c>
      <c r="Y1680">
        <f t="shared" si="561"/>
        <v>29321.952373194763</v>
      </c>
      <c r="Z1680">
        <f t="shared" si="562"/>
        <v>-29350.862350532589</v>
      </c>
      <c r="AB1680">
        <f t="shared" si="563"/>
        <v>2017.2926345693782</v>
      </c>
      <c r="AC1680">
        <f t="shared" si="564"/>
        <v>34123292379.865021</v>
      </c>
      <c r="AE1680">
        <f t="shared" si="565"/>
        <v>5.9117760739866739E-8</v>
      </c>
    </row>
    <row r="1681" spans="2:31" x14ac:dyDescent="0.45">
      <c r="B1681" s="7" t="s">
        <v>12</v>
      </c>
      <c r="C1681" s="27">
        <v>1673</v>
      </c>
      <c r="D1681" s="7">
        <v>196</v>
      </c>
      <c r="E1681" s="13">
        <v>126.8</v>
      </c>
      <c r="F1681" s="15">
        <f t="shared" si="566"/>
        <v>2.7777777777778172E-2</v>
      </c>
      <c r="G1681" s="15">
        <f t="shared" si="549"/>
        <v>63.45</v>
      </c>
      <c r="H1681">
        <v>254.31</v>
      </c>
      <c r="I1681">
        <f t="shared" si="550"/>
        <v>1915.9773235312502</v>
      </c>
      <c r="J1681">
        <f t="shared" si="551"/>
        <v>46.618055555556218</v>
      </c>
      <c r="K1681">
        <f t="shared" si="546"/>
        <v>2216.9053790868065</v>
      </c>
      <c r="L1681">
        <f t="shared" si="552"/>
        <v>46.618055555556218</v>
      </c>
      <c r="M1681" s="21">
        <f t="shared" si="553"/>
        <v>214972.38732353126</v>
      </c>
      <c r="N1681">
        <f t="shared" si="547"/>
        <v>1484073818.7984049</v>
      </c>
      <c r="O1681">
        <f t="shared" si="554"/>
        <v>3378235.4353125002</v>
      </c>
      <c r="P1681">
        <f t="shared" si="555"/>
        <v>3378235.4353125002</v>
      </c>
      <c r="Q1681">
        <f t="shared" si="556"/>
        <v>13639997.97567806</v>
      </c>
      <c r="R1681">
        <f t="shared" si="548"/>
        <v>6903.5555555555557</v>
      </c>
      <c r="S1681">
        <f t="shared" si="557"/>
        <v>3434658.4312499999</v>
      </c>
      <c r="U1681">
        <f t="shared" si="558"/>
        <v>887073412.31225646</v>
      </c>
      <c r="V1681">
        <f t="shared" si="559"/>
        <v>1484073.8187984049</v>
      </c>
      <c r="W1681">
        <f t="shared" si="560"/>
        <v>2019268.0426255232</v>
      </c>
      <c r="Y1681">
        <f t="shared" si="561"/>
        <v>29350.862350532589</v>
      </c>
      <c r="Z1681">
        <f t="shared" si="562"/>
        <v>-29356.2289718883</v>
      </c>
      <c r="AB1681">
        <f t="shared" si="563"/>
        <v>2019.2680426255231</v>
      </c>
      <c r="AC1681">
        <f t="shared" si="564"/>
        <v>34161514431.433823</v>
      </c>
      <c r="AE1681">
        <f t="shared" si="565"/>
        <v>5.9109441610922475E-8</v>
      </c>
    </row>
    <row r="1682" spans="2:31" x14ac:dyDescent="0.45">
      <c r="B1682" s="7" t="s">
        <v>12</v>
      </c>
      <c r="C1682" s="27">
        <v>1674</v>
      </c>
      <c r="D1682" s="7">
        <v>197</v>
      </c>
      <c r="E1682" s="13">
        <v>126.9</v>
      </c>
      <c r="F1682" s="15">
        <f t="shared" si="566"/>
        <v>1.3888888888890073E-2</v>
      </c>
      <c r="G1682" s="15">
        <f t="shared" si="549"/>
        <v>63.45</v>
      </c>
      <c r="H1682">
        <v>254.31</v>
      </c>
      <c r="I1682">
        <f t="shared" si="550"/>
        <v>1915.9773235312502</v>
      </c>
      <c r="J1682">
        <f t="shared" si="551"/>
        <v>23.309027777779765</v>
      </c>
      <c r="K1682">
        <f t="shared" si="546"/>
        <v>2193.5963513090301</v>
      </c>
      <c r="L1682">
        <f t="shared" si="552"/>
        <v>23.309027777779765</v>
      </c>
      <c r="M1682" s="21">
        <f t="shared" si="553"/>
        <v>215140.21232353128</v>
      </c>
      <c r="N1682">
        <f t="shared" si="547"/>
        <v>1493987419.4276822</v>
      </c>
      <c r="O1682">
        <f t="shared" si="554"/>
        <v>3378235.4353125002</v>
      </c>
      <c r="P1682">
        <f t="shared" si="555"/>
        <v>3378235.4353125002</v>
      </c>
      <c r="Q1682">
        <f t="shared" si="556"/>
        <v>13650646.47192806</v>
      </c>
      <c r="R1682">
        <f t="shared" si="548"/>
        <v>6944.25</v>
      </c>
      <c r="S1682">
        <f t="shared" si="557"/>
        <v>3451059.4828124996</v>
      </c>
      <c r="U1682">
        <f t="shared" si="558"/>
        <v>892465603.00339437</v>
      </c>
      <c r="V1682">
        <f t="shared" si="559"/>
        <v>1493987.4194276822</v>
      </c>
      <c r="W1682">
        <f t="shared" si="560"/>
        <v>2018061.7893145164</v>
      </c>
      <c r="Y1682">
        <f t="shared" si="561"/>
        <v>29356.2289718883</v>
      </c>
      <c r="Z1682">
        <f t="shared" si="562"/>
        <v>-29338.702865039413</v>
      </c>
      <c r="AB1682">
        <f t="shared" si="563"/>
        <v>2018.0617893145163</v>
      </c>
      <c r="AC1682">
        <f t="shared" si="564"/>
        <v>34181921548.776375</v>
      </c>
      <c r="AE1682">
        <f t="shared" si="565"/>
        <v>5.9038863173178099E-8</v>
      </c>
    </row>
    <row r="1683" spans="2:31" x14ac:dyDescent="0.45">
      <c r="B1683" s="7" t="s">
        <v>12</v>
      </c>
      <c r="C1683" s="27">
        <v>1675</v>
      </c>
      <c r="D1683" s="7">
        <v>198</v>
      </c>
      <c r="E1683" s="13">
        <v>126.9</v>
      </c>
      <c r="F1683" s="15">
        <f t="shared" si="566"/>
        <v>0</v>
      </c>
      <c r="G1683" s="15">
        <f t="shared" si="549"/>
        <v>63.45</v>
      </c>
      <c r="H1683">
        <v>254.31</v>
      </c>
      <c r="I1683">
        <f t="shared" si="550"/>
        <v>1915.9773235312502</v>
      </c>
      <c r="J1683">
        <f t="shared" si="551"/>
        <v>0</v>
      </c>
      <c r="K1683">
        <f t="shared" si="546"/>
        <v>2170.2873235312504</v>
      </c>
      <c r="L1683">
        <f t="shared" si="552"/>
        <v>0</v>
      </c>
      <c r="M1683" s="21">
        <f t="shared" si="553"/>
        <v>215140.21232353128</v>
      </c>
      <c r="N1683">
        <f t="shared" si="547"/>
        <v>1501571111.9120865</v>
      </c>
      <c r="O1683">
        <f t="shared" si="554"/>
        <v>3378235.4353125002</v>
      </c>
      <c r="P1683">
        <f t="shared" si="555"/>
        <v>3378235.4353125002</v>
      </c>
      <c r="Q1683">
        <f t="shared" si="556"/>
        <v>13650646.47192806</v>
      </c>
      <c r="R1683">
        <f t="shared" si="548"/>
        <v>6979.5</v>
      </c>
      <c r="S1683">
        <f t="shared" si="557"/>
        <v>3467499.6</v>
      </c>
      <c r="U1683">
        <f t="shared" si="558"/>
        <v>896460365.32064867</v>
      </c>
      <c r="V1683">
        <f t="shared" si="559"/>
        <v>1501571.1119120864</v>
      </c>
      <c r="W1683">
        <f t="shared" si="560"/>
        <v>2016856.9763059702</v>
      </c>
      <c r="Y1683">
        <f t="shared" si="561"/>
        <v>29338.702865039413</v>
      </c>
      <c r="Z1683">
        <f t="shared" si="562"/>
        <v>-29297.680861564229</v>
      </c>
      <c r="AB1683">
        <f t="shared" si="563"/>
        <v>2016.8569763059702</v>
      </c>
      <c r="AC1683">
        <f t="shared" si="564"/>
        <v>34166139330.151451</v>
      </c>
      <c r="AE1683">
        <f t="shared" si="565"/>
        <v>5.903087137873092E-8</v>
      </c>
    </row>
    <row r="1684" spans="2:31" x14ac:dyDescent="0.45">
      <c r="B1684" s="7" t="s">
        <v>12</v>
      </c>
      <c r="C1684" s="27">
        <v>1676</v>
      </c>
      <c r="D1684" s="7">
        <v>199</v>
      </c>
      <c r="E1684" s="13">
        <v>126.9</v>
      </c>
      <c r="F1684" s="15">
        <f t="shared" si="566"/>
        <v>-1.3888888888890073E-2</v>
      </c>
      <c r="G1684" s="15">
        <f t="shared" si="549"/>
        <v>63.4</v>
      </c>
      <c r="H1684">
        <v>254.31</v>
      </c>
      <c r="I1684">
        <f t="shared" si="550"/>
        <v>1912.9588485000002</v>
      </c>
      <c r="J1684">
        <f t="shared" si="551"/>
        <v>-23.309027777779765</v>
      </c>
      <c r="K1684">
        <f t="shared" si="546"/>
        <v>2143.9598207222202</v>
      </c>
      <c r="L1684">
        <f t="shared" si="552"/>
        <v>-23.309027777779765</v>
      </c>
      <c r="M1684" s="21">
        <f t="shared" si="553"/>
        <v>215137.19384850003</v>
      </c>
      <c r="N1684">
        <f t="shared" si="547"/>
        <v>1509133630.5487657</v>
      </c>
      <c r="O1684">
        <f t="shared" si="554"/>
        <v>3372913.2850000001</v>
      </c>
      <c r="P1684">
        <f t="shared" si="555"/>
        <v>3372913.2850000001</v>
      </c>
      <c r="Q1684">
        <f t="shared" si="556"/>
        <v>13639698.089994902</v>
      </c>
      <c r="R1684">
        <f t="shared" si="548"/>
        <v>7014.75</v>
      </c>
      <c r="S1684">
        <f t="shared" si="557"/>
        <v>3478481.3812499996</v>
      </c>
      <c r="U1684">
        <f t="shared" si="558"/>
        <v>900437727.05773604</v>
      </c>
      <c r="V1684">
        <f t="shared" si="559"/>
        <v>1509133.6305487657</v>
      </c>
      <c r="W1684">
        <f t="shared" si="560"/>
        <v>2012478.0936754178</v>
      </c>
      <c r="Y1684">
        <f t="shared" si="561"/>
        <v>29297.680861564229</v>
      </c>
      <c r="Z1684">
        <f t="shared" si="562"/>
        <v>-29210.402921753153</v>
      </c>
      <c r="AB1684">
        <f t="shared" si="563"/>
        <v>2012.4780936754178</v>
      </c>
      <c r="AC1684">
        <f t="shared" si="564"/>
        <v>34096332178.453369</v>
      </c>
      <c r="AE1684">
        <f t="shared" si="565"/>
        <v>5.9023301484233283E-8</v>
      </c>
    </row>
    <row r="1685" spans="2:31" x14ac:dyDescent="0.45">
      <c r="B1685" s="7" t="s">
        <v>12</v>
      </c>
      <c r="C1685" s="27">
        <v>1677</v>
      </c>
      <c r="D1685" s="7">
        <v>200</v>
      </c>
      <c r="E1685" s="13">
        <v>126.8</v>
      </c>
      <c r="F1685" s="15">
        <f t="shared" si="566"/>
        <v>-4.1666666666668246E-2</v>
      </c>
      <c r="G1685" s="15">
        <f t="shared" si="549"/>
        <v>63.3</v>
      </c>
      <c r="H1685">
        <v>254.31</v>
      </c>
      <c r="I1685">
        <f t="shared" si="550"/>
        <v>1906.9290371249999</v>
      </c>
      <c r="J1685">
        <f t="shared" si="551"/>
        <v>-69.927083333335986</v>
      </c>
      <c r="K1685">
        <f t="shared" si="546"/>
        <v>2091.3119537916641</v>
      </c>
      <c r="L1685">
        <f t="shared" si="552"/>
        <v>-69.927083333335986</v>
      </c>
      <c r="M1685" s="21">
        <f t="shared" si="553"/>
        <v>214963.339037125</v>
      </c>
      <c r="N1685">
        <f t="shared" si="547"/>
        <v>1514297299.4393027</v>
      </c>
      <c r="O1685">
        <f t="shared" si="554"/>
        <v>3362281.5712499996</v>
      </c>
      <c r="P1685">
        <f t="shared" si="555"/>
        <v>3362281.5712499996</v>
      </c>
      <c r="Q1685">
        <f t="shared" si="556"/>
        <v>13607179.361050012</v>
      </c>
      <c r="R1685">
        <f t="shared" si="548"/>
        <v>7044.4444444444443</v>
      </c>
      <c r="S1685">
        <f t="shared" si="557"/>
        <v>3483978.7828125004</v>
      </c>
      <c r="U1685">
        <f t="shared" si="558"/>
        <v>902979904.25718701</v>
      </c>
      <c r="V1685">
        <f t="shared" si="559"/>
        <v>1514297.2994393026</v>
      </c>
      <c r="W1685">
        <f t="shared" si="560"/>
        <v>2004938.3251341679</v>
      </c>
      <c r="Y1685">
        <f t="shared" si="561"/>
        <v>29210.402921753153</v>
      </c>
      <c r="Z1685">
        <f t="shared" si="562"/>
        <v>-29077.119581046507</v>
      </c>
      <c r="AB1685">
        <f t="shared" si="563"/>
        <v>2004.9383251341678</v>
      </c>
      <c r="AC1685">
        <f t="shared" si="564"/>
        <v>33972619279.545235</v>
      </c>
      <c r="AE1685">
        <f t="shared" si="565"/>
        <v>5.9016300999238303E-8</v>
      </c>
    </row>
    <row r="1686" spans="2:31" x14ac:dyDescent="0.45">
      <c r="B1686" s="7" t="s">
        <v>12</v>
      </c>
      <c r="C1686" s="27">
        <v>1678</v>
      </c>
      <c r="D1686" s="7">
        <v>201</v>
      </c>
      <c r="E1686" s="13">
        <v>126.6</v>
      </c>
      <c r="F1686" s="15">
        <f t="shared" si="566"/>
        <v>-6.9444444444444448E-2</v>
      </c>
      <c r="G1686" s="15">
        <f t="shared" si="549"/>
        <v>63.15</v>
      </c>
      <c r="H1686">
        <v>254.31</v>
      </c>
      <c r="I1686">
        <f t="shared" si="550"/>
        <v>1897.9021667812501</v>
      </c>
      <c r="J1686">
        <f t="shared" si="551"/>
        <v>-116.5451388888889</v>
      </c>
      <c r="K1686">
        <f t="shared" si="546"/>
        <v>2035.6670278923611</v>
      </c>
      <c r="L1686">
        <f t="shared" si="552"/>
        <v>-116.5451388888889</v>
      </c>
      <c r="M1686" s="21">
        <f t="shared" si="553"/>
        <v>214618.66216678123</v>
      </c>
      <c r="N1686">
        <f t="shared" si="547"/>
        <v>1517032013.525893</v>
      </c>
      <c r="O1686">
        <f t="shared" si="554"/>
        <v>3346365.4678124995</v>
      </c>
      <c r="P1686">
        <f t="shared" si="555"/>
        <v>3346365.4678124995</v>
      </c>
      <c r="Q1686">
        <f t="shared" si="556"/>
        <v>13553168.515832234</v>
      </c>
      <c r="R1686">
        <f t="shared" si="548"/>
        <v>7068.4999999999991</v>
      </c>
      <c r="S1686">
        <f t="shared" si="557"/>
        <v>3489480.5250000004</v>
      </c>
      <c r="U1686">
        <f t="shared" si="558"/>
        <v>904071521.76751661</v>
      </c>
      <c r="V1686">
        <f t="shared" si="559"/>
        <v>1517032.013525893</v>
      </c>
      <c r="W1686">
        <f t="shared" si="560"/>
        <v>1994258.3240837303</v>
      </c>
      <c r="Y1686">
        <f t="shared" si="561"/>
        <v>29077.119581046507</v>
      </c>
      <c r="Z1686">
        <f t="shared" si="562"/>
        <v>-28921.549739365691</v>
      </c>
      <c r="AB1686">
        <f t="shared" si="563"/>
        <v>1994.2583240837303</v>
      </c>
      <c r="AC1686">
        <f t="shared" si="564"/>
        <v>33831285348.753109</v>
      </c>
      <c r="AE1686">
        <f t="shared" si="565"/>
        <v>5.8947163949750165E-8</v>
      </c>
    </row>
    <row r="1687" spans="2:31" x14ac:dyDescent="0.45">
      <c r="B1687" s="7" t="s">
        <v>12</v>
      </c>
      <c r="C1687" s="27">
        <v>1679</v>
      </c>
      <c r="D1687" s="7">
        <v>202</v>
      </c>
      <c r="E1687" s="13">
        <v>126.3</v>
      </c>
      <c r="F1687" s="15">
        <f t="shared" si="566"/>
        <v>-8.3333333333332538E-2</v>
      </c>
      <c r="G1687" s="15">
        <f t="shared" si="549"/>
        <v>63</v>
      </c>
      <c r="H1687">
        <v>254.31</v>
      </c>
      <c r="I1687">
        <f t="shared" si="550"/>
        <v>1888.8967125000004</v>
      </c>
      <c r="J1687">
        <f t="shared" si="551"/>
        <v>-139.85416666666532</v>
      </c>
      <c r="K1687">
        <f t="shared" si="546"/>
        <v>2003.3525458333352</v>
      </c>
      <c r="L1687">
        <f t="shared" si="552"/>
        <v>-139.85416666666532</v>
      </c>
      <c r="M1687" s="21">
        <f t="shared" si="553"/>
        <v>214106.18171249999</v>
      </c>
      <c r="N1687">
        <f t="shared" si="547"/>
        <v>1517334825.4328685</v>
      </c>
      <c r="O1687">
        <f t="shared" si="554"/>
        <v>3330487.125</v>
      </c>
      <c r="P1687">
        <f t="shared" si="555"/>
        <v>3330487.125</v>
      </c>
      <c r="Q1687">
        <f t="shared" si="556"/>
        <v>13488689.447887499</v>
      </c>
      <c r="R1687">
        <f t="shared" si="548"/>
        <v>7086.8333333333321</v>
      </c>
      <c r="S1687">
        <f t="shared" si="557"/>
        <v>3494986.6078125001</v>
      </c>
      <c r="U1687">
        <f t="shared" si="558"/>
        <v>903713415.98145831</v>
      </c>
      <c r="V1687">
        <f t="shared" si="559"/>
        <v>1517334.8254328684</v>
      </c>
      <c r="W1687">
        <f t="shared" si="560"/>
        <v>1983613.534842168</v>
      </c>
      <c r="Y1687">
        <f t="shared" si="561"/>
        <v>28921.549739365691</v>
      </c>
      <c r="Z1687">
        <f t="shared" si="562"/>
        <v>-28766.497435882666</v>
      </c>
      <c r="AB1687">
        <f t="shared" si="563"/>
        <v>1983.6135348421681</v>
      </c>
      <c r="AC1687">
        <f t="shared" si="564"/>
        <v>33690146373.582008</v>
      </c>
      <c r="AE1687">
        <f t="shared" si="565"/>
        <v>5.8878151280387743E-8</v>
      </c>
    </row>
    <row r="1688" spans="2:31" x14ac:dyDescent="0.45">
      <c r="B1688" s="7" t="s">
        <v>12</v>
      </c>
      <c r="C1688" s="27">
        <v>1680</v>
      </c>
      <c r="D1688" s="7">
        <v>203</v>
      </c>
      <c r="E1688" s="13">
        <v>126</v>
      </c>
      <c r="F1688" s="15">
        <f t="shared" si="566"/>
        <v>-8.3333333333332538E-2</v>
      </c>
      <c r="G1688" s="15">
        <f t="shared" si="549"/>
        <v>62.85</v>
      </c>
      <c r="H1688">
        <v>254.31</v>
      </c>
      <c r="I1688">
        <f t="shared" si="550"/>
        <v>1879.9126742812505</v>
      </c>
      <c r="J1688">
        <f t="shared" si="551"/>
        <v>-139.85416666666532</v>
      </c>
      <c r="K1688">
        <f t="shared" si="546"/>
        <v>1994.3685076145853</v>
      </c>
      <c r="L1688">
        <f t="shared" si="552"/>
        <v>-139.85416666666532</v>
      </c>
      <c r="M1688" s="21">
        <f t="shared" si="553"/>
        <v>213593.72267428125</v>
      </c>
      <c r="N1688">
        <f t="shared" si="547"/>
        <v>1517583399.6007683</v>
      </c>
      <c r="O1688">
        <f t="shared" si="554"/>
        <v>3314646.5428125001</v>
      </c>
      <c r="P1688">
        <f t="shared" si="555"/>
        <v>3314646.5428125001</v>
      </c>
      <c r="Q1688">
        <f t="shared" si="556"/>
        <v>13424365.470078576</v>
      </c>
      <c r="R1688">
        <f t="shared" si="548"/>
        <v>7105</v>
      </c>
      <c r="S1688">
        <f t="shared" si="557"/>
        <v>3494986.6078125001</v>
      </c>
      <c r="U1688">
        <f t="shared" si="558"/>
        <v>903323452.14331448</v>
      </c>
      <c r="V1688">
        <f t="shared" si="559"/>
        <v>1517583.3996007682</v>
      </c>
      <c r="W1688">
        <f t="shared" si="560"/>
        <v>1973003.8945312502</v>
      </c>
      <c r="Y1688">
        <f t="shared" si="561"/>
        <v>28766.497435882666</v>
      </c>
      <c r="Z1688">
        <f t="shared" si="562"/>
        <v>-28658.398116016848</v>
      </c>
      <c r="AB1688">
        <f t="shared" si="563"/>
        <v>1973.0038945312501</v>
      </c>
      <c r="AC1688">
        <f t="shared" si="564"/>
        <v>33621057797.744968</v>
      </c>
      <c r="AE1688">
        <f t="shared" si="565"/>
        <v>5.8683575823232531E-8</v>
      </c>
    </row>
    <row r="1689" spans="2:31" x14ac:dyDescent="0.45">
      <c r="B1689" s="7" t="s">
        <v>12</v>
      </c>
      <c r="C1689" s="27">
        <v>1681</v>
      </c>
      <c r="D1689" s="7">
        <v>204</v>
      </c>
      <c r="E1689" s="13">
        <v>125.7</v>
      </c>
      <c r="F1689" s="15">
        <f t="shared" si="566"/>
        <v>-5.5555555555556344E-2</v>
      </c>
      <c r="G1689" s="15">
        <f t="shared" si="549"/>
        <v>62.8</v>
      </c>
      <c r="H1689">
        <v>254.31</v>
      </c>
      <c r="I1689">
        <f t="shared" si="550"/>
        <v>1876.9227540000002</v>
      </c>
      <c r="J1689">
        <f t="shared" si="551"/>
        <v>-93.236111111112436</v>
      </c>
      <c r="K1689">
        <f t="shared" si="546"/>
        <v>2037.9966428888877</v>
      </c>
      <c r="L1689">
        <f t="shared" si="552"/>
        <v>-93.236111111112436</v>
      </c>
      <c r="M1689" s="21">
        <f t="shared" si="553"/>
        <v>213087.25775399999</v>
      </c>
      <c r="N1689">
        <f t="shared" si="547"/>
        <v>1517820536.9817417</v>
      </c>
      <c r="O1689">
        <f t="shared" si="554"/>
        <v>3309374.7399999998</v>
      </c>
      <c r="P1689">
        <f t="shared" si="555"/>
        <v>3309374.7399999998</v>
      </c>
      <c r="Q1689">
        <f t="shared" si="556"/>
        <v>13381879.786951199</v>
      </c>
      <c r="R1689">
        <f t="shared" si="548"/>
        <v>7122.9999999999991</v>
      </c>
      <c r="S1689">
        <f t="shared" si="557"/>
        <v>3494986.6078125001</v>
      </c>
      <c r="U1689">
        <f t="shared" si="558"/>
        <v>902927148.71013784</v>
      </c>
      <c r="V1689">
        <f t="shared" si="559"/>
        <v>1517820.5369817417</v>
      </c>
      <c r="W1689">
        <f t="shared" si="560"/>
        <v>1968694.0749553835</v>
      </c>
      <c r="Y1689">
        <f t="shared" si="561"/>
        <v>28658.398116016848</v>
      </c>
      <c r="Z1689">
        <f t="shared" si="562"/>
        <v>-28618.802233664876</v>
      </c>
      <c r="AB1689">
        <f t="shared" si="563"/>
        <v>1968.6940749553835</v>
      </c>
      <c r="AC1689">
        <f t="shared" si="564"/>
        <v>33623331139.391918</v>
      </c>
      <c r="AE1689">
        <f t="shared" si="565"/>
        <v>5.8551428672958892E-8</v>
      </c>
    </row>
    <row r="1690" spans="2:31" x14ac:dyDescent="0.45">
      <c r="B1690" s="7" t="s">
        <v>12</v>
      </c>
      <c r="C1690" s="27">
        <v>1682</v>
      </c>
      <c r="D1690" s="7">
        <v>205</v>
      </c>
      <c r="E1690" s="13">
        <v>125.6</v>
      </c>
      <c r="F1690" s="15">
        <f t="shared" si="566"/>
        <v>-1.3888888888890073E-2</v>
      </c>
      <c r="G1690" s="15">
        <f t="shared" si="549"/>
        <v>62.8</v>
      </c>
      <c r="H1690">
        <v>254.31</v>
      </c>
      <c r="I1690">
        <f t="shared" si="550"/>
        <v>1876.9227540000002</v>
      </c>
      <c r="J1690">
        <f t="shared" si="551"/>
        <v>-23.309027777779765</v>
      </c>
      <c r="K1690">
        <f t="shared" si="546"/>
        <v>2107.9237262222205</v>
      </c>
      <c r="L1690">
        <f t="shared" si="552"/>
        <v>-23.309027777779765</v>
      </c>
      <c r="M1690" s="21">
        <f t="shared" si="553"/>
        <v>212919.43275399998</v>
      </c>
      <c r="N1690">
        <f t="shared" si="547"/>
        <v>1522847098.4861085</v>
      </c>
      <c r="O1690">
        <f t="shared" si="554"/>
        <v>3309374.7399999998</v>
      </c>
      <c r="P1690">
        <f t="shared" si="555"/>
        <v>3309374.7399999998</v>
      </c>
      <c r="Q1690">
        <f t="shared" si="556"/>
        <v>13371340.376951199</v>
      </c>
      <c r="R1690">
        <f t="shared" si="548"/>
        <v>7152.2222222222217</v>
      </c>
      <c r="S1690">
        <f t="shared" si="557"/>
        <v>3489480.5250000004</v>
      </c>
      <c r="U1690">
        <f t="shared" si="558"/>
        <v>905378774.36748421</v>
      </c>
      <c r="V1690">
        <f t="shared" si="559"/>
        <v>1522847.0984861085</v>
      </c>
      <c r="W1690">
        <f t="shared" si="560"/>
        <v>1967523.6266349582</v>
      </c>
      <c r="Y1690">
        <f t="shared" si="561"/>
        <v>28618.802233664876</v>
      </c>
      <c r="Z1690">
        <f t="shared" si="562"/>
        <v>-28648.146741973178</v>
      </c>
      <c r="AB1690">
        <f t="shared" si="563"/>
        <v>1967.5236266349582</v>
      </c>
      <c r="AC1690">
        <f t="shared" si="564"/>
        <v>33715292750.798855</v>
      </c>
      <c r="AE1690">
        <f t="shared" si="565"/>
        <v>5.8357008529559315E-8</v>
      </c>
    </row>
    <row r="1691" spans="2:31" x14ac:dyDescent="0.45">
      <c r="B1691" s="7" t="s">
        <v>12</v>
      </c>
      <c r="C1691" s="27">
        <v>1683</v>
      </c>
      <c r="D1691" s="7">
        <v>206</v>
      </c>
      <c r="E1691" s="13">
        <v>125.6</v>
      </c>
      <c r="F1691" s="15">
        <f t="shared" si="566"/>
        <v>2.7777777777778172E-2</v>
      </c>
      <c r="G1691" s="15">
        <f t="shared" si="549"/>
        <v>62.9</v>
      </c>
      <c r="H1691">
        <v>254.31</v>
      </c>
      <c r="I1691">
        <f t="shared" si="550"/>
        <v>1882.9049741250003</v>
      </c>
      <c r="J1691">
        <f t="shared" si="551"/>
        <v>46.618055555556218</v>
      </c>
      <c r="K1691">
        <f t="shared" si="546"/>
        <v>2183.8330296805566</v>
      </c>
      <c r="L1691">
        <f t="shared" si="552"/>
        <v>46.618055555556218</v>
      </c>
      <c r="M1691" s="21">
        <f t="shared" si="553"/>
        <v>212925.41497412499</v>
      </c>
      <c r="N1691">
        <f t="shared" si="547"/>
        <v>1530318615.7984776</v>
      </c>
      <c r="O1691">
        <f t="shared" si="554"/>
        <v>3319922.5412499998</v>
      </c>
      <c r="P1691">
        <f t="shared" si="555"/>
        <v>3319922.5412499998</v>
      </c>
      <c r="Q1691">
        <f t="shared" si="556"/>
        <v>13393008.601872461</v>
      </c>
      <c r="R1691">
        <f t="shared" si="548"/>
        <v>7187.1111111111104</v>
      </c>
      <c r="S1691">
        <f t="shared" si="557"/>
        <v>3478481.3812499996</v>
      </c>
      <c r="U1691">
        <f t="shared" si="558"/>
        <v>909280223.29083645</v>
      </c>
      <c r="V1691">
        <f t="shared" si="559"/>
        <v>1530318.6157984775</v>
      </c>
      <c r="W1691">
        <f t="shared" si="560"/>
        <v>1972621.8308080807</v>
      </c>
      <c r="Y1691">
        <f t="shared" si="561"/>
        <v>28648.146741973178</v>
      </c>
      <c r="Z1691">
        <f t="shared" si="562"/>
        <v>-28769.066418210474</v>
      </c>
      <c r="AB1691">
        <f t="shared" si="563"/>
        <v>1972.6218308080806</v>
      </c>
      <c r="AC1691">
        <f t="shared" si="564"/>
        <v>33915199127.55241</v>
      </c>
      <c r="AE1691">
        <f t="shared" si="565"/>
        <v>5.8163356888727215E-8</v>
      </c>
    </row>
    <row r="1692" spans="2:31" x14ac:dyDescent="0.45">
      <c r="B1692" s="7" t="s">
        <v>12</v>
      </c>
      <c r="C1692" s="27">
        <v>1684</v>
      </c>
      <c r="D1692" s="7">
        <v>207</v>
      </c>
      <c r="E1692" s="13">
        <v>125.8</v>
      </c>
      <c r="F1692" s="15">
        <f t="shared" si="566"/>
        <v>8.3333333333334522E-2</v>
      </c>
      <c r="G1692" s="15">
        <f t="shared" si="549"/>
        <v>63.1</v>
      </c>
      <c r="H1692">
        <v>254.31</v>
      </c>
      <c r="I1692">
        <f t="shared" si="550"/>
        <v>1894.8979691250004</v>
      </c>
      <c r="J1692">
        <f t="shared" si="551"/>
        <v>139.85416666666868</v>
      </c>
      <c r="K1692">
        <f t="shared" si="546"/>
        <v>2289.0621357916689</v>
      </c>
      <c r="L1692">
        <f t="shared" si="552"/>
        <v>139.85416666666868</v>
      </c>
      <c r="M1692" s="21">
        <f t="shared" si="553"/>
        <v>213273.05796912502</v>
      </c>
      <c r="N1692">
        <f t="shared" si="547"/>
        <v>1542710664.8196659</v>
      </c>
      <c r="O1692">
        <f t="shared" si="554"/>
        <v>3341068.49125</v>
      </c>
      <c r="P1692">
        <f t="shared" si="555"/>
        <v>3341068.49125</v>
      </c>
      <c r="Q1692">
        <f t="shared" si="556"/>
        <v>13457529.957851788</v>
      </c>
      <c r="R1692">
        <f t="shared" si="548"/>
        <v>7233.5</v>
      </c>
      <c r="S1692">
        <f t="shared" si="557"/>
        <v>3462015.2203124994</v>
      </c>
      <c r="U1692">
        <f t="shared" si="558"/>
        <v>916098969.60787761</v>
      </c>
      <c r="V1692">
        <f t="shared" si="559"/>
        <v>1542710.664819666</v>
      </c>
      <c r="W1692">
        <f t="shared" si="560"/>
        <v>1984007.4176068883</v>
      </c>
      <c r="Y1692">
        <f t="shared" si="561"/>
        <v>28769.066418210474</v>
      </c>
      <c r="Z1692">
        <f t="shared" si="562"/>
        <v>-28935.538239632075</v>
      </c>
      <c r="AB1692">
        <f t="shared" si="563"/>
        <v>1984.0074176068883</v>
      </c>
      <c r="AC1692">
        <f t="shared" si="564"/>
        <v>34151584328.006767</v>
      </c>
      <c r="AE1692">
        <f t="shared" si="565"/>
        <v>5.8094154536188207E-8</v>
      </c>
    </row>
    <row r="1693" spans="2:31" x14ac:dyDescent="0.45">
      <c r="B1693" s="7" t="s">
        <v>12</v>
      </c>
      <c r="C1693" s="27">
        <v>1685</v>
      </c>
      <c r="D1693" s="7">
        <v>208</v>
      </c>
      <c r="E1693" s="13">
        <v>126.2</v>
      </c>
      <c r="F1693" s="15">
        <f t="shared" si="566"/>
        <v>0.11111111111111072</v>
      </c>
      <c r="G1693" s="15">
        <f t="shared" si="549"/>
        <v>63.3</v>
      </c>
      <c r="H1693">
        <v>254.31</v>
      </c>
      <c r="I1693">
        <f t="shared" si="550"/>
        <v>1906.9290371249999</v>
      </c>
      <c r="J1693">
        <f t="shared" si="551"/>
        <v>186.47222222222155</v>
      </c>
      <c r="K1693">
        <f t="shared" si="546"/>
        <v>2347.7112593472216</v>
      </c>
      <c r="L1693">
        <f t="shared" si="552"/>
        <v>186.47222222222155</v>
      </c>
      <c r="M1693" s="21">
        <f t="shared" si="553"/>
        <v>213956.38903712499</v>
      </c>
      <c r="N1693">
        <f t="shared" si="547"/>
        <v>1560074897.1302545</v>
      </c>
      <c r="O1693">
        <f t="shared" si="554"/>
        <v>3362281.5712499996</v>
      </c>
      <c r="P1693">
        <f t="shared" si="555"/>
        <v>3362281.5712499996</v>
      </c>
      <c r="Q1693">
        <f t="shared" si="556"/>
        <v>13543439.426050011</v>
      </c>
      <c r="R1693">
        <f t="shared" si="548"/>
        <v>7291.5555555555557</v>
      </c>
      <c r="S1693">
        <f t="shared" si="557"/>
        <v>3445588.125</v>
      </c>
      <c r="U1693">
        <f t="shared" si="558"/>
        <v>925860473.07433498</v>
      </c>
      <c r="V1693">
        <f t="shared" si="559"/>
        <v>1560074.8971302544</v>
      </c>
      <c r="W1693">
        <f t="shared" si="560"/>
        <v>1995419.3301186941</v>
      </c>
      <c r="Y1693">
        <f t="shared" si="561"/>
        <v>28935.538239632075</v>
      </c>
      <c r="Z1693">
        <f t="shared" si="562"/>
        <v>-29102.401375752888</v>
      </c>
      <c r="AB1693">
        <f t="shared" si="563"/>
        <v>1995.419330118694</v>
      </c>
      <c r="AC1693">
        <f t="shared" si="564"/>
        <v>34388917476.683235</v>
      </c>
      <c r="AE1693">
        <f t="shared" si="565"/>
        <v>5.8025069601904475E-8</v>
      </c>
    </row>
    <row r="1694" spans="2:31" x14ac:dyDescent="0.45">
      <c r="B1694" s="7" t="s">
        <v>12</v>
      </c>
      <c r="C1694" s="27">
        <v>1686</v>
      </c>
      <c r="D1694" s="7">
        <v>209</v>
      </c>
      <c r="E1694" s="13">
        <v>126.6</v>
      </c>
      <c r="F1694" s="15">
        <f t="shared" si="566"/>
        <v>0.11111111111111072</v>
      </c>
      <c r="G1694" s="15">
        <f t="shared" si="549"/>
        <v>63.5</v>
      </c>
      <c r="H1694">
        <v>254.31</v>
      </c>
      <c r="I1694">
        <f t="shared" si="550"/>
        <v>1918.9981781250003</v>
      </c>
      <c r="J1694">
        <f t="shared" si="551"/>
        <v>186.47222222222155</v>
      </c>
      <c r="K1694">
        <f t="shared" si="546"/>
        <v>2359.780400347222</v>
      </c>
      <c r="L1694">
        <f t="shared" si="552"/>
        <v>186.47222222222155</v>
      </c>
      <c r="M1694" s="21">
        <f t="shared" si="553"/>
        <v>214639.75817812499</v>
      </c>
      <c r="N1694">
        <f t="shared" si="547"/>
        <v>1577566449.3161888</v>
      </c>
      <c r="O1694">
        <f t="shared" si="554"/>
        <v>3383561.78125</v>
      </c>
      <c r="P1694">
        <f t="shared" si="555"/>
        <v>3383561.78125</v>
      </c>
      <c r="Q1694">
        <f t="shared" si="556"/>
        <v>13629624.644310936</v>
      </c>
      <c r="R1694">
        <f t="shared" si="548"/>
        <v>7349.833333333333</v>
      </c>
      <c r="S1694">
        <f t="shared" si="557"/>
        <v>3429200.0953125004</v>
      </c>
      <c r="U1694">
        <f t="shared" si="558"/>
        <v>935685912.99892581</v>
      </c>
      <c r="V1694">
        <f t="shared" si="559"/>
        <v>1577566.4493161889</v>
      </c>
      <c r="W1694">
        <f t="shared" si="560"/>
        <v>2006857.5215005931</v>
      </c>
      <c r="Y1694">
        <f t="shared" si="561"/>
        <v>29102.401375752888</v>
      </c>
      <c r="Z1694">
        <f t="shared" si="562"/>
        <v>-29269.655179444046</v>
      </c>
      <c r="AB1694">
        <f t="shared" si="563"/>
        <v>2006.8575215005931</v>
      </c>
      <c r="AC1694">
        <f t="shared" si="564"/>
        <v>34627199842.149498</v>
      </c>
      <c r="AE1694">
        <f t="shared" si="565"/>
        <v>5.7956101869310624E-8</v>
      </c>
    </row>
    <row r="1695" spans="2:31" x14ac:dyDescent="0.45">
      <c r="B1695" s="7" t="s">
        <v>12</v>
      </c>
      <c r="C1695" s="27">
        <v>1687</v>
      </c>
      <c r="D1695" s="7">
        <v>210</v>
      </c>
      <c r="E1695" s="13">
        <v>127</v>
      </c>
      <c r="F1695" s="15">
        <f t="shared" si="566"/>
        <v>0.11111111111111269</v>
      </c>
      <c r="G1695" s="15">
        <f t="shared" si="549"/>
        <v>63.7</v>
      </c>
      <c r="H1695">
        <v>254.31</v>
      </c>
      <c r="I1695">
        <f t="shared" si="550"/>
        <v>1931.1053921250004</v>
      </c>
      <c r="J1695">
        <f t="shared" si="551"/>
        <v>186.47222222222487</v>
      </c>
      <c r="K1695">
        <f t="shared" si="546"/>
        <v>2371.8876143472253</v>
      </c>
      <c r="L1695">
        <f t="shared" si="552"/>
        <v>186.47222222222487</v>
      </c>
      <c r="M1695" s="21">
        <f t="shared" si="553"/>
        <v>215323.165392125</v>
      </c>
      <c r="N1695">
        <f t="shared" si="547"/>
        <v>1595185783.6133261</v>
      </c>
      <c r="O1695">
        <f t="shared" si="554"/>
        <v>3404909.1212500003</v>
      </c>
      <c r="P1695">
        <f t="shared" si="555"/>
        <v>3404909.1212500003</v>
      </c>
      <c r="Q1695">
        <f t="shared" si="556"/>
        <v>13716085.635478362</v>
      </c>
      <c r="R1695">
        <f t="shared" si="548"/>
        <v>7408.3333333333339</v>
      </c>
      <c r="S1695">
        <f t="shared" si="557"/>
        <v>3423746.0999999996</v>
      </c>
      <c r="U1695">
        <f t="shared" si="558"/>
        <v>945575449.68187666</v>
      </c>
      <c r="V1695">
        <f t="shared" si="559"/>
        <v>1595185.783613326</v>
      </c>
      <c r="W1695">
        <f t="shared" si="560"/>
        <v>2018321.9450207471</v>
      </c>
      <c r="Y1695">
        <f t="shared" si="561"/>
        <v>29269.655179444046</v>
      </c>
      <c r="Z1695">
        <f t="shared" si="562"/>
        <v>-29390.404314541775</v>
      </c>
      <c r="AB1695">
        <f t="shared" si="563"/>
        <v>2018.3219450207471</v>
      </c>
      <c r="AC1695">
        <f t="shared" si="564"/>
        <v>34793140320.732697</v>
      </c>
      <c r="AE1695">
        <f t="shared" si="565"/>
        <v>5.8009191651437685E-8</v>
      </c>
    </row>
    <row r="1696" spans="2:31" x14ac:dyDescent="0.45">
      <c r="B1696" s="7" t="s">
        <v>12</v>
      </c>
      <c r="C1696" s="27">
        <v>1688</v>
      </c>
      <c r="D1696" s="7">
        <v>211</v>
      </c>
      <c r="E1696" s="13">
        <v>127.4</v>
      </c>
      <c r="F1696" s="15">
        <f t="shared" si="566"/>
        <v>8.3333333333332538E-2</v>
      </c>
      <c r="G1696" s="15">
        <f t="shared" si="549"/>
        <v>63.8</v>
      </c>
      <c r="H1696">
        <v>254.31</v>
      </c>
      <c r="I1696">
        <f t="shared" si="550"/>
        <v>1937.1732765000002</v>
      </c>
      <c r="J1696">
        <f t="shared" si="551"/>
        <v>139.85416666666532</v>
      </c>
      <c r="K1696">
        <f t="shared" si="546"/>
        <v>2331.3374431666653</v>
      </c>
      <c r="L1696">
        <f t="shared" si="552"/>
        <v>139.85416666666532</v>
      </c>
      <c r="M1696" s="21">
        <f t="shared" si="553"/>
        <v>216000.53327650001</v>
      </c>
      <c r="N1696">
        <f t="shared" si="547"/>
        <v>1612887982.0052521</v>
      </c>
      <c r="O1696">
        <f t="shared" si="554"/>
        <v>3415607.9649999999</v>
      </c>
      <c r="P1696">
        <f t="shared" si="555"/>
        <v>3415607.9649999999</v>
      </c>
      <c r="Q1696">
        <f t="shared" si="556"/>
        <v>13780834.023040699</v>
      </c>
      <c r="R1696">
        <f t="shared" si="548"/>
        <v>7467.0555555555566</v>
      </c>
      <c r="S1696">
        <f t="shared" si="557"/>
        <v>3423746.0999999996</v>
      </c>
      <c r="U1696">
        <f t="shared" si="558"/>
        <v>955502359.00785077</v>
      </c>
      <c r="V1696">
        <f t="shared" si="559"/>
        <v>1612887.982005252</v>
      </c>
      <c r="W1696">
        <f t="shared" si="560"/>
        <v>2023464.4342417063</v>
      </c>
      <c r="Y1696">
        <f t="shared" si="561"/>
        <v>29390.404314541775</v>
      </c>
      <c r="Z1696">
        <f t="shared" si="562"/>
        <v>-29465.585344361105</v>
      </c>
      <c r="AB1696">
        <f t="shared" si="563"/>
        <v>2023.4644342417062</v>
      </c>
      <c r="AC1696">
        <f t="shared" si="564"/>
        <v>34923313893.784485</v>
      </c>
      <c r="AE1696">
        <f t="shared" si="565"/>
        <v>5.7940218399544109E-8</v>
      </c>
    </row>
    <row r="1697" spans="2:31" x14ac:dyDescent="0.45">
      <c r="B1697" s="7" t="s">
        <v>12</v>
      </c>
      <c r="C1697" s="27">
        <v>1689</v>
      </c>
      <c r="D1697" s="7">
        <v>212</v>
      </c>
      <c r="E1697" s="13">
        <v>127.6</v>
      </c>
      <c r="F1697" s="15">
        <f t="shared" si="566"/>
        <v>5.5555555555554373E-2</v>
      </c>
      <c r="G1697" s="15">
        <f t="shared" si="549"/>
        <v>63.9</v>
      </c>
      <c r="H1697">
        <v>254.31</v>
      </c>
      <c r="I1697">
        <f t="shared" si="550"/>
        <v>1943.2506791250003</v>
      </c>
      <c r="J1697">
        <f t="shared" si="551"/>
        <v>93.236111111109125</v>
      </c>
      <c r="K1697">
        <f t="shared" si="546"/>
        <v>2290.7967902361092</v>
      </c>
      <c r="L1697">
        <f t="shared" si="552"/>
        <v>93.236111111109125</v>
      </c>
      <c r="M1697" s="21">
        <f t="shared" si="553"/>
        <v>216342.26067912497</v>
      </c>
      <c r="N1697">
        <f t="shared" si="547"/>
        <v>1625643822.8008735</v>
      </c>
      <c r="O1697">
        <f t="shared" si="554"/>
        <v>3426323.5912500001</v>
      </c>
      <c r="P1697">
        <f t="shared" si="555"/>
        <v>3426323.5912500001</v>
      </c>
      <c r="Q1697">
        <f t="shared" si="556"/>
        <v>13824270.457396084</v>
      </c>
      <c r="R1697">
        <f t="shared" si="548"/>
        <v>7514.2222222222217</v>
      </c>
      <c r="S1697">
        <f t="shared" si="557"/>
        <v>3434658.4312499999</v>
      </c>
      <c r="U1697">
        <f t="shared" si="558"/>
        <v>962488941.85960543</v>
      </c>
      <c r="V1697">
        <f t="shared" si="559"/>
        <v>1625643.8228008735</v>
      </c>
      <c r="W1697">
        <f t="shared" si="560"/>
        <v>2028610.7704262878</v>
      </c>
      <c r="Y1697">
        <f t="shared" si="561"/>
        <v>29465.585344361105</v>
      </c>
      <c r="Z1697">
        <f t="shared" si="562"/>
        <v>-29517.330762188547</v>
      </c>
      <c r="AB1697">
        <f t="shared" si="563"/>
        <v>2028.6107704262877</v>
      </c>
      <c r="AC1697">
        <f t="shared" si="564"/>
        <v>35017006749.130333</v>
      </c>
      <c r="AE1697">
        <f t="shared" si="565"/>
        <v>5.7932158078493368E-8</v>
      </c>
    </row>
    <row r="1698" spans="2:31" x14ac:dyDescent="0.45">
      <c r="B1698" s="7" t="s">
        <v>12</v>
      </c>
      <c r="C1698" s="27">
        <v>1690</v>
      </c>
      <c r="D1698" s="7">
        <v>213</v>
      </c>
      <c r="E1698" s="13">
        <v>127.8</v>
      </c>
      <c r="F1698" s="15">
        <f t="shared" si="566"/>
        <v>4.1666666666668246E-2</v>
      </c>
      <c r="G1698" s="15">
        <f t="shared" si="549"/>
        <v>63.95</v>
      </c>
      <c r="H1698">
        <v>254.31</v>
      </c>
      <c r="I1698">
        <f t="shared" si="550"/>
        <v>1946.2929497812504</v>
      </c>
      <c r="J1698">
        <f t="shared" si="551"/>
        <v>69.927083333335986</v>
      </c>
      <c r="K1698">
        <f t="shared" si="546"/>
        <v>2270.5300331145863</v>
      </c>
      <c r="L1698">
        <f t="shared" si="552"/>
        <v>69.927083333335986</v>
      </c>
      <c r="M1698" s="21">
        <f t="shared" si="553"/>
        <v>216680.95294978126</v>
      </c>
      <c r="N1698">
        <f t="shared" si="547"/>
        <v>1638433025.7297709</v>
      </c>
      <c r="O1698">
        <f t="shared" si="554"/>
        <v>3431687.6978125004</v>
      </c>
      <c r="P1698">
        <f t="shared" si="555"/>
        <v>3431687.6978125004</v>
      </c>
      <c r="Q1698">
        <f t="shared" si="556"/>
        <v>13856746.941138512</v>
      </c>
      <c r="R1698">
        <f t="shared" si="548"/>
        <v>7561.5</v>
      </c>
      <c r="S1698">
        <f t="shared" si="557"/>
        <v>3456535.1812499999</v>
      </c>
      <c r="U1698">
        <f t="shared" si="558"/>
        <v>969486997.47323728</v>
      </c>
      <c r="V1698">
        <f t="shared" si="559"/>
        <v>1638433.025729771</v>
      </c>
      <c r="W1698">
        <f t="shared" si="560"/>
        <v>2030584.4365754439</v>
      </c>
      <c r="Y1698">
        <f t="shared" si="561"/>
        <v>29517.330762188547</v>
      </c>
      <c r="Z1698">
        <f t="shared" si="562"/>
        <v>-29546.221127758723</v>
      </c>
      <c r="AB1698">
        <f t="shared" si="563"/>
        <v>2030.584436575444</v>
      </c>
      <c r="AC1698">
        <f t="shared" si="564"/>
        <v>35092695041.062401</v>
      </c>
      <c r="AE1698">
        <f t="shared" si="565"/>
        <v>5.7863450903369828E-8</v>
      </c>
    </row>
    <row r="1699" spans="2:31" x14ac:dyDescent="0.45">
      <c r="B1699" s="7" t="s">
        <v>12</v>
      </c>
      <c r="C1699" s="27">
        <v>1691</v>
      </c>
      <c r="D1699" s="7">
        <v>214</v>
      </c>
      <c r="E1699" s="13">
        <v>127.9</v>
      </c>
      <c r="F1699" s="15">
        <f t="shared" si="566"/>
        <v>2.7777777777778172E-2</v>
      </c>
      <c r="G1699" s="15">
        <f t="shared" si="549"/>
        <v>64</v>
      </c>
      <c r="H1699">
        <v>254.31</v>
      </c>
      <c r="I1699">
        <f t="shared" si="550"/>
        <v>1949.3376000000003</v>
      </c>
      <c r="J1699">
        <f t="shared" si="551"/>
        <v>46.618055555556218</v>
      </c>
      <c r="K1699">
        <f t="shared" si="546"/>
        <v>2250.2656555555564</v>
      </c>
      <c r="L1699">
        <f t="shared" si="552"/>
        <v>46.618055555556218</v>
      </c>
      <c r="M1699" s="21">
        <f t="shared" si="553"/>
        <v>216851.82260000001</v>
      </c>
      <c r="N1699">
        <f t="shared" si="547"/>
        <v>1648712359.9043224</v>
      </c>
      <c r="O1699">
        <f t="shared" si="554"/>
        <v>3437056</v>
      </c>
      <c r="P1699">
        <f t="shared" si="555"/>
        <v>3437056</v>
      </c>
      <c r="Q1699">
        <f t="shared" si="556"/>
        <v>13878516.646400001</v>
      </c>
      <c r="R1699">
        <f t="shared" si="548"/>
        <v>7602.9444444444443</v>
      </c>
      <c r="S1699">
        <f t="shared" si="557"/>
        <v>3478481.3812499996</v>
      </c>
      <c r="U1699">
        <f t="shared" si="558"/>
        <v>974992525.07647681</v>
      </c>
      <c r="V1699">
        <f t="shared" si="559"/>
        <v>1648712.3599043223</v>
      </c>
      <c r="W1699">
        <f t="shared" si="560"/>
        <v>2032558.2495564753</v>
      </c>
      <c r="Y1699">
        <f t="shared" si="561"/>
        <v>29546.221127758723</v>
      </c>
      <c r="Z1699">
        <f t="shared" si="562"/>
        <v>-29575.114023484017</v>
      </c>
      <c r="AB1699">
        <f t="shared" si="563"/>
        <v>2032.5582495564754</v>
      </c>
      <c r="AC1699">
        <f t="shared" si="564"/>
        <v>35168491712.632927</v>
      </c>
      <c r="AE1699">
        <f t="shared" si="565"/>
        <v>5.7794865533751541E-8</v>
      </c>
    </row>
    <row r="1700" spans="2:31" x14ac:dyDescent="0.45">
      <c r="B1700" s="7" t="s">
        <v>12</v>
      </c>
      <c r="C1700" s="27">
        <v>1692</v>
      </c>
      <c r="D1700" s="7">
        <v>215</v>
      </c>
      <c r="E1700" s="13">
        <v>128</v>
      </c>
      <c r="F1700" s="15">
        <f t="shared" si="566"/>
        <v>2.7777777777776198E-2</v>
      </c>
      <c r="G1700" s="15">
        <f t="shared" si="549"/>
        <v>64.05</v>
      </c>
      <c r="H1700">
        <v>254.31</v>
      </c>
      <c r="I1700">
        <f t="shared" si="550"/>
        <v>1952.3846297812499</v>
      </c>
      <c r="J1700">
        <f t="shared" si="551"/>
        <v>46.618055555552907</v>
      </c>
      <c r="K1700">
        <f t="shared" si="546"/>
        <v>2253.312685336803</v>
      </c>
      <c r="L1700">
        <f t="shared" si="552"/>
        <v>46.618055555552907</v>
      </c>
      <c r="M1700" s="21">
        <f t="shared" si="553"/>
        <v>217022.69462978124</v>
      </c>
      <c r="N1700">
        <f t="shared" si="547"/>
        <v>1659017932.2809944</v>
      </c>
      <c r="O1700">
        <f t="shared" si="554"/>
        <v>3442428.4978124993</v>
      </c>
      <c r="P1700">
        <f t="shared" si="555"/>
        <v>3442428.4978124993</v>
      </c>
      <c r="Q1700">
        <f t="shared" si="556"/>
        <v>13900303.591037488</v>
      </c>
      <c r="R1700">
        <f t="shared" si="548"/>
        <v>7644.4444444444443</v>
      </c>
      <c r="S1700">
        <f t="shared" si="557"/>
        <v>3500497.03125</v>
      </c>
      <c r="U1700">
        <f t="shared" si="558"/>
        <v>980507052.17552865</v>
      </c>
      <c r="V1700">
        <f t="shared" si="559"/>
        <v>1659017.9322809945</v>
      </c>
      <c r="W1700">
        <f t="shared" si="560"/>
        <v>2034532.2091090423</v>
      </c>
      <c r="Y1700">
        <f t="shared" si="561"/>
        <v>29575.114023484017</v>
      </c>
      <c r="Z1700">
        <f t="shared" si="562"/>
        <v>-29604.009445639978</v>
      </c>
      <c r="AB1700">
        <f t="shared" si="563"/>
        <v>2034.5322091090422</v>
      </c>
      <c r="AC1700">
        <f t="shared" si="564"/>
        <v>35244396841.338089</v>
      </c>
      <c r="AE1700">
        <f t="shared" si="565"/>
        <v>5.7726401682174431E-8</v>
      </c>
    </row>
    <row r="1701" spans="2:31" x14ac:dyDescent="0.45">
      <c r="B1701" s="7" t="s">
        <v>12</v>
      </c>
      <c r="C1701" s="27">
        <v>1693</v>
      </c>
      <c r="D1701" s="7">
        <v>216</v>
      </c>
      <c r="E1701" s="13">
        <v>128.1</v>
      </c>
      <c r="F1701" s="15">
        <f t="shared" si="566"/>
        <v>2.7777777777776198E-2</v>
      </c>
      <c r="G1701" s="15">
        <f t="shared" si="549"/>
        <v>64.099999999999994</v>
      </c>
      <c r="H1701">
        <v>254.31</v>
      </c>
      <c r="I1701">
        <f t="shared" si="550"/>
        <v>1955.434039125</v>
      </c>
      <c r="J1701">
        <f t="shared" si="551"/>
        <v>46.618055555552907</v>
      </c>
      <c r="K1701">
        <f t="shared" si="546"/>
        <v>2256.3620946805531</v>
      </c>
      <c r="L1701">
        <f t="shared" si="552"/>
        <v>46.618055555552907</v>
      </c>
      <c r="M1701" s="21">
        <f t="shared" si="553"/>
        <v>217193.569039125</v>
      </c>
      <c r="N1701">
        <f t="shared" si="547"/>
        <v>1669349771.6347146</v>
      </c>
      <c r="O1701">
        <f t="shared" si="554"/>
        <v>3447805.1912499997</v>
      </c>
      <c r="P1701">
        <f t="shared" si="555"/>
        <v>3447805.1912499997</v>
      </c>
      <c r="Q1701">
        <f t="shared" si="556"/>
        <v>13922107.77540791</v>
      </c>
      <c r="R1701">
        <f t="shared" si="548"/>
        <v>7685.9999999999991</v>
      </c>
      <c r="S1701">
        <f t="shared" si="557"/>
        <v>3522582.1312500006</v>
      </c>
      <c r="U1701">
        <f t="shared" si="558"/>
        <v>986030579.81967783</v>
      </c>
      <c r="V1701">
        <f t="shared" si="559"/>
        <v>1669349.7716347147</v>
      </c>
      <c r="W1701">
        <f t="shared" si="560"/>
        <v>2036506.3149734198</v>
      </c>
      <c r="Y1701">
        <f t="shared" si="561"/>
        <v>29604.009445639978</v>
      </c>
      <c r="Z1701">
        <f t="shared" si="562"/>
        <v>-29632.907390510947</v>
      </c>
      <c r="AB1701">
        <f t="shared" si="563"/>
        <v>2036.5063149734199</v>
      </c>
      <c r="AC1701">
        <f t="shared" si="564"/>
        <v>35320410504.675491</v>
      </c>
      <c r="AE1701">
        <f t="shared" si="565"/>
        <v>5.7658059062021382E-8</v>
      </c>
    </row>
    <row r="1702" spans="2:31" x14ac:dyDescent="0.45">
      <c r="B1702" s="7" t="s">
        <v>12</v>
      </c>
      <c r="C1702" s="27">
        <v>1694</v>
      </c>
      <c r="D1702" s="7">
        <v>217</v>
      </c>
      <c r="E1702" s="13">
        <v>128.19999999999999</v>
      </c>
      <c r="F1702" s="15">
        <f t="shared" si="566"/>
        <v>2.7777777777780146E-2</v>
      </c>
      <c r="G1702" s="15">
        <f t="shared" si="549"/>
        <v>64.150000000000006</v>
      </c>
      <c r="H1702">
        <v>254.31</v>
      </c>
      <c r="I1702">
        <f t="shared" si="550"/>
        <v>1958.4858280312505</v>
      </c>
      <c r="J1702">
        <f t="shared" si="551"/>
        <v>46.618055555559529</v>
      </c>
      <c r="K1702">
        <f t="shared" si="546"/>
        <v>2259.4138835868102</v>
      </c>
      <c r="L1702">
        <f t="shared" si="552"/>
        <v>46.618055555559529</v>
      </c>
      <c r="M1702" s="21">
        <f t="shared" si="553"/>
        <v>217364.44582803125</v>
      </c>
      <c r="N1702">
        <f t="shared" si="547"/>
        <v>1679707906.7412033</v>
      </c>
      <c r="O1702">
        <f t="shared" si="554"/>
        <v>3453186.0803125007</v>
      </c>
      <c r="P1702">
        <f t="shared" si="555"/>
        <v>3453186.0803125007</v>
      </c>
      <c r="Q1702">
        <f t="shared" si="556"/>
        <v>13943929.199868206</v>
      </c>
      <c r="R1702">
        <f t="shared" si="548"/>
        <v>7727.6111111111104</v>
      </c>
      <c r="S1702">
        <f t="shared" si="557"/>
        <v>3533650.7249999996</v>
      </c>
      <c r="U1702">
        <f t="shared" si="558"/>
        <v>991563109.05620027</v>
      </c>
      <c r="V1702">
        <f t="shared" si="559"/>
        <v>1679707.9067412033</v>
      </c>
      <c r="W1702">
        <f t="shared" si="560"/>
        <v>2038480.5668904963</v>
      </c>
      <c r="Y1702">
        <f t="shared" si="561"/>
        <v>29632.907390510947</v>
      </c>
      <c r="Z1702">
        <f t="shared" si="562"/>
        <v>-29661.807854390023</v>
      </c>
      <c r="AB1702">
        <f t="shared" si="563"/>
        <v>2038.4805668904962</v>
      </c>
      <c r="AC1702">
        <f t="shared" si="564"/>
        <v>35396532780.144135</v>
      </c>
      <c r="AE1702">
        <f t="shared" si="565"/>
        <v>5.7589837387519273E-8</v>
      </c>
    </row>
    <row r="1703" spans="2:31" x14ac:dyDescent="0.45">
      <c r="B1703" s="7" t="s">
        <v>12</v>
      </c>
      <c r="C1703" s="27">
        <v>1695</v>
      </c>
      <c r="D1703" s="7">
        <v>218</v>
      </c>
      <c r="E1703" s="13">
        <v>128.30000000000001</v>
      </c>
      <c r="F1703" s="15">
        <f t="shared" si="566"/>
        <v>2.7777777777780146E-2</v>
      </c>
      <c r="G1703" s="15">
        <f t="shared" si="549"/>
        <v>64.2</v>
      </c>
      <c r="H1703">
        <v>254.31</v>
      </c>
      <c r="I1703">
        <f t="shared" si="550"/>
        <v>1961.5399965000004</v>
      </c>
      <c r="J1703">
        <f t="shared" si="551"/>
        <v>46.618055555559529</v>
      </c>
      <c r="K1703">
        <f t="shared" si="546"/>
        <v>2262.4680520555598</v>
      </c>
      <c r="L1703">
        <f t="shared" si="552"/>
        <v>46.618055555559529</v>
      </c>
      <c r="M1703" s="21">
        <f t="shared" si="553"/>
        <v>217535.32499650001</v>
      </c>
      <c r="N1703">
        <f t="shared" si="547"/>
        <v>1690092366.3769743</v>
      </c>
      <c r="O1703">
        <f t="shared" si="554"/>
        <v>3458571.1650000005</v>
      </c>
      <c r="P1703">
        <f t="shared" si="555"/>
        <v>3458571.1650000005</v>
      </c>
      <c r="Q1703">
        <f t="shared" si="556"/>
        <v>13965767.864775302</v>
      </c>
      <c r="R1703">
        <f t="shared" si="548"/>
        <v>7769.2777777777783</v>
      </c>
      <c r="S1703">
        <f t="shared" si="557"/>
        <v>3544736.6812499999</v>
      </c>
      <c r="U1703">
        <f t="shared" si="558"/>
        <v>997104640.9303683</v>
      </c>
      <c r="V1703">
        <f t="shared" si="559"/>
        <v>1690092.3663769744</v>
      </c>
      <c r="W1703">
        <f t="shared" si="560"/>
        <v>2040454.96460177</v>
      </c>
      <c r="Y1703">
        <f t="shared" si="561"/>
        <v>29661.807854390023</v>
      </c>
      <c r="Z1703">
        <f t="shared" si="562"/>
        <v>-29690.710833579062</v>
      </c>
      <c r="AB1703">
        <f t="shared" si="563"/>
        <v>2040.4549646017701</v>
      </c>
      <c r="AC1703">
        <f t="shared" si="564"/>
        <v>35472763745.244484</v>
      </c>
      <c r="AE1703">
        <f t="shared" si="565"/>
        <v>5.752173637373591E-8</v>
      </c>
    </row>
    <row r="1704" spans="2:31" x14ac:dyDescent="0.45">
      <c r="B1704" s="7" t="s">
        <v>12</v>
      </c>
      <c r="C1704" s="27">
        <v>1696</v>
      </c>
      <c r="D1704" s="7">
        <v>219</v>
      </c>
      <c r="E1704" s="13">
        <v>128.4</v>
      </c>
      <c r="F1704" s="15">
        <f t="shared" si="566"/>
        <v>2.7777777777776198E-2</v>
      </c>
      <c r="G1704" s="15">
        <f t="shared" si="549"/>
        <v>64.25</v>
      </c>
      <c r="H1704">
        <v>254.31</v>
      </c>
      <c r="I1704">
        <f t="shared" si="550"/>
        <v>1964.5965445312504</v>
      </c>
      <c r="J1704">
        <f t="shared" si="551"/>
        <v>46.618055555552907</v>
      </c>
      <c r="K1704">
        <f t="shared" si="546"/>
        <v>2265.5246000868033</v>
      </c>
      <c r="L1704">
        <f t="shared" si="552"/>
        <v>46.618055555552907</v>
      </c>
      <c r="M1704" s="21">
        <f t="shared" si="553"/>
        <v>217706.20654453128</v>
      </c>
      <c r="N1704">
        <f t="shared" si="547"/>
        <v>1700503179.3193336</v>
      </c>
      <c r="O1704">
        <f t="shared" si="554"/>
        <v>3463960.4453125</v>
      </c>
      <c r="P1704">
        <f t="shared" si="555"/>
        <v>3463960.4453125</v>
      </c>
      <c r="Q1704">
        <f t="shared" si="556"/>
        <v>13987623.770486135</v>
      </c>
      <c r="R1704">
        <f t="shared" si="548"/>
        <v>7810.9999999999991</v>
      </c>
      <c r="S1704">
        <f t="shared" si="557"/>
        <v>3550286.1703125006</v>
      </c>
      <c r="U1704">
        <f t="shared" si="558"/>
        <v>1002655176.4854561</v>
      </c>
      <c r="V1704">
        <f t="shared" si="559"/>
        <v>1700503.1793193335</v>
      </c>
      <c r="W1704">
        <f t="shared" si="560"/>
        <v>2042429.5078493515</v>
      </c>
      <c r="Y1704">
        <f t="shared" si="561"/>
        <v>29690.710833579062</v>
      </c>
      <c r="Z1704">
        <f t="shared" si="562"/>
        <v>-29719.616324388629</v>
      </c>
      <c r="AB1704">
        <f t="shared" si="563"/>
        <v>2042.4295078493515</v>
      </c>
      <c r="AC1704">
        <f t="shared" si="564"/>
        <v>35549103477.478416</v>
      </c>
      <c r="AE1704">
        <f t="shared" si="565"/>
        <v>5.7453755736577182E-8</v>
      </c>
    </row>
    <row r="1705" spans="2:31" x14ac:dyDescent="0.45">
      <c r="B1705" s="7" t="s">
        <v>12</v>
      </c>
      <c r="C1705" s="27">
        <v>1697</v>
      </c>
      <c r="D1705" s="7">
        <v>220</v>
      </c>
      <c r="E1705" s="13">
        <v>128.5</v>
      </c>
      <c r="F1705" s="15">
        <f t="shared" si="566"/>
        <v>2.7777777777776198E-2</v>
      </c>
      <c r="G1705" s="15">
        <f t="shared" si="549"/>
        <v>64.3</v>
      </c>
      <c r="H1705">
        <v>254.31</v>
      </c>
      <c r="I1705">
        <f t="shared" si="550"/>
        <v>1967.6554721250002</v>
      </c>
      <c r="J1705">
        <f t="shared" si="551"/>
        <v>46.618055555552907</v>
      </c>
      <c r="K1705">
        <f t="shared" si="546"/>
        <v>2268.5835276805533</v>
      </c>
      <c r="L1705">
        <f t="shared" si="552"/>
        <v>46.618055555552907</v>
      </c>
      <c r="M1705" s="21">
        <f t="shared" si="553"/>
        <v>217877.09047212501</v>
      </c>
      <c r="N1705">
        <f t="shared" si="547"/>
        <v>1710940374.3463817</v>
      </c>
      <c r="O1705">
        <f t="shared" si="554"/>
        <v>3469353.9212499997</v>
      </c>
      <c r="P1705">
        <f t="shared" si="555"/>
        <v>3469353.9212499997</v>
      </c>
      <c r="Q1705">
        <f t="shared" si="556"/>
        <v>14009496.917357638</v>
      </c>
      <c r="R1705">
        <f t="shared" si="548"/>
        <v>7852.7777777777774</v>
      </c>
      <c r="S1705">
        <f t="shared" si="557"/>
        <v>3555840</v>
      </c>
      <c r="U1705">
        <f t="shared" si="558"/>
        <v>1008214716.762747</v>
      </c>
      <c r="V1705">
        <f t="shared" si="559"/>
        <v>1710940.3743463818</v>
      </c>
      <c r="W1705">
        <f t="shared" si="560"/>
        <v>2044404.1963759572</v>
      </c>
      <c r="Y1705">
        <f t="shared" si="561"/>
        <v>29719.616324388629</v>
      </c>
      <c r="Z1705">
        <f t="shared" si="562"/>
        <v>-29724.992363655765</v>
      </c>
      <c r="AB1705">
        <f t="shared" si="563"/>
        <v>2044.4041963759573</v>
      </c>
      <c r="AC1705">
        <f t="shared" si="564"/>
        <v>35588375050.69326</v>
      </c>
      <c r="AE1705">
        <f t="shared" si="565"/>
        <v>5.7445842735551718E-8</v>
      </c>
    </row>
    <row r="1706" spans="2:31" x14ac:dyDescent="0.45">
      <c r="B1706" s="7" t="s">
        <v>12</v>
      </c>
      <c r="C1706" s="27">
        <v>1698</v>
      </c>
      <c r="D1706" s="7">
        <v>221</v>
      </c>
      <c r="E1706" s="13">
        <v>128.6</v>
      </c>
      <c r="F1706" s="15">
        <f t="shared" si="566"/>
        <v>1.3888888888888099E-2</v>
      </c>
      <c r="G1706" s="15">
        <f t="shared" si="549"/>
        <v>64.3</v>
      </c>
      <c r="H1706">
        <v>254.31</v>
      </c>
      <c r="I1706">
        <f t="shared" si="550"/>
        <v>1967.6554721250002</v>
      </c>
      <c r="J1706">
        <f t="shared" si="551"/>
        <v>23.309027777776453</v>
      </c>
      <c r="K1706">
        <f t="shared" si="546"/>
        <v>2245.2744999027768</v>
      </c>
      <c r="L1706">
        <f t="shared" si="552"/>
        <v>23.309027777776453</v>
      </c>
      <c r="M1706" s="21">
        <f t="shared" si="553"/>
        <v>218044.91547212499</v>
      </c>
      <c r="N1706">
        <f t="shared" si="547"/>
        <v>1721379812.407521</v>
      </c>
      <c r="O1706">
        <f t="shared" si="554"/>
        <v>3469353.9212499997</v>
      </c>
      <c r="P1706">
        <f t="shared" si="555"/>
        <v>3469353.9212499997</v>
      </c>
      <c r="Q1706">
        <f t="shared" si="556"/>
        <v>14020288.064857636</v>
      </c>
      <c r="R1706">
        <f t="shared" si="548"/>
        <v>7894.6111111111113</v>
      </c>
      <c r="S1706">
        <f t="shared" si="557"/>
        <v>3561398.1703124992</v>
      </c>
      <c r="U1706">
        <f t="shared" si="558"/>
        <v>1013769029.6864082</v>
      </c>
      <c r="V1706">
        <f t="shared" si="559"/>
        <v>1721379.8124075211</v>
      </c>
      <c r="W1706">
        <f t="shared" si="560"/>
        <v>2043200.1891931682</v>
      </c>
      <c r="Y1706">
        <f t="shared" si="561"/>
        <v>29724.992363655765</v>
      </c>
      <c r="Z1706">
        <f t="shared" si="562"/>
        <v>-29683.979646115407</v>
      </c>
      <c r="AB1706">
        <f t="shared" si="563"/>
        <v>2043.2001891931682</v>
      </c>
      <c r="AC1706">
        <f t="shared" si="564"/>
        <v>35572150184.965317</v>
      </c>
      <c r="AE1706">
        <f t="shared" si="565"/>
        <v>5.7438197538498339E-8</v>
      </c>
    </row>
    <row r="1707" spans="2:31" x14ac:dyDescent="0.45">
      <c r="B1707" s="7" t="s">
        <v>12</v>
      </c>
      <c r="C1707" s="27">
        <v>1699</v>
      </c>
      <c r="D1707" s="7">
        <v>222</v>
      </c>
      <c r="E1707" s="13">
        <v>128.6</v>
      </c>
      <c r="F1707" s="15">
        <f t="shared" si="566"/>
        <v>-1.3888888888888099E-2</v>
      </c>
      <c r="G1707" s="15">
        <f t="shared" si="549"/>
        <v>64.25</v>
      </c>
      <c r="H1707">
        <v>254.31</v>
      </c>
      <c r="I1707">
        <f t="shared" si="550"/>
        <v>1964.5965445312504</v>
      </c>
      <c r="J1707">
        <f t="shared" si="551"/>
        <v>-23.309027777776453</v>
      </c>
      <c r="K1707">
        <f t="shared" si="546"/>
        <v>2195.5975167534739</v>
      </c>
      <c r="L1707">
        <f t="shared" si="552"/>
        <v>-23.309027777776453</v>
      </c>
      <c r="M1707" s="21">
        <f t="shared" si="553"/>
        <v>218041.85654453124</v>
      </c>
      <c r="N1707">
        <f t="shared" si="547"/>
        <v>1729144603.0169809</v>
      </c>
      <c r="O1707">
        <f t="shared" si="554"/>
        <v>3463960.4453125</v>
      </c>
      <c r="P1707">
        <f t="shared" si="555"/>
        <v>3463960.4453125</v>
      </c>
      <c r="Q1707">
        <f t="shared" si="556"/>
        <v>14009189.282986132</v>
      </c>
      <c r="R1707">
        <f t="shared" si="548"/>
        <v>7930.333333333333</v>
      </c>
      <c r="S1707">
        <f t="shared" si="557"/>
        <v>3566960.6812499994</v>
      </c>
      <c r="U1707">
        <f t="shared" si="558"/>
        <v>1017742556.2195297</v>
      </c>
      <c r="V1707">
        <f t="shared" si="559"/>
        <v>1729144.6030169809</v>
      </c>
      <c r="W1707">
        <f t="shared" si="560"/>
        <v>2038823.0990656267</v>
      </c>
      <c r="Y1707">
        <f t="shared" si="561"/>
        <v>29683.979646115407</v>
      </c>
      <c r="Z1707">
        <f t="shared" si="562"/>
        <v>-29596.716256485615</v>
      </c>
      <c r="AB1707">
        <f t="shared" si="563"/>
        <v>2038.8230990656268</v>
      </c>
      <c r="AC1707">
        <f t="shared" si="564"/>
        <v>35500418778.963448</v>
      </c>
      <c r="AE1707">
        <f t="shared" si="565"/>
        <v>5.7430959103890242E-8</v>
      </c>
    </row>
    <row r="1708" spans="2:31" x14ac:dyDescent="0.45">
      <c r="B1708" s="7" t="s">
        <v>12</v>
      </c>
      <c r="C1708" s="27">
        <v>1700</v>
      </c>
      <c r="D1708" s="7">
        <v>223</v>
      </c>
      <c r="E1708" s="13">
        <v>128.5</v>
      </c>
      <c r="F1708" s="15">
        <f t="shared" si="566"/>
        <v>-4.1666666666664298E-2</v>
      </c>
      <c r="G1708" s="15">
        <f t="shared" si="549"/>
        <v>64.150000000000006</v>
      </c>
      <c r="H1708">
        <v>254.31</v>
      </c>
      <c r="I1708">
        <f t="shared" si="550"/>
        <v>1958.4858280312505</v>
      </c>
      <c r="J1708">
        <f t="shared" si="551"/>
        <v>-69.927083333329364</v>
      </c>
      <c r="K1708">
        <f t="shared" si="546"/>
        <v>2142.8687446979211</v>
      </c>
      <c r="L1708">
        <f t="shared" si="552"/>
        <v>-69.927083333329364</v>
      </c>
      <c r="M1708" s="21">
        <f t="shared" si="553"/>
        <v>217867.92082803126</v>
      </c>
      <c r="N1708">
        <f t="shared" si="547"/>
        <v>1734198390.3576803</v>
      </c>
      <c r="O1708">
        <f t="shared" si="554"/>
        <v>3453186.0803125007</v>
      </c>
      <c r="P1708">
        <f t="shared" si="555"/>
        <v>3453186.0803125007</v>
      </c>
      <c r="Q1708">
        <f t="shared" si="556"/>
        <v>13976227.121118207</v>
      </c>
      <c r="R1708">
        <f t="shared" si="548"/>
        <v>7959.8611111111104</v>
      </c>
      <c r="S1708">
        <f t="shared" si="557"/>
        <v>3572527.5328125008</v>
      </c>
      <c r="U1708">
        <f t="shared" si="558"/>
        <v>1020116700.2104001</v>
      </c>
      <c r="V1708">
        <f t="shared" si="559"/>
        <v>1734198.3903576804</v>
      </c>
      <c r="W1708">
        <f t="shared" si="560"/>
        <v>2031285.9295955887</v>
      </c>
      <c r="Y1708">
        <f t="shared" si="561"/>
        <v>29596.716256485615</v>
      </c>
      <c r="Z1708">
        <f t="shared" si="562"/>
        <v>-29486.880772037013</v>
      </c>
      <c r="AB1708">
        <f t="shared" si="563"/>
        <v>2031.2859295955886</v>
      </c>
      <c r="AC1708">
        <f t="shared" si="564"/>
        <v>35410411280.861641</v>
      </c>
      <c r="AE1708">
        <f t="shared" si="565"/>
        <v>5.7364087456771313E-8</v>
      </c>
    </row>
    <row r="1709" spans="2:31" x14ac:dyDescent="0.45">
      <c r="B1709" s="7" t="s">
        <v>12</v>
      </c>
      <c r="C1709" s="27">
        <v>1701</v>
      </c>
      <c r="D1709" s="7">
        <v>224</v>
      </c>
      <c r="E1709" s="13">
        <v>128.30000000000001</v>
      </c>
      <c r="F1709" s="15">
        <f t="shared" si="566"/>
        <v>-5.5555555555556344E-2</v>
      </c>
      <c r="G1709" s="15">
        <f t="shared" si="549"/>
        <v>64.05</v>
      </c>
      <c r="H1709">
        <v>254.31</v>
      </c>
      <c r="I1709">
        <f t="shared" si="550"/>
        <v>1952.3846297812499</v>
      </c>
      <c r="J1709">
        <f t="shared" si="551"/>
        <v>-93.236111111112436</v>
      </c>
      <c r="K1709">
        <f t="shared" si="546"/>
        <v>2113.4585186701374</v>
      </c>
      <c r="L1709">
        <f t="shared" si="552"/>
        <v>-93.236111111112436</v>
      </c>
      <c r="M1709" s="21">
        <f t="shared" si="553"/>
        <v>217526.16962978125</v>
      </c>
      <c r="N1709">
        <f t="shared" si="547"/>
        <v>1736535581.7289472</v>
      </c>
      <c r="O1709">
        <f t="shared" si="554"/>
        <v>3442428.4978124993</v>
      </c>
      <c r="P1709">
        <f t="shared" si="555"/>
        <v>3442428.4978124993</v>
      </c>
      <c r="Q1709">
        <f t="shared" si="556"/>
        <v>13932551.164787488</v>
      </c>
      <c r="R1709">
        <f t="shared" si="548"/>
        <v>7983.1111111111122</v>
      </c>
      <c r="S1709">
        <f t="shared" si="557"/>
        <v>3578098.7250000006</v>
      </c>
      <c r="U1709">
        <f t="shared" si="558"/>
        <v>1020890994.5496455</v>
      </c>
      <c r="V1709">
        <f t="shared" si="559"/>
        <v>1736535.5817289471</v>
      </c>
      <c r="W1709">
        <f t="shared" si="560"/>
        <v>2023767.4884259254</v>
      </c>
      <c r="Y1709">
        <f t="shared" si="561"/>
        <v>29486.880772037013</v>
      </c>
      <c r="Z1709">
        <f t="shared" si="562"/>
        <v>-29377.320213042676</v>
      </c>
      <c r="AB1709">
        <f t="shared" si="563"/>
        <v>2023.7674884259254</v>
      </c>
      <c r="AC1709">
        <f t="shared" si="564"/>
        <v>35320447896.248993</v>
      </c>
      <c r="AE1709">
        <f t="shared" si="565"/>
        <v>5.729733366832101E-8</v>
      </c>
    </row>
    <row r="1710" spans="2:31" x14ac:dyDescent="0.45">
      <c r="B1710" s="7" t="s">
        <v>12</v>
      </c>
      <c r="C1710" s="27">
        <v>1702</v>
      </c>
      <c r="D1710" s="7">
        <v>225</v>
      </c>
      <c r="E1710" s="13">
        <v>128.1</v>
      </c>
      <c r="F1710" s="15">
        <f t="shared" si="566"/>
        <v>-5.5555555555556344E-2</v>
      </c>
      <c r="G1710" s="15">
        <f t="shared" si="549"/>
        <v>63.95</v>
      </c>
      <c r="H1710">
        <v>254.31</v>
      </c>
      <c r="I1710">
        <f t="shared" si="550"/>
        <v>1946.2929497812504</v>
      </c>
      <c r="J1710">
        <f t="shared" si="551"/>
        <v>-93.236111111112436</v>
      </c>
      <c r="K1710">
        <f t="shared" si="546"/>
        <v>2107.3668386701379</v>
      </c>
      <c r="L1710">
        <f t="shared" si="552"/>
        <v>-93.236111111112436</v>
      </c>
      <c r="M1710" s="21">
        <f t="shared" si="553"/>
        <v>217184.42794978124</v>
      </c>
      <c r="N1710">
        <f t="shared" si="547"/>
        <v>1738832826.2729359</v>
      </c>
      <c r="O1710">
        <f t="shared" si="554"/>
        <v>3431687.6978125004</v>
      </c>
      <c r="P1710">
        <f t="shared" si="555"/>
        <v>3431687.6978125004</v>
      </c>
      <c r="Q1710">
        <f t="shared" si="556"/>
        <v>13888944.16738851</v>
      </c>
      <c r="R1710">
        <f t="shared" si="548"/>
        <v>8006.2499999999991</v>
      </c>
      <c r="S1710">
        <f t="shared" si="557"/>
        <v>3583674.2578125</v>
      </c>
      <c r="U1710">
        <f t="shared" si="558"/>
        <v>1021640908.5034876</v>
      </c>
      <c r="V1710">
        <f t="shared" si="559"/>
        <v>1738832.8262729358</v>
      </c>
      <c r="W1710">
        <f t="shared" si="560"/>
        <v>2016267.7425455349</v>
      </c>
      <c r="Y1710">
        <f t="shared" si="561"/>
        <v>29377.320213042676</v>
      </c>
      <c r="Z1710">
        <f t="shared" si="562"/>
        <v>-29244.705057514104</v>
      </c>
      <c r="AB1710">
        <f t="shared" si="563"/>
        <v>2016.2677425455349</v>
      </c>
      <c r="AC1710">
        <f t="shared" si="564"/>
        <v>35193493176.053314</v>
      </c>
      <c r="AE1710">
        <f t="shared" si="565"/>
        <v>5.7290923991525305E-8</v>
      </c>
    </row>
    <row r="1711" spans="2:31" x14ac:dyDescent="0.45">
      <c r="B1711" s="7" t="s">
        <v>12</v>
      </c>
      <c r="C1711" s="27">
        <v>1703</v>
      </c>
      <c r="D1711" s="7">
        <v>226</v>
      </c>
      <c r="E1711" s="13">
        <v>127.9</v>
      </c>
      <c r="F1711" s="15">
        <f t="shared" si="566"/>
        <v>-6.9444444444444448E-2</v>
      </c>
      <c r="G1711" s="15">
        <f t="shared" si="549"/>
        <v>63.8</v>
      </c>
      <c r="H1711">
        <v>254.31</v>
      </c>
      <c r="I1711">
        <f t="shared" si="550"/>
        <v>1937.1732765000002</v>
      </c>
      <c r="J1711">
        <f t="shared" si="551"/>
        <v>-116.5451388888889</v>
      </c>
      <c r="K1711">
        <f t="shared" si="546"/>
        <v>2074.9381376111114</v>
      </c>
      <c r="L1711">
        <f t="shared" si="552"/>
        <v>-116.5451388888889</v>
      </c>
      <c r="M1711" s="21">
        <f t="shared" si="553"/>
        <v>216839.65827650001</v>
      </c>
      <c r="N1711">
        <f t="shared" si="547"/>
        <v>1741065849.5404289</v>
      </c>
      <c r="O1711">
        <f t="shared" si="554"/>
        <v>3415607.9649999999</v>
      </c>
      <c r="P1711">
        <f t="shared" si="555"/>
        <v>3415607.9649999999</v>
      </c>
      <c r="Q1711">
        <f t="shared" si="556"/>
        <v>13834370.1980407</v>
      </c>
      <c r="R1711">
        <f t="shared" si="548"/>
        <v>8029.2777777777783</v>
      </c>
      <c r="S1711">
        <f t="shared" si="557"/>
        <v>3589254.1312499996</v>
      </c>
      <c r="U1711">
        <f t="shared" si="558"/>
        <v>1022352231.08657</v>
      </c>
      <c r="V1711">
        <f t="shared" si="559"/>
        <v>1741065.849540429</v>
      </c>
      <c r="W1711">
        <f t="shared" si="560"/>
        <v>2005641.7880211391</v>
      </c>
      <c r="Y1711">
        <f t="shared" si="561"/>
        <v>29244.705057514104</v>
      </c>
      <c r="Z1711">
        <f t="shared" si="562"/>
        <v>-29113.158486926121</v>
      </c>
      <c r="AB1711">
        <f t="shared" si="563"/>
        <v>2005.6417880211391</v>
      </c>
      <c r="AC1711">
        <f t="shared" si="564"/>
        <v>35085439394.435127</v>
      </c>
      <c r="AE1711">
        <f t="shared" si="565"/>
        <v>5.7164505351449362E-8</v>
      </c>
    </row>
    <row r="1712" spans="2:31" x14ac:dyDescent="0.45">
      <c r="B1712" s="7" t="s">
        <v>12</v>
      </c>
      <c r="C1712" s="27">
        <v>1704</v>
      </c>
      <c r="D1712" s="7">
        <v>227</v>
      </c>
      <c r="E1712" s="13">
        <v>127.6</v>
      </c>
      <c r="F1712" s="15">
        <f t="shared" si="566"/>
        <v>-6.9444444444444448E-2</v>
      </c>
      <c r="G1712" s="15">
        <f t="shared" si="549"/>
        <v>63.7</v>
      </c>
      <c r="H1712">
        <v>254.31</v>
      </c>
      <c r="I1712">
        <f t="shared" si="550"/>
        <v>1931.1053921250004</v>
      </c>
      <c r="J1712">
        <f t="shared" si="551"/>
        <v>-116.5451388888889</v>
      </c>
      <c r="K1712">
        <f t="shared" si="546"/>
        <v>2068.8702532361117</v>
      </c>
      <c r="L1712">
        <f t="shared" si="552"/>
        <v>-116.5451388888889</v>
      </c>
      <c r="M1712" s="21">
        <f t="shared" si="553"/>
        <v>216330.11539212498</v>
      </c>
      <c r="N1712">
        <f t="shared" si="547"/>
        <v>1740568071.7655494</v>
      </c>
      <c r="O1712">
        <f t="shared" si="554"/>
        <v>3404909.1212500003</v>
      </c>
      <c r="P1712">
        <f t="shared" si="555"/>
        <v>3404909.1212500003</v>
      </c>
      <c r="Q1712">
        <f t="shared" si="556"/>
        <v>13780228.350478362</v>
      </c>
      <c r="R1712">
        <f t="shared" si="548"/>
        <v>8045.8888888888887</v>
      </c>
      <c r="S1712">
        <f t="shared" si="557"/>
        <v>3589254.1312499996</v>
      </c>
      <c r="U1712">
        <f t="shared" si="558"/>
        <v>1021460136.0126463</v>
      </c>
      <c r="V1712">
        <f t="shared" si="559"/>
        <v>1740568.0717655495</v>
      </c>
      <c r="W1712">
        <f t="shared" si="560"/>
        <v>1998186.1040199534</v>
      </c>
      <c r="Y1712">
        <f t="shared" si="561"/>
        <v>29113.158486926121</v>
      </c>
      <c r="Z1712">
        <f t="shared" si="562"/>
        <v>-29004.519456113179</v>
      </c>
      <c r="AB1712">
        <f t="shared" si="563"/>
        <v>1998.1861040199533</v>
      </c>
      <c r="AC1712">
        <f t="shared" si="564"/>
        <v>34995665155.685394</v>
      </c>
      <c r="AE1712">
        <f t="shared" si="565"/>
        <v>5.7098103297383046E-8</v>
      </c>
    </row>
    <row r="1713" spans="2:31" x14ac:dyDescent="0.45">
      <c r="B1713" s="7" t="s">
        <v>12</v>
      </c>
      <c r="C1713" s="27">
        <v>1705</v>
      </c>
      <c r="D1713" s="7">
        <v>228</v>
      </c>
      <c r="E1713" s="13">
        <v>127.4</v>
      </c>
      <c r="F1713" s="15">
        <f t="shared" si="566"/>
        <v>-5.5555555555554373E-2</v>
      </c>
      <c r="G1713" s="15">
        <f t="shared" si="549"/>
        <v>63.6</v>
      </c>
      <c r="H1713">
        <v>254.31</v>
      </c>
      <c r="I1713">
        <f t="shared" si="550"/>
        <v>1925.0470260000004</v>
      </c>
      <c r="J1713">
        <f t="shared" si="551"/>
        <v>-93.236111111109125</v>
      </c>
      <c r="K1713">
        <f t="shared" si="546"/>
        <v>2086.1209148888911</v>
      </c>
      <c r="L1713">
        <f t="shared" si="552"/>
        <v>-93.236111111109125</v>
      </c>
      <c r="M1713" s="21">
        <f t="shared" si="553"/>
        <v>215988.40702600003</v>
      </c>
      <c r="N1713">
        <f t="shared" si="547"/>
        <v>1742738460.1571193</v>
      </c>
      <c r="O1713">
        <f t="shared" si="554"/>
        <v>3394227.06</v>
      </c>
      <c r="P1713">
        <f t="shared" si="555"/>
        <v>3394227.06</v>
      </c>
      <c r="Q1713">
        <f t="shared" si="556"/>
        <v>13736862.686853603</v>
      </c>
      <c r="R1713">
        <f t="shared" si="548"/>
        <v>8068.6666666666679</v>
      </c>
      <c r="S1713">
        <f t="shared" si="557"/>
        <v>3583674.2578125</v>
      </c>
      <c r="U1713">
        <f t="shared" si="558"/>
        <v>1022133994.2270494</v>
      </c>
      <c r="V1713">
        <f t="shared" si="559"/>
        <v>1742738.4601571192</v>
      </c>
      <c r="W1713">
        <f t="shared" si="560"/>
        <v>1990749.008797654</v>
      </c>
      <c r="Y1713">
        <f t="shared" si="561"/>
        <v>29004.519456113179</v>
      </c>
      <c r="Z1713">
        <f t="shared" si="562"/>
        <v>-28896.153276388846</v>
      </c>
      <c r="AB1713">
        <f t="shared" si="563"/>
        <v>1990.7490087976539</v>
      </c>
      <c r="AC1713">
        <f t="shared" si="564"/>
        <v>34905936341.269463</v>
      </c>
      <c r="AE1713">
        <f t="shared" si="565"/>
        <v>5.7031818007528461E-8</v>
      </c>
    </row>
    <row r="1714" spans="2:31" x14ac:dyDescent="0.45">
      <c r="B1714" s="7" t="s">
        <v>12</v>
      </c>
      <c r="C1714" s="27">
        <v>1706</v>
      </c>
      <c r="D1714" s="7">
        <v>229</v>
      </c>
      <c r="E1714" s="13">
        <v>127.2</v>
      </c>
      <c r="F1714" s="15">
        <f t="shared" si="566"/>
        <v>-5.5555555555556344E-2</v>
      </c>
      <c r="G1714" s="15">
        <f t="shared" si="549"/>
        <v>63.5</v>
      </c>
      <c r="H1714">
        <v>254.31</v>
      </c>
      <c r="I1714">
        <f t="shared" si="550"/>
        <v>1918.9981781250003</v>
      </c>
      <c r="J1714">
        <f t="shared" si="551"/>
        <v>-93.236111111112436</v>
      </c>
      <c r="K1714">
        <f t="shared" si="546"/>
        <v>2080.072067013888</v>
      </c>
      <c r="L1714">
        <f t="shared" si="552"/>
        <v>-93.236111111112436</v>
      </c>
      <c r="M1714" s="21">
        <f t="shared" si="553"/>
        <v>215646.708178125</v>
      </c>
      <c r="N1714">
        <f t="shared" si="547"/>
        <v>1744869398.105269</v>
      </c>
      <c r="O1714">
        <f t="shared" si="554"/>
        <v>3383561.78125</v>
      </c>
      <c r="P1714">
        <f t="shared" si="555"/>
        <v>3383561.78125</v>
      </c>
      <c r="Q1714">
        <f t="shared" si="556"/>
        <v>13693565.969310937</v>
      </c>
      <c r="R1714">
        <f t="shared" si="548"/>
        <v>8091.3333333333339</v>
      </c>
      <c r="S1714">
        <f t="shared" si="557"/>
        <v>3572527.5328125008</v>
      </c>
      <c r="U1714">
        <f t="shared" si="558"/>
        <v>1022783937.9280591</v>
      </c>
      <c r="V1714">
        <f t="shared" si="559"/>
        <v>1744869.3981052691</v>
      </c>
      <c r="W1714">
        <f t="shared" si="560"/>
        <v>1983330.4696658852</v>
      </c>
      <c r="Y1714">
        <f t="shared" si="561"/>
        <v>28896.153276388846</v>
      </c>
      <c r="Z1714">
        <f t="shared" si="562"/>
        <v>-28811.16689246691</v>
      </c>
      <c r="AB1714">
        <f t="shared" si="563"/>
        <v>1983.3304696658852</v>
      </c>
      <c r="AC1714">
        <f t="shared" si="564"/>
        <v>34853126286.836823</v>
      </c>
      <c r="AE1714">
        <f t="shared" si="565"/>
        <v>5.6905382126794772E-8</v>
      </c>
    </row>
    <row r="1715" spans="2:31" x14ac:dyDescent="0.45">
      <c r="B1715" s="7" t="s">
        <v>12</v>
      </c>
      <c r="C1715" s="27">
        <v>1707</v>
      </c>
      <c r="D1715" s="7">
        <v>230</v>
      </c>
      <c r="E1715" s="13">
        <v>127</v>
      </c>
      <c r="F1715" s="15">
        <f t="shared" si="566"/>
        <v>-4.1666666666666269E-2</v>
      </c>
      <c r="G1715" s="15">
        <f t="shared" si="549"/>
        <v>63.45</v>
      </c>
      <c r="H1715">
        <v>254.31</v>
      </c>
      <c r="I1715">
        <f t="shared" si="550"/>
        <v>1915.9773235312502</v>
      </c>
      <c r="J1715">
        <f t="shared" si="551"/>
        <v>-69.927083333332661</v>
      </c>
      <c r="K1715">
        <f t="shared" si="546"/>
        <v>2100.3602401979174</v>
      </c>
      <c r="L1715">
        <f t="shared" si="552"/>
        <v>-69.927083333332661</v>
      </c>
      <c r="M1715" s="21">
        <f t="shared" si="553"/>
        <v>215308.03732353126</v>
      </c>
      <c r="N1715">
        <f t="shared" si="547"/>
        <v>1746985491.7278745</v>
      </c>
      <c r="O1715">
        <f t="shared" si="554"/>
        <v>3378235.4353125002</v>
      </c>
      <c r="P1715">
        <f t="shared" si="555"/>
        <v>3378235.4353125002</v>
      </c>
      <c r="Q1715">
        <f t="shared" si="556"/>
        <v>13661294.968178058</v>
      </c>
      <c r="R1715">
        <f t="shared" si="548"/>
        <v>8113.8888888888887</v>
      </c>
      <c r="S1715">
        <f t="shared" si="557"/>
        <v>3561398.1703124992</v>
      </c>
      <c r="U1715">
        <f t="shared" si="558"/>
        <v>1023424423.9764935</v>
      </c>
      <c r="V1715">
        <f t="shared" si="559"/>
        <v>1746985.4917278746</v>
      </c>
      <c r="W1715">
        <f t="shared" si="560"/>
        <v>1979048.2925087875</v>
      </c>
      <c r="Y1715">
        <f t="shared" si="561"/>
        <v>28811.16689246691</v>
      </c>
      <c r="Z1715">
        <f t="shared" si="562"/>
        <v>-28748.778175633284</v>
      </c>
      <c r="AB1715">
        <f t="shared" si="563"/>
        <v>1979.0482925087874</v>
      </c>
      <c r="AC1715">
        <f t="shared" si="564"/>
        <v>34818476119.271286</v>
      </c>
      <c r="AE1715">
        <f t="shared" si="565"/>
        <v>5.6839026663014304E-8</v>
      </c>
    </row>
    <row r="1716" spans="2:31" x14ac:dyDescent="0.45">
      <c r="B1716" s="7" t="s">
        <v>12</v>
      </c>
      <c r="C1716" s="27">
        <v>1708</v>
      </c>
      <c r="D1716" s="7">
        <v>231</v>
      </c>
      <c r="E1716" s="13">
        <v>126.9</v>
      </c>
      <c r="F1716" s="15">
        <f t="shared" si="566"/>
        <v>-2.7777777777778172E-2</v>
      </c>
      <c r="G1716" s="15">
        <f t="shared" si="549"/>
        <v>63.4</v>
      </c>
      <c r="H1716">
        <v>254.31</v>
      </c>
      <c r="I1716">
        <f t="shared" si="550"/>
        <v>1912.9588485000002</v>
      </c>
      <c r="J1716">
        <f t="shared" si="551"/>
        <v>-46.618055555556218</v>
      </c>
      <c r="K1716">
        <f t="shared" si="546"/>
        <v>2120.6507929444438</v>
      </c>
      <c r="L1716">
        <f t="shared" si="552"/>
        <v>-46.618055555556218</v>
      </c>
      <c r="M1716" s="21">
        <f t="shared" si="553"/>
        <v>215137.19384850003</v>
      </c>
      <c r="N1716">
        <f t="shared" si="547"/>
        <v>1751808385.2098737</v>
      </c>
      <c r="O1716">
        <f t="shared" si="554"/>
        <v>3372913.2850000001</v>
      </c>
      <c r="P1716">
        <f t="shared" si="555"/>
        <v>3372913.2850000001</v>
      </c>
      <c r="Q1716">
        <f t="shared" si="556"/>
        <v>13639698.089994902</v>
      </c>
      <c r="R1716">
        <f t="shared" si="548"/>
        <v>8142.75</v>
      </c>
      <c r="S1716">
        <f t="shared" si="557"/>
        <v>3550286.1703125006</v>
      </c>
      <c r="U1716">
        <f t="shared" si="558"/>
        <v>1025648937.4765068</v>
      </c>
      <c r="V1716">
        <f t="shared" si="559"/>
        <v>1751808.3852098738</v>
      </c>
      <c r="W1716">
        <f t="shared" si="560"/>
        <v>1974773.5860655739</v>
      </c>
      <c r="Y1716">
        <f t="shared" si="561"/>
        <v>28748.778175633284</v>
      </c>
      <c r="Z1716">
        <f t="shared" si="562"/>
        <v>-28686.49877639339</v>
      </c>
      <c r="AB1716">
        <f t="shared" si="563"/>
        <v>1974.7735860655739</v>
      </c>
      <c r="AC1716">
        <f t="shared" si="564"/>
        <v>34783805264.767967</v>
      </c>
      <c r="AE1716">
        <f t="shared" si="565"/>
        <v>5.6772787538164914E-8</v>
      </c>
    </row>
    <row r="1717" spans="2:31" x14ac:dyDescent="0.45">
      <c r="B1717" s="7" t="s">
        <v>12</v>
      </c>
      <c r="C1717" s="27">
        <v>1709</v>
      </c>
      <c r="D1717" s="7">
        <v>232</v>
      </c>
      <c r="E1717" s="13">
        <v>126.8</v>
      </c>
      <c r="F1717" s="15">
        <f t="shared" si="566"/>
        <v>-2.7777777777778172E-2</v>
      </c>
      <c r="G1717" s="15">
        <f t="shared" si="549"/>
        <v>63.35</v>
      </c>
      <c r="H1717">
        <v>254.31</v>
      </c>
      <c r="I1717">
        <f t="shared" si="550"/>
        <v>1909.9427530312505</v>
      </c>
      <c r="J1717">
        <f t="shared" si="551"/>
        <v>-46.618055555556218</v>
      </c>
      <c r="K1717">
        <f t="shared" si="546"/>
        <v>2117.6346974756943</v>
      </c>
      <c r="L1717">
        <f t="shared" si="552"/>
        <v>-46.618055555556218</v>
      </c>
      <c r="M1717" s="21">
        <f t="shared" si="553"/>
        <v>214966.35275303124</v>
      </c>
      <c r="N1717">
        <f t="shared" si="547"/>
        <v>1756609494.0965478</v>
      </c>
      <c r="O1717">
        <f t="shared" si="554"/>
        <v>3367595.3303125002</v>
      </c>
      <c r="P1717">
        <f t="shared" si="555"/>
        <v>3367595.3303125002</v>
      </c>
      <c r="Q1717">
        <f t="shared" si="556"/>
        <v>13618118.446904529</v>
      </c>
      <c r="R1717">
        <f t="shared" si="548"/>
        <v>8171.5555555555557</v>
      </c>
      <c r="S1717">
        <f t="shared" si="557"/>
        <v>3533650.7249999996</v>
      </c>
      <c r="U1717">
        <f t="shared" si="558"/>
        <v>1027858100.700145</v>
      </c>
      <c r="V1717">
        <f t="shared" si="559"/>
        <v>1756609.4940965478</v>
      </c>
      <c r="W1717">
        <f t="shared" si="560"/>
        <v>1970506.3372220597</v>
      </c>
      <c r="Y1717">
        <f t="shared" si="561"/>
        <v>28686.49877639339</v>
      </c>
      <c r="Z1717">
        <f t="shared" si="562"/>
        <v>-28670.353431568212</v>
      </c>
      <c r="AB1717">
        <f t="shared" si="563"/>
        <v>1970.5063372220598</v>
      </c>
      <c r="AC1717">
        <f t="shared" si="564"/>
        <v>34822858009.49128</v>
      </c>
      <c r="AE1717">
        <f t="shared" si="565"/>
        <v>5.6586577031815732E-8</v>
      </c>
    </row>
    <row r="1718" spans="2:31" x14ac:dyDescent="0.45">
      <c r="B1718" s="7" t="s">
        <v>12</v>
      </c>
      <c r="C1718" s="27">
        <v>1710</v>
      </c>
      <c r="D1718" s="7">
        <v>233</v>
      </c>
      <c r="E1718" s="13">
        <v>126.7</v>
      </c>
      <c r="F1718" s="15">
        <f t="shared" si="566"/>
        <v>0</v>
      </c>
      <c r="G1718" s="15">
        <f t="shared" si="549"/>
        <v>63.4</v>
      </c>
      <c r="H1718">
        <v>254.31</v>
      </c>
      <c r="I1718">
        <f t="shared" si="550"/>
        <v>1912.9588485000002</v>
      </c>
      <c r="J1718">
        <f t="shared" si="551"/>
        <v>0</v>
      </c>
      <c r="K1718">
        <f t="shared" si="546"/>
        <v>2167.2688485000003</v>
      </c>
      <c r="L1718">
        <f t="shared" si="552"/>
        <v>0</v>
      </c>
      <c r="M1718" s="21">
        <f t="shared" si="553"/>
        <v>214801.5438485</v>
      </c>
      <c r="N1718">
        <f t="shared" si="547"/>
        <v>1761438293.3627646</v>
      </c>
      <c r="O1718">
        <f t="shared" si="554"/>
        <v>3372913.2850000001</v>
      </c>
      <c r="P1718">
        <f t="shared" si="555"/>
        <v>3372913.2850000001</v>
      </c>
      <c r="Q1718">
        <f t="shared" si="556"/>
        <v>13618417.879994901</v>
      </c>
      <c r="R1718">
        <f t="shared" si="548"/>
        <v>8200.3055555555547</v>
      </c>
      <c r="S1718">
        <f t="shared" si="557"/>
        <v>3522582.1312500006</v>
      </c>
      <c r="U1718">
        <f t="shared" si="558"/>
        <v>1030080873.3115582</v>
      </c>
      <c r="V1718">
        <f t="shared" si="559"/>
        <v>1761438.2933627646</v>
      </c>
      <c r="W1718">
        <f t="shared" si="560"/>
        <v>1972463.9093567252</v>
      </c>
      <c r="Y1718">
        <f t="shared" si="561"/>
        <v>28670.353431568212</v>
      </c>
      <c r="Z1718">
        <f t="shared" si="562"/>
        <v>-28699.002169749281</v>
      </c>
      <c r="AB1718">
        <f t="shared" si="563"/>
        <v>1972.4639093567253</v>
      </c>
      <c r="AC1718">
        <f t="shared" si="564"/>
        <v>34898358196.024536</v>
      </c>
      <c r="AE1718">
        <f t="shared" si="565"/>
        <v>5.6520249413378405E-8</v>
      </c>
    </row>
    <row r="1719" spans="2:31" x14ac:dyDescent="0.45">
      <c r="B1719" s="7" t="s">
        <v>12</v>
      </c>
      <c r="C1719" s="27">
        <v>1711</v>
      </c>
      <c r="D1719" s="7">
        <v>234</v>
      </c>
      <c r="E1719" s="13">
        <v>126.8</v>
      </c>
      <c r="F1719" s="15">
        <f t="shared" si="566"/>
        <v>2.7777777777778172E-2</v>
      </c>
      <c r="G1719" s="15">
        <f t="shared" si="549"/>
        <v>63.45</v>
      </c>
      <c r="H1719">
        <v>254.31</v>
      </c>
      <c r="I1719">
        <f t="shared" si="550"/>
        <v>1915.9773235312502</v>
      </c>
      <c r="J1719">
        <f t="shared" si="551"/>
        <v>46.618055555556218</v>
      </c>
      <c r="K1719">
        <f t="shared" si="546"/>
        <v>2216.9053790868065</v>
      </c>
      <c r="L1719">
        <f t="shared" si="552"/>
        <v>46.618055555556218</v>
      </c>
      <c r="M1719" s="21">
        <f t="shared" si="553"/>
        <v>214972.38732353126</v>
      </c>
      <c r="N1719">
        <f t="shared" si="547"/>
        <v>1771802416.3205447</v>
      </c>
      <c r="O1719">
        <f t="shared" si="554"/>
        <v>3378235.4353125002</v>
      </c>
      <c r="P1719">
        <f t="shared" si="555"/>
        <v>3378235.4353125002</v>
      </c>
      <c r="Q1719">
        <f t="shared" si="556"/>
        <v>13639997.97567806</v>
      </c>
      <c r="R1719">
        <f t="shared" si="548"/>
        <v>8242</v>
      </c>
      <c r="S1719">
        <f t="shared" si="557"/>
        <v>3511530.9</v>
      </c>
      <c r="U1719">
        <f t="shared" si="558"/>
        <v>1035536187.2124749</v>
      </c>
      <c r="V1719">
        <f t="shared" si="559"/>
        <v>1771802.4163205447</v>
      </c>
      <c r="W1719">
        <f t="shared" si="560"/>
        <v>1974421.6454193457</v>
      </c>
      <c r="Y1719">
        <f t="shared" si="561"/>
        <v>28699.002169749281</v>
      </c>
      <c r="Z1719">
        <f t="shared" si="562"/>
        <v>-28750.677886683243</v>
      </c>
      <c r="AB1719">
        <f t="shared" si="563"/>
        <v>1974.4216454193456</v>
      </c>
      <c r="AC1719">
        <f t="shared" si="564"/>
        <v>35010963659.950806</v>
      </c>
      <c r="AE1719">
        <f t="shared" si="565"/>
        <v>5.6394381617033155E-8</v>
      </c>
    </row>
    <row r="1720" spans="2:31" x14ac:dyDescent="0.45">
      <c r="B1720" s="7" t="s">
        <v>12</v>
      </c>
      <c r="C1720" s="27">
        <v>1712</v>
      </c>
      <c r="D1720" s="7">
        <v>235</v>
      </c>
      <c r="E1720" s="13">
        <v>126.9</v>
      </c>
      <c r="F1720" s="15">
        <f t="shared" si="566"/>
        <v>4.1666666666666269E-2</v>
      </c>
      <c r="G1720" s="15">
        <f t="shared" si="549"/>
        <v>63.55</v>
      </c>
      <c r="H1720">
        <v>254.31</v>
      </c>
      <c r="I1720">
        <f t="shared" si="550"/>
        <v>1922.0214122812502</v>
      </c>
      <c r="J1720">
        <f t="shared" si="551"/>
        <v>69.927083333332661</v>
      </c>
      <c r="K1720">
        <f t="shared" si="546"/>
        <v>2246.2584956145829</v>
      </c>
      <c r="L1720">
        <f t="shared" si="552"/>
        <v>69.927083333332661</v>
      </c>
      <c r="M1720" s="21">
        <f t="shared" si="553"/>
        <v>215146.25641228128</v>
      </c>
      <c r="N1720">
        <f t="shared" si="547"/>
        <v>1782217801.5552349</v>
      </c>
      <c r="O1720">
        <f t="shared" si="554"/>
        <v>3388892.3228124995</v>
      </c>
      <c r="P1720">
        <f t="shared" si="555"/>
        <v>3388892.3228124995</v>
      </c>
      <c r="Q1720">
        <f t="shared" si="556"/>
        <v>13672544.595000474</v>
      </c>
      <c r="R1720">
        <f t="shared" si="548"/>
        <v>8283.75</v>
      </c>
      <c r="S1720">
        <f t="shared" si="557"/>
        <v>3500497.03125</v>
      </c>
      <c r="U1720">
        <f t="shared" si="558"/>
        <v>1041015071.0018896</v>
      </c>
      <c r="V1720">
        <f t="shared" si="559"/>
        <v>1782217.8015552349</v>
      </c>
      <c r="W1720">
        <f t="shared" si="560"/>
        <v>1979493.1792129087</v>
      </c>
      <c r="Y1720">
        <f t="shared" si="561"/>
        <v>28750.677886683243</v>
      </c>
      <c r="Z1720">
        <f t="shared" si="562"/>
        <v>-28847.865684017575</v>
      </c>
      <c r="AB1720">
        <f t="shared" si="563"/>
        <v>1979.4931792129087</v>
      </c>
      <c r="AC1720">
        <f t="shared" si="564"/>
        <v>35179186088.109436</v>
      </c>
      <c r="AE1720">
        <f t="shared" si="565"/>
        <v>5.6268873710013928E-8</v>
      </c>
    </row>
    <row r="1721" spans="2:31" x14ac:dyDescent="0.45">
      <c r="B1721" s="7" t="s">
        <v>12</v>
      </c>
      <c r="C1721" s="27">
        <v>1713</v>
      </c>
      <c r="D1721" s="7">
        <v>236</v>
      </c>
      <c r="E1721" s="13">
        <v>127.1</v>
      </c>
      <c r="F1721" s="15">
        <f t="shared" si="566"/>
        <v>6.9444444444444448E-2</v>
      </c>
      <c r="G1721" s="15">
        <f t="shared" si="549"/>
        <v>63.7</v>
      </c>
      <c r="H1721">
        <v>254.31</v>
      </c>
      <c r="I1721">
        <f t="shared" si="550"/>
        <v>1931.1053921250004</v>
      </c>
      <c r="J1721">
        <f t="shared" si="551"/>
        <v>116.5451388888889</v>
      </c>
      <c r="K1721">
        <f t="shared" si="546"/>
        <v>2301.9605310138895</v>
      </c>
      <c r="L1721">
        <f t="shared" si="552"/>
        <v>116.5451388888889</v>
      </c>
      <c r="M1721" s="21">
        <f t="shared" si="553"/>
        <v>215490.99039212498</v>
      </c>
      <c r="N1721">
        <f t="shared" si="547"/>
        <v>1795494875.3905618</v>
      </c>
      <c r="O1721">
        <f t="shared" si="554"/>
        <v>3404909.1212500003</v>
      </c>
      <c r="P1721">
        <f t="shared" si="555"/>
        <v>3404909.1212500003</v>
      </c>
      <c r="Q1721">
        <f t="shared" si="556"/>
        <v>13726776.087978361</v>
      </c>
      <c r="R1721">
        <f t="shared" si="548"/>
        <v>8332.1111111111095</v>
      </c>
      <c r="S1721">
        <f t="shared" si="557"/>
        <v>3494986.6078125001</v>
      </c>
      <c r="U1721">
        <f t="shared" si="558"/>
        <v>1048158129.2414254</v>
      </c>
      <c r="V1721">
        <f t="shared" si="559"/>
        <v>1795494.8753905618</v>
      </c>
      <c r="W1721">
        <f t="shared" si="560"/>
        <v>1987687.7532107416</v>
      </c>
      <c r="Y1721">
        <f t="shared" si="561"/>
        <v>28847.865684017575</v>
      </c>
      <c r="Z1721">
        <f t="shared" si="562"/>
        <v>-28967.666733568767</v>
      </c>
      <c r="AB1721">
        <f t="shared" si="563"/>
        <v>1987.6877532107417</v>
      </c>
      <c r="AC1721">
        <f t="shared" si="564"/>
        <v>35366256679.225525</v>
      </c>
      <c r="AE1721">
        <f t="shared" si="565"/>
        <v>5.6202944270840187E-8</v>
      </c>
    </row>
    <row r="1722" spans="2:31" x14ac:dyDescent="0.45">
      <c r="B1722" s="7" t="s">
        <v>12</v>
      </c>
      <c r="C1722" s="27">
        <v>1714</v>
      </c>
      <c r="D1722" s="7">
        <v>237</v>
      </c>
      <c r="E1722" s="13">
        <v>127.4</v>
      </c>
      <c r="F1722" s="15">
        <f t="shared" si="566"/>
        <v>8.3333333333334522E-2</v>
      </c>
      <c r="G1722" s="15">
        <f t="shared" si="549"/>
        <v>63.85</v>
      </c>
      <c r="H1722">
        <v>254.31</v>
      </c>
      <c r="I1722">
        <f t="shared" si="550"/>
        <v>1940.2107880312503</v>
      </c>
      <c r="J1722">
        <f t="shared" si="551"/>
        <v>139.85416666666868</v>
      </c>
      <c r="K1722">
        <f t="shared" si="546"/>
        <v>2334.3749546979188</v>
      </c>
      <c r="L1722">
        <f t="shared" si="552"/>
        <v>139.85416666666868</v>
      </c>
      <c r="M1722" s="21">
        <f t="shared" si="553"/>
        <v>216003.57078803127</v>
      </c>
      <c r="N1722">
        <f t="shared" si="547"/>
        <v>1811657948.7943499</v>
      </c>
      <c r="O1722">
        <f t="shared" si="554"/>
        <v>3420963.6803125003</v>
      </c>
      <c r="P1722">
        <f t="shared" si="555"/>
        <v>3420963.6803125003</v>
      </c>
      <c r="Q1722">
        <f t="shared" si="556"/>
        <v>13791827.994815797</v>
      </c>
      <c r="R1722">
        <f t="shared" si="548"/>
        <v>8387.1666666666679</v>
      </c>
      <c r="S1722">
        <f t="shared" si="557"/>
        <v>3489480.5250000004</v>
      </c>
      <c r="U1722">
        <f t="shared" si="558"/>
        <v>1056976632.9021877</v>
      </c>
      <c r="V1722">
        <f t="shared" si="559"/>
        <v>1811657.9487943498</v>
      </c>
      <c r="W1722">
        <f t="shared" si="560"/>
        <v>1995894.7959816221</v>
      </c>
      <c r="Y1722">
        <f t="shared" si="561"/>
        <v>28967.666733568767</v>
      </c>
      <c r="Z1722">
        <f t="shared" si="562"/>
        <v>-29110.788141244873</v>
      </c>
      <c r="AB1722">
        <f t="shared" si="563"/>
        <v>1995.8947959816221</v>
      </c>
      <c r="AC1722">
        <f t="shared" si="564"/>
        <v>35591245817.144913</v>
      </c>
      <c r="AE1722">
        <f t="shared" si="565"/>
        <v>5.6078250428091657E-8</v>
      </c>
    </row>
    <row r="1723" spans="2:31" x14ac:dyDescent="0.45">
      <c r="B1723" s="7" t="s">
        <v>12</v>
      </c>
      <c r="C1723" s="27">
        <v>1715</v>
      </c>
      <c r="D1723" s="7">
        <v>238</v>
      </c>
      <c r="E1723" s="13">
        <v>127.7</v>
      </c>
      <c r="F1723" s="15">
        <f t="shared" si="566"/>
        <v>9.7222222222220642E-2</v>
      </c>
      <c r="G1723" s="15">
        <f t="shared" si="549"/>
        <v>64.05</v>
      </c>
      <c r="H1723">
        <v>254.31</v>
      </c>
      <c r="I1723">
        <f t="shared" si="550"/>
        <v>1952.3846297812499</v>
      </c>
      <c r="J1723">
        <f t="shared" si="551"/>
        <v>163.16319444444179</v>
      </c>
      <c r="K1723">
        <f t="shared" si="546"/>
        <v>2369.8578242256917</v>
      </c>
      <c r="L1723">
        <f t="shared" si="552"/>
        <v>163.16319444444179</v>
      </c>
      <c r="M1723" s="21">
        <f t="shared" si="553"/>
        <v>216519.21962978123</v>
      </c>
      <c r="N1723">
        <f t="shared" si="547"/>
        <v>1827939454.0333581</v>
      </c>
      <c r="O1723">
        <f t="shared" si="554"/>
        <v>3442428.4978124993</v>
      </c>
      <c r="P1723">
        <f t="shared" si="555"/>
        <v>3442428.4978124993</v>
      </c>
      <c r="Q1723">
        <f t="shared" si="556"/>
        <v>13868056.017287487</v>
      </c>
      <c r="R1723">
        <f t="shared" si="548"/>
        <v>8442.3888888888887</v>
      </c>
      <c r="S1723">
        <f t="shared" si="557"/>
        <v>3483978.7828125004</v>
      </c>
      <c r="U1723">
        <f t="shared" si="558"/>
        <v>1065853909.0573517</v>
      </c>
      <c r="V1723">
        <f t="shared" si="559"/>
        <v>1827939.454033358</v>
      </c>
      <c r="W1723">
        <f t="shared" si="560"/>
        <v>2007246.9374999995</v>
      </c>
      <c r="Y1723">
        <f t="shared" si="561"/>
        <v>29110.788141244873</v>
      </c>
      <c r="Z1723">
        <f t="shared" si="562"/>
        <v>-29276.801751893985</v>
      </c>
      <c r="AB1723">
        <f t="shared" si="563"/>
        <v>2007.2469374999996</v>
      </c>
      <c r="AC1723">
        <f t="shared" si="564"/>
        <v>35835565009.29171</v>
      </c>
      <c r="AE1723">
        <f t="shared" si="565"/>
        <v>5.6012705170953657E-8</v>
      </c>
    </row>
    <row r="1724" spans="2:31" x14ac:dyDescent="0.45">
      <c r="B1724" s="7" t="s">
        <v>12</v>
      </c>
      <c r="C1724" s="27">
        <v>1716</v>
      </c>
      <c r="D1724" s="7">
        <v>239</v>
      </c>
      <c r="E1724" s="13">
        <v>128.1</v>
      </c>
      <c r="F1724" s="15">
        <f t="shared" si="566"/>
        <v>0.11111111111111072</v>
      </c>
      <c r="G1724" s="15">
        <f t="shared" si="549"/>
        <v>64.25</v>
      </c>
      <c r="H1724">
        <v>254.31</v>
      </c>
      <c r="I1724">
        <f t="shared" si="550"/>
        <v>1964.5965445312504</v>
      </c>
      <c r="J1724">
        <f t="shared" si="551"/>
        <v>186.47222222222155</v>
      </c>
      <c r="K1724">
        <f t="shared" si="546"/>
        <v>2405.3787667534721</v>
      </c>
      <c r="L1724">
        <f t="shared" si="552"/>
        <v>186.47222222222155</v>
      </c>
      <c r="M1724" s="21">
        <f t="shared" si="553"/>
        <v>217202.73154453124</v>
      </c>
      <c r="N1724">
        <f t="shared" si="547"/>
        <v>1847182530.192837</v>
      </c>
      <c r="O1724">
        <f t="shared" si="554"/>
        <v>3463960.4453125</v>
      </c>
      <c r="P1724">
        <f t="shared" si="555"/>
        <v>3463960.4453125</v>
      </c>
      <c r="Q1724">
        <f t="shared" si="556"/>
        <v>13955275.501736132</v>
      </c>
      <c r="R1724">
        <f t="shared" si="548"/>
        <v>8504.4166666666661</v>
      </c>
      <c r="S1724">
        <f t="shared" si="557"/>
        <v>3489480.5250000004</v>
      </c>
      <c r="U1724">
        <f t="shared" si="558"/>
        <v>1076446695.9165716</v>
      </c>
      <c r="V1724">
        <f t="shared" si="559"/>
        <v>1847182.5301928369</v>
      </c>
      <c r="W1724">
        <f t="shared" si="560"/>
        <v>2018624.9681308274</v>
      </c>
      <c r="Y1724">
        <f t="shared" si="561"/>
        <v>29276.801751893985</v>
      </c>
      <c r="Z1724">
        <f t="shared" si="562"/>
        <v>-29466.457230588603</v>
      </c>
      <c r="AB1724">
        <f t="shared" si="563"/>
        <v>2018.6249681308275</v>
      </c>
      <c r="AC1724">
        <f t="shared" si="564"/>
        <v>36118473126.164925</v>
      </c>
      <c r="AE1724">
        <f t="shared" si="565"/>
        <v>5.5888989578258122E-8</v>
      </c>
    </row>
    <row r="1725" spans="2:31" x14ac:dyDescent="0.45">
      <c r="B1725" s="7" t="s">
        <v>12</v>
      </c>
      <c r="C1725" s="27">
        <v>1717</v>
      </c>
      <c r="D1725" s="7">
        <v>240</v>
      </c>
      <c r="E1725" s="13">
        <v>128.5</v>
      </c>
      <c r="F1725" s="15">
        <f t="shared" si="566"/>
        <v>0.12500000000000078</v>
      </c>
      <c r="G1725" s="15">
        <f t="shared" si="549"/>
        <v>64.5</v>
      </c>
      <c r="H1725">
        <v>254.31</v>
      </c>
      <c r="I1725">
        <f t="shared" si="550"/>
        <v>1979.9149781250003</v>
      </c>
      <c r="J1725">
        <f t="shared" si="551"/>
        <v>209.78125000000131</v>
      </c>
      <c r="K1725">
        <f t="shared" si="546"/>
        <v>2444.0062281250016</v>
      </c>
      <c r="L1725">
        <f t="shared" si="552"/>
        <v>209.78125000000131</v>
      </c>
      <c r="M1725" s="21">
        <f t="shared" si="553"/>
        <v>217889.34997812501</v>
      </c>
      <c r="N1725">
        <f t="shared" si="547"/>
        <v>1866585431.4792709</v>
      </c>
      <c r="O1725">
        <f t="shared" si="554"/>
        <v>3490969.78125</v>
      </c>
      <c r="P1725">
        <f t="shared" si="555"/>
        <v>3490969.78125</v>
      </c>
      <c r="Q1725">
        <f t="shared" si="556"/>
        <v>14053863.073589064</v>
      </c>
      <c r="R1725">
        <f t="shared" si="548"/>
        <v>8566.6666666666661</v>
      </c>
      <c r="S1725">
        <f t="shared" si="557"/>
        <v>3494986.6078125001</v>
      </c>
      <c r="U1725">
        <f t="shared" si="558"/>
        <v>1087120228.0019052</v>
      </c>
      <c r="V1725">
        <f t="shared" si="559"/>
        <v>1866585.431479271</v>
      </c>
      <c r="W1725">
        <f t="shared" si="560"/>
        <v>2033179.837652883</v>
      </c>
      <c r="Y1725">
        <f t="shared" si="561"/>
        <v>29466.457230588603</v>
      </c>
      <c r="Z1725">
        <f t="shared" si="562"/>
        <v>-29679.39005306875</v>
      </c>
      <c r="AB1725">
        <f t="shared" si="563"/>
        <v>2033.179837652883</v>
      </c>
      <c r="AC1725">
        <f t="shared" si="564"/>
        <v>36421312219.453102</v>
      </c>
      <c r="AE1725">
        <f t="shared" si="565"/>
        <v>5.5823904020869813E-8</v>
      </c>
    </row>
    <row r="1726" spans="2:31" x14ac:dyDescent="0.45">
      <c r="B1726" s="7" t="s">
        <v>12</v>
      </c>
      <c r="C1726" s="27">
        <v>1718</v>
      </c>
      <c r="D1726" s="7">
        <v>241</v>
      </c>
      <c r="E1726" s="13">
        <v>129</v>
      </c>
      <c r="F1726" s="15">
        <f t="shared" si="566"/>
        <v>0.1388888888888889</v>
      </c>
      <c r="G1726" s="15">
        <f t="shared" si="549"/>
        <v>64.75</v>
      </c>
      <c r="H1726">
        <v>254.31</v>
      </c>
      <c r="I1726">
        <f t="shared" si="550"/>
        <v>1995.2929007812504</v>
      </c>
      <c r="J1726">
        <f t="shared" si="551"/>
        <v>233.0902777777778</v>
      </c>
      <c r="K1726">
        <f t="shared" si="546"/>
        <v>2482.6931785590282</v>
      </c>
      <c r="L1726">
        <f t="shared" si="552"/>
        <v>233.0902777777778</v>
      </c>
      <c r="M1726" s="21">
        <f t="shared" si="553"/>
        <v>218743.85290078126</v>
      </c>
      <c r="N1726">
        <f t="shared" si="547"/>
        <v>1889035456.3423302</v>
      </c>
      <c r="O1726">
        <f t="shared" si="554"/>
        <v>3518084.0078125</v>
      </c>
      <c r="P1726">
        <f t="shared" si="555"/>
        <v>3518084.0078125</v>
      </c>
      <c r="Q1726">
        <f t="shared" si="556"/>
        <v>14163664.475325586</v>
      </c>
      <c r="R1726">
        <f t="shared" si="548"/>
        <v>8635.8333333333339</v>
      </c>
      <c r="S1726">
        <f t="shared" si="557"/>
        <v>3506011.7953124996</v>
      </c>
      <c r="U1726">
        <f t="shared" si="558"/>
        <v>1099554980.4088068</v>
      </c>
      <c r="V1726">
        <f t="shared" si="559"/>
        <v>1889035.4563423302</v>
      </c>
      <c r="W1726">
        <f t="shared" si="560"/>
        <v>2047778.8171201977</v>
      </c>
      <c r="Y1726">
        <f t="shared" si="561"/>
        <v>29679.39005306875</v>
      </c>
      <c r="Z1726">
        <f t="shared" si="562"/>
        <v>-29916.39418047373</v>
      </c>
      <c r="AB1726" t="s">
        <v>52</v>
      </c>
      <c r="AC1726">
        <f t="shared" si="564"/>
        <v>36763560744.606277</v>
      </c>
      <c r="AE1726" t="e">
        <f t="shared" si="565"/>
        <v>#VALUE!</v>
      </c>
    </row>
    <row r="1727" spans="2:31" x14ac:dyDescent="0.45">
      <c r="B1727" s="7" t="s">
        <v>12</v>
      </c>
      <c r="C1727" s="27">
        <v>1719</v>
      </c>
      <c r="D1727" s="7">
        <v>242</v>
      </c>
      <c r="E1727" s="13">
        <v>129.5</v>
      </c>
      <c r="F1727" s="15">
        <f t="shared" si="566"/>
        <v>0.15277777777777699</v>
      </c>
      <c r="G1727" s="15">
        <f t="shared" si="549"/>
        <v>65.05</v>
      </c>
      <c r="H1727">
        <v>254.31</v>
      </c>
      <c r="I1727">
        <f t="shared" si="550"/>
        <v>2013.8249335312501</v>
      </c>
      <c r="J1727">
        <f t="shared" si="551"/>
        <v>256.39930555555424</v>
      </c>
      <c r="K1727">
        <f t="shared" si="546"/>
        <v>2524.5342390868045</v>
      </c>
      <c r="L1727">
        <f t="shared" si="552"/>
        <v>256.39930555555424</v>
      </c>
      <c r="M1727" s="21">
        <f t="shared" si="553"/>
        <v>219601.50993353126</v>
      </c>
      <c r="N1727">
        <f t="shared" si="547"/>
        <v>1911692144.3908155</v>
      </c>
      <c r="O1727">
        <f t="shared" si="554"/>
        <v>3550759.5353124999</v>
      </c>
      <c r="P1727">
        <f t="shared" si="555"/>
        <v>3550759.5353124999</v>
      </c>
      <c r="Q1727">
        <f t="shared" si="556"/>
        <v>14285078.221176207</v>
      </c>
      <c r="R1727">
        <f t="shared" si="548"/>
        <v>8705.2777777777774</v>
      </c>
      <c r="S1727">
        <f t="shared" si="557"/>
        <v>3522582.1312500006</v>
      </c>
      <c r="U1727">
        <f t="shared" si="558"/>
        <v>1112095488.3018124</v>
      </c>
      <c r="V1727">
        <f t="shared" si="559"/>
        <v>1911692.1443908154</v>
      </c>
      <c r="W1727">
        <f t="shared" si="560"/>
        <v>2065596.0065808608</v>
      </c>
      <c r="Y1727">
        <f t="shared" si="561"/>
        <v>29916.39418047373</v>
      </c>
      <c r="Z1727">
        <f t="shared" si="562"/>
        <v>-30153.652656713919</v>
      </c>
      <c r="AB1727">
        <f t="shared" si="563"/>
        <v>2065.5960065808608</v>
      </c>
      <c r="AC1727">
        <f t="shared" si="564"/>
        <v>37088281225.217346</v>
      </c>
      <c r="AE1727">
        <f t="shared" si="565"/>
        <v>5.5694034297184017E-8</v>
      </c>
    </row>
    <row r="1728" spans="2:31" x14ac:dyDescent="0.45">
      <c r="B1728" s="7" t="s">
        <v>12</v>
      </c>
      <c r="C1728" s="27">
        <v>1720</v>
      </c>
      <c r="D1728" s="7">
        <v>243</v>
      </c>
      <c r="E1728" s="13">
        <v>130.1</v>
      </c>
      <c r="F1728" s="15">
        <f t="shared" si="566"/>
        <v>0.15277777777777699</v>
      </c>
      <c r="G1728" s="15">
        <f t="shared" si="549"/>
        <v>65.3</v>
      </c>
      <c r="H1728">
        <v>254.31</v>
      </c>
      <c r="I1728">
        <f t="shared" si="550"/>
        <v>2029.3337321249999</v>
      </c>
      <c r="J1728">
        <f t="shared" si="551"/>
        <v>256.39930555555424</v>
      </c>
      <c r="K1728">
        <f t="shared" si="546"/>
        <v>2540.0430376805543</v>
      </c>
      <c r="L1728">
        <f t="shared" si="552"/>
        <v>256.39930555555424</v>
      </c>
      <c r="M1728" s="21">
        <f t="shared" si="553"/>
        <v>220623.96873212498</v>
      </c>
      <c r="N1728">
        <f t="shared" si="547"/>
        <v>1937464537.4133387</v>
      </c>
      <c r="O1728">
        <f t="shared" si="554"/>
        <v>3578104.5212499993</v>
      </c>
      <c r="P1728">
        <f t="shared" si="555"/>
        <v>3578104.5212499993</v>
      </c>
      <c r="Q1728">
        <f t="shared" si="556"/>
        <v>14406745.158207761</v>
      </c>
      <c r="R1728">
        <f t="shared" si="548"/>
        <v>8781.75</v>
      </c>
      <c r="S1728">
        <f t="shared" si="557"/>
        <v>3539191.5328125004</v>
      </c>
      <c r="U1728">
        <f t="shared" si="558"/>
        <v>1126432870.5891504</v>
      </c>
      <c r="V1728">
        <f t="shared" si="559"/>
        <v>1937464.5374133387</v>
      </c>
      <c r="W1728">
        <f t="shared" si="560"/>
        <v>2080293.3263081391</v>
      </c>
      <c r="Y1728">
        <f t="shared" si="561"/>
        <v>30153.652656713919</v>
      </c>
      <c r="Z1728">
        <f t="shared" si="562"/>
        <v>-30345.109344344488</v>
      </c>
      <c r="AB1728">
        <f t="shared" si="563"/>
        <v>2080.2933263081391</v>
      </c>
      <c r="AC1728">
        <f t="shared" si="564"/>
        <v>37357334249.996567</v>
      </c>
      <c r="AE1728">
        <f t="shared" si="565"/>
        <v>5.5686342938357018E-8</v>
      </c>
    </row>
    <row r="1729" spans="2:31" x14ac:dyDescent="0.45">
      <c r="B1729" s="7" t="s">
        <v>12</v>
      </c>
      <c r="C1729" s="27">
        <v>1721</v>
      </c>
      <c r="D1729" s="7">
        <v>244</v>
      </c>
      <c r="E1729" s="13">
        <v>130.6</v>
      </c>
      <c r="F1729" s="15">
        <f t="shared" si="566"/>
        <v>0.12500000000000078</v>
      </c>
      <c r="G1729" s="15">
        <f t="shared" si="549"/>
        <v>65.5</v>
      </c>
      <c r="H1729">
        <v>254.31</v>
      </c>
      <c r="I1729">
        <f t="shared" si="550"/>
        <v>2041.7836031250004</v>
      </c>
      <c r="J1729">
        <f t="shared" si="551"/>
        <v>209.78125000000131</v>
      </c>
      <c r="K1729">
        <f t="shared" si="546"/>
        <v>2505.8748531250017</v>
      </c>
      <c r="L1729">
        <f t="shared" si="552"/>
        <v>209.78125000000131</v>
      </c>
      <c r="M1729" s="21">
        <f t="shared" si="553"/>
        <v>221475.54360312497</v>
      </c>
      <c r="N1729">
        <f t="shared" si="547"/>
        <v>1960452295.1873949</v>
      </c>
      <c r="O1729">
        <f t="shared" si="554"/>
        <v>3600056.03125</v>
      </c>
      <c r="P1729">
        <f t="shared" si="555"/>
        <v>3600056.03125</v>
      </c>
      <c r="Q1729">
        <f t="shared" si="556"/>
        <v>14506648.106004685</v>
      </c>
      <c r="R1729">
        <f t="shared" si="548"/>
        <v>8851.7777777777774</v>
      </c>
      <c r="S1729">
        <f t="shared" si="557"/>
        <v>3561398.1703124992</v>
      </c>
      <c r="U1729">
        <f t="shared" si="558"/>
        <v>1139135557.9241109</v>
      </c>
      <c r="V1729">
        <f t="shared" si="559"/>
        <v>1960452.2951873948</v>
      </c>
      <c r="W1729">
        <f t="shared" si="560"/>
        <v>2091839.6462812321</v>
      </c>
      <c r="Y1729">
        <f t="shared" si="561"/>
        <v>30345.109344344488</v>
      </c>
      <c r="Z1729">
        <f t="shared" si="562"/>
        <v>-30466.708500479999</v>
      </c>
      <c r="AB1729">
        <f t="shared" si="563"/>
        <v>2091.839646281232</v>
      </c>
      <c r="AC1729">
        <f t="shared" si="564"/>
        <v>37531603295.000366</v>
      </c>
      <c r="AE1729">
        <f t="shared" si="565"/>
        <v>5.5735419290224908E-8</v>
      </c>
    </row>
    <row r="1730" spans="2:31" x14ac:dyDescent="0.45">
      <c r="B1730" s="7" t="s">
        <v>12</v>
      </c>
      <c r="C1730" s="27">
        <v>1722</v>
      </c>
      <c r="D1730" s="7">
        <v>245</v>
      </c>
      <c r="E1730" s="13">
        <v>131</v>
      </c>
      <c r="F1730" s="15">
        <f t="shared" si="566"/>
        <v>8.3333333333332538E-2</v>
      </c>
      <c r="G1730" s="15">
        <f t="shared" si="549"/>
        <v>65.599999999999994</v>
      </c>
      <c r="H1730">
        <v>254.31</v>
      </c>
      <c r="I1730">
        <f t="shared" si="550"/>
        <v>2048.0228160000001</v>
      </c>
      <c r="J1730">
        <f t="shared" si="551"/>
        <v>139.85416666666532</v>
      </c>
      <c r="K1730">
        <f t="shared" si="546"/>
        <v>2442.1869826666652</v>
      </c>
      <c r="L1730">
        <f t="shared" si="552"/>
        <v>139.85416666666532</v>
      </c>
      <c r="M1730" s="21">
        <f t="shared" si="553"/>
        <v>222153.08281600001</v>
      </c>
      <c r="N1730">
        <f t="shared" si="547"/>
        <v>1980556442.4943111</v>
      </c>
      <c r="O1730">
        <f t="shared" si="554"/>
        <v>3611056.9599999995</v>
      </c>
      <c r="P1730">
        <f t="shared" si="555"/>
        <v>3611056.9599999995</v>
      </c>
      <c r="Q1730">
        <f t="shared" si="556"/>
        <v>14573242.232729599</v>
      </c>
      <c r="R1730">
        <f t="shared" si="548"/>
        <v>8915.2777777777774</v>
      </c>
      <c r="S1730">
        <f t="shared" si="557"/>
        <v>3583674.2578125</v>
      </c>
      <c r="U1730">
        <f t="shared" si="558"/>
        <v>1150148921.3091238</v>
      </c>
      <c r="V1730">
        <f t="shared" si="559"/>
        <v>1980556.4424943111</v>
      </c>
      <c r="W1730">
        <f t="shared" si="560"/>
        <v>2097013.3333333328</v>
      </c>
      <c r="Y1730">
        <f t="shared" si="561"/>
        <v>30466.708500479999</v>
      </c>
      <c r="Z1730">
        <f t="shared" si="562"/>
        <v>-30518.702986127442</v>
      </c>
      <c r="AB1730">
        <f t="shared" si="563"/>
        <v>2097.0133333333329</v>
      </c>
      <c r="AC1730">
        <f t="shared" si="564"/>
        <v>37629833737.49942</v>
      </c>
      <c r="AE1730">
        <f t="shared" si="565"/>
        <v>5.5727414262890757E-8</v>
      </c>
    </row>
    <row r="1731" spans="2:31" x14ac:dyDescent="0.45">
      <c r="B1731" s="7" t="s">
        <v>12</v>
      </c>
      <c r="C1731" s="27">
        <v>1723</v>
      </c>
      <c r="D1731" s="7">
        <v>246</v>
      </c>
      <c r="E1731" s="13">
        <v>131.19999999999999</v>
      </c>
      <c r="F1731" s="15">
        <f t="shared" si="566"/>
        <v>4.1666666666668246E-2</v>
      </c>
      <c r="G1731" s="15">
        <f t="shared" si="549"/>
        <v>65.650000000000006</v>
      </c>
      <c r="H1731">
        <v>254.31</v>
      </c>
      <c r="I1731">
        <f t="shared" si="550"/>
        <v>2051.1459917812504</v>
      </c>
      <c r="J1731">
        <f t="shared" si="551"/>
        <v>69.927083333335986</v>
      </c>
      <c r="K1731">
        <f t="shared" si="546"/>
        <v>2375.3830751145865</v>
      </c>
      <c r="L1731">
        <f t="shared" si="552"/>
        <v>69.927083333335986</v>
      </c>
      <c r="M1731" s="21">
        <f t="shared" si="553"/>
        <v>222491.85599178125</v>
      </c>
      <c r="N1731">
        <f t="shared" si="547"/>
        <v>1994713652.9183159</v>
      </c>
      <c r="O1731">
        <f t="shared" si="554"/>
        <v>3616563.7178125004</v>
      </c>
      <c r="P1731">
        <f t="shared" si="555"/>
        <v>3616563.7178125004</v>
      </c>
      <c r="Q1731">
        <f t="shared" si="556"/>
        <v>14606590.34586044</v>
      </c>
      <c r="R1731">
        <f t="shared" si="548"/>
        <v>8965.3333333333321</v>
      </c>
      <c r="S1731">
        <f t="shared" si="557"/>
        <v>3611617.03125</v>
      </c>
      <c r="U1731">
        <f t="shared" si="558"/>
        <v>1157697999.3722091</v>
      </c>
      <c r="V1731">
        <f t="shared" si="559"/>
        <v>1994713.652918316</v>
      </c>
      <c r="W1731">
        <f t="shared" si="560"/>
        <v>2098992.2912434707</v>
      </c>
      <c r="Y1731">
        <f t="shared" si="561"/>
        <v>30518.702986127442</v>
      </c>
      <c r="Z1731">
        <f t="shared" si="562"/>
        <v>-30500.332188994525</v>
      </c>
      <c r="AB1731">
        <f t="shared" si="563"/>
        <v>2098.9922912434708</v>
      </c>
      <c r="AC1731">
        <f t="shared" si="564"/>
        <v>37632134210.345825</v>
      </c>
      <c r="AE1731">
        <f t="shared" si="565"/>
        <v>5.5776594532510357E-8</v>
      </c>
    </row>
    <row r="1732" spans="2:31" x14ac:dyDescent="0.45">
      <c r="B1732" s="7" t="s">
        <v>12</v>
      </c>
      <c r="C1732" s="27">
        <v>1724</v>
      </c>
      <c r="D1732" s="7">
        <v>247</v>
      </c>
      <c r="E1732" s="13">
        <v>131.30000000000001</v>
      </c>
      <c r="F1732" s="15">
        <f t="shared" si="566"/>
        <v>0</v>
      </c>
      <c r="G1732" s="15">
        <f t="shared" si="549"/>
        <v>65.599999999999994</v>
      </c>
      <c r="H1732">
        <v>254.31</v>
      </c>
      <c r="I1732">
        <f t="shared" si="550"/>
        <v>2048.0228160000001</v>
      </c>
      <c r="J1732">
        <f t="shared" si="551"/>
        <v>0</v>
      </c>
      <c r="K1732">
        <f t="shared" si="546"/>
        <v>2302.3328160000001</v>
      </c>
      <c r="L1732">
        <f t="shared" si="552"/>
        <v>0</v>
      </c>
      <c r="M1732" s="21">
        <f t="shared" si="553"/>
        <v>222656.55781600002</v>
      </c>
      <c r="N1732">
        <f t="shared" si="547"/>
        <v>2005832525.6073549</v>
      </c>
      <c r="O1732">
        <f t="shared" si="554"/>
        <v>3611056.9599999995</v>
      </c>
      <c r="P1732">
        <f t="shared" si="555"/>
        <v>3611056.9599999995</v>
      </c>
      <c r="Q1732">
        <f t="shared" si="556"/>
        <v>14606270.1927296</v>
      </c>
      <c r="R1732">
        <f t="shared" si="548"/>
        <v>9008.6388888888887</v>
      </c>
      <c r="S1732">
        <f t="shared" si="557"/>
        <v>3639668.3203125</v>
      </c>
      <c r="U1732">
        <f t="shared" si="558"/>
        <v>1163475942.9277</v>
      </c>
      <c r="V1732">
        <f t="shared" si="559"/>
        <v>2005832.5256073549</v>
      </c>
      <c r="W1732">
        <f t="shared" si="560"/>
        <v>2094580.6032482598</v>
      </c>
      <c r="Y1732">
        <f t="shared" si="561"/>
        <v>30500.332188994525</v>
      </c>
      <c r="Z1732">
        <f t="shared" si="562"/>
        <v>-30341.468920497842</v>
      </c>
      <c r="AB1732">
        <f t="shared" si="563"/>
        <v>2094.5806032482596</v>
      </c>
      <c r="AC1732">
        <f t="shared" si="564"/>
        <v>37442492467.927124</v>
      </c>
      <c r="AE1732">
        <f t="shared" si="565"/>
        <v>5.5941270604312921E-8</v>
      </c>
    </row>
    <row r="1733" spans="2:31" x14ac:dyDescent="0.45">
      <c r="B1733" s="7" t="s">
        <v>12</v>
      </c>
      <c r="C1733" s="27">
        <v>1725</v>
      </c>
      <c r="D1733" s="7">
        <v>248</v>
      </c>
      <c r="E1733" s="13">
        <v>131.19999999999999</v>
      </c>
      <c r="F1733" s="15">
        <f t="shared" si="566"/>
        <v>-8.3333333333336493E-2</v>
      </c>
      <c r="G1733" s="15">
        <f t="shared" si="549"/>
        <v>65.349999999999994</v>
      </c>
      <c r="H1733">
        <v>254.31</v>
      </c>
      <c r="I1733">
        <f t="shared" si="550"/>
        <v>2032.44263053125</v>
      </c>
      <c r="J1733">
        <f t="shared" si="551"/>
        <v>-139.85416666667197</v>
      </c>
      <c r="K1733">
        <f t="shared" si="546"/>
        <v>2146.8984638645779</v>
      </c>
      <c r="L1733">
        <f t="shared" si="552"/>
        <v>-139.85416666667197</v>
      </c>
      <c r="M1733" s="21">
        <f t="shared" si="553"/>
        <v>222473.15263053126</v>
      </c>
      <c r="N1733">
        <f t="shared" si="547"/>
        <v>2010761791.953104</v>
      </c>
      <c r="O1733">
        <f t="shared" si="554"/>
        <v>3583586.1053124997</v>
      </c>
      <c r="P1733">
        <f t="shared" si="555"/>
        <v>3583586.1053124997</v>
      </c>
      <c r="Q1733">
        <f t="shared" si="556"/>
        <v>14538620.524405217</v>
      </c>
      <c r="R1733">
        <f t="shared" si="548"/>
        <v>9038.2222222222226</v>
      </c>
      <c r="S1733">
        <f t="shared" si="557"/>
        <v>3673473.1078124996</v>
      </c>
      <c r="U1733">
        <f t="shared" si="558"/>
        <v>1165659009.8278866</v>
      </c>
      <c r="V1733">
        <f t="shared" si="559"/>
        <v>2010761.7919531041</v>
      </c>
      <c r="W1733">
        <f t="shared" si="560"/>
        <v>2077441.2204710143</v>
      </c>
      <c r="Y1733">
        <f t="shared" si="561"/>
        <v>30341.468920497842</v>
      </c>
      <c r="Z1733">
        <f t="shared" si="562"/>
        <v>-29997.715505782136</v>
      </c>
      <c r="AB1733">
        <f t="shared" si="563"/>
        <v>2077.4412204710143</v>
      </c>
      <c r="AC1733">
        <f t="shared" si="564"/>
        <v>37024501646.73484</v>
      </c>
      <c r="AE1733">
        <f t="shared" si="565"/>
        <v>5.6109903660356821E-8</v>
      </c>
    </row>
    <row r="1734" spans="2:31" x14ac:dyDescent="0.45">
      <c r="B1734" s="7" t="s">
        <v>12</v>
      </c>
      <c r="C1734" s="27">
        <v>1726</v>
      </c>
      <c r="D1734" s="7">
        <v>249</v>
      </c>
      <c r="E1734" s="13">
        <v>130.69999999999999</v>
      </c>
      <c r="F1734" s="15">
        <f t="shared" si="566"/>
        <v>-0.19444444444444128</v>
      </c>
      <c r="G1734" s="15">
        <f t="shared" si="549"/>
        <v>64.900000000000006</v>
      </c>
      <c r="H1734">
        <v>254.31</v>
      </c>
      <c r="I1734">
        <f t="shared" si="550"/>
        <v>2004.5482091250008</v>
      </c>
      <c r="J1734">
        <f t="shared" si="551"/>
        <v>-326.32638888888357</v>
      </c>
      <c r="K1734">
        <f t="shared" si="546"/>
        <v>1932.5318202361173</v>
      </c>
      <c r="L1734">
        <f t="shared" si="552"/>
        <v>-326.32638888888357</v>
      </c>
      <c r="M1734" s="21">
        <f t="shared" si="553"/>
        <v>221606.13320912499</v>
      </c>
      <c r="N1734">
        <f t="shared" si="547"/>
        <v>2003337911.388257</v>
      </c>
      <c r="O1734">
        <f t="shared" si="554"/>
        <v>3534402.8912500008</v>
      </c>
      <c r="P1734">
        <f t="shared" si="555"/>
        <v>3534402.8912500008</v>
      </c>
      <c r="Q1734">
        <f t="shared" si="556"/>
        <v>14382238.045272212</v>
      </c>
      <c r="R1734">
        <f t="shared" si="548"/>
        <v>9040.0833333333321</v>
      </c>
      <c r="S1734">
        <f t="shared" si="557"/>
        <v>3701763.1312499992</v>
      </c>
      <c r="U1734">
        <f t="shared" si="558"/>
        <v>1160682451.557507</v>
      </c>
      <c r="V1734">
        <f t="shared" si="559"/>
        <v>2003337.9113882571</v>
      </c>
      <c r="W1734">
        <f t="shared" si="560"/>
        <v>2047742.1154403249</v>
      </c>
      <c r="Y1734">
        <f t="shared" si="561"/>
        <v>29997.715505782136</v>
      </c>
      <c r="Z1734">
        <f t="shared" si="562"/>
        <v>-29449.090922519448</v>
      </c>
      <c r="AB1734">
        <f t="shared" si="563"/>
        <v>2047.7421154403248</v>
      </c>
      <c r="AC1734">
        <f t="shared" si="564"/>
        <v>36343895831.70195</v>
      </c>
      <c r="AE1734">
        <f t="shared" si="565"/>
        <v>5.6343495065108735E-8</v>
      </c>
    </row>
    <row r="1735" spans="2:31" x14ac:dyDescent="0.45">
      <c r="B1735" s="7" t="s">
        <v>12</v>
      </c>
      <c r="C1735" s="27">
        <v>1727</v>
      </c>
      <c r="D1735" s="7">
        <v>250</v>
      </c>
      <c r="E1735" s="13">
        <v>129.80000000000001</v>
      </c>
      <c r="F1735" s="15">
        <f t="shared" si="566"/>
        <v>-0.31944444444444209</v>
      </c>
      <c r="G1735" s="15">
        <f t="shared" si="549"/>
        <v>64.2</v>
      </c>
      <c r="H1735">
        <v>254.31</v>
      </c>
      <c r="I1735">
        <f t="shared" si="550"/>
        <v>1961.5399965000004</v>
      </c>
      <c r="J1735">
        <f t="shared" si="551"/>
        <v>-536.10763888888494</v>
      </c>
      <c r="K1735">
        <f t="shared" si="546"/>
        <v>1679.7423576111155</v>
      </c>
      <c r="L1735">
        <f t="shared" si="552"/>
        <v>-536.10763888888494</v>
      </c>
      <c r="M1735" s="21">
        <f t="shared" si="553"/>
        <v>220052.69999650001</v>
      </c>
      <c r="N1735">
        <f t="shared" si="547"/>
        <v>1983530587.4684515</v>
      </c>
      <c r="O1735">
        <f t="shared" si="554"/>
        <v>3458571.1650000005</v>
      </c>
      <c r="P1735">
        <f t="shared" si="555"/>
        <v>3458571.1650000005</v>
      </c>
      <c r="Q1735">
        <f t="shared" si="556"/>
        <v>14127383.339775302</v>
      </c>
      <c r="R1735">
        <f t="shared" si="548"/>
        <v>9013.8888888888887</v>
      </c>
      <c r="S1735">
        <f t="shared" si="557"/>
        <v>3724473.28125</v>
      </c>
      <c r="U1735">
        <f t="shared" si="558"/>
        <v>1148541162.4021144</v>
      </c>
      <c r="V1735">
        <f t="shared" si="559"/>
        <v>1983530.5874684516</v>
      </c>
      <c r="W1735">
        <f t="shared" si="560"/>
        <v>2002646.8818760859</v>
      </c>
      <c r="Y1735">
        <f t="shared" si="561"/>
        <v>29449.090922519448</v>
      </c>
      <c r="Z1735">
        <f t="shared" si="562"/>
        <v>-28679.332556405032</v>
      </c>
      <c r="AB1735">
        <f t="shared" si="563"/>
        <v>2002.6468818760859</v>
      </c>
      <c r="AC1735">
        <f t="shared" si="564"/>
        <v>35389480854.584587</v>
      </c>
      <c r="AE1735">
        <f t="shared" si="565"/>
        <v>5.6588761222719371E-8</v>
      </c>
    </row>
    <row r="1736" spans="2:31" x14ac:dyDescent="0.45">
      <c r="B1736" s="7" t="s">
        <v>12</v>
      </c>
      <c r="C1736" s="27">
        <v>1728</v>
      </c>
      <c r="D1736" s="7">
        <v>251</v>
      </c>
      <c r="E1736" s="13">
        <v>128.4</v>
      </c>
      <c r="F1736" s="15">
        <f t="shared" si="566"/>
        <v>-0.45833333333333492</v>
      </c>
      <c r="G1736" s="15">
        <f t="shared" si="549"/>
        <v>63.25</v>
      </c>
      <c r="H1736">
        <v>254.31</v>
      </c>
      <c r="I1736">
        <f t="shared" si="550"/>
        <v>1903.9177007812502</v>
      </c>
      <c r="J1736">
        <f t="shared" si="551"/>
        <v>-769.19791666666936</v>
      </c>
      <c r="K1736">
        <f t="shared" ref="K1736:K1799" si="567">L1736+254.31+I1736</f>
        <v>1389.0297841145809</v>
      </c>
      <c r="L1736">
        <f t="shared" si="552"/>
        <v>-769.19791666666936</v>
      </c>
      <c r="M1736" s="21">
        <f t="shared" si="553"/>
        <v>217645.52770078127</v>
      </c>
      <c r="N1736">
        <f t="shared" ref="N1736:N1799" si="568">M1736*R1736</f>
        <v>1948435312.4866273</v>
      </c>
      <c r="O1736">
        <f t="shared" si="554"/>
        <v>3356972.0078125</v>
      </c>
      <c r="P1736">
        <f t="shared" si="555"/>
        <v>3356972.0078125</v>
      </c>
      <c r="Q1736">
        <f t="shared" si="556"/>
        <v>13766079.627074415</v>
      </c>
      <c r="R1736">
        <f t="shared" ref="R1736:R1799" si="569">(E1736/3.6)*D1736</f>
        <v>8952.3333333333321</v>
      </c>
      <c r="S1736">
        <f t="shared" si="557"/>
        <v>3735854.3999999994</v>
      </c>
      <c r="U1736">
        <f t="shared" si="558"/>
        <v>1127566731.7630944</v>
      </c>
      <c r="V1736">
        <f t="shared" si="559"/>
        <v>1948435.3124866274</v>
      </c>
      <c r="W1736">
        <f t="shared" si="560"/>
        <v>1942692.1341507523</v>
      </c>
      <c r="Y1736">
        <f t="shared" si="561"/>
        <v>28679.332556405032</v>
      </c>
      <c r="Z1736">
        <f t="shared" si="562"/>
        <v>-27697.736891152508</v>
      </c>
      <c r="AB1736">
        <f t="shared" si="563"/>
        <v>1942.6921341507523</v>
      </c>
      <c r="AC1736">
        <f t="shared" si="564"/>
        <v>34172318863.814468</v>
      </c>
      <c r="AE1736">
        <f t="shared" si="565"/>
        <v>5.6849877290823693E-8</v>
      </c>
    </row>
    <row r="1737" spans="2:31" x14ac:dyDescent="0.45">
      <c r="B1737" s="7" t="s">
        <v>12</v>
      </c>
      <c r="C1737" s="27">
        <v>1729</v>
      </c>
      <c r="D1737" s="7">
        <v>252</v>
      </c>
      <c r="E1737" s="13">
        <v>126.5</v>
      </c>
      <c r="F1737" s="15">
        <f t="shared" si="566"/>
        <v>-0.59722222222222376</v>
      </c>
      <c r="G1737" s="15">
        <f t="shared" ref="G1737:G1800" si="570">(E1738-0)/2</f>
        <v>62.05</v>
      </c>
      <c r="H1737">
        <v>254.31</v>
      </c>
      <c r="I1737">
        <f t="shared" ref="I1737:I1800" si="571">0.5*1.225*0.35*2.22*(G1737)^2</f>
        <v>1832.3594972812502</v>
      </c>
      <c r="J1737">
        <f t="shared" ref="J1737:J1800" si="572">SUM(1678.25*F1737)</f>
        <v>-1002.2881944444471</v>
      </c>
      <c r="K1737">
        <f t="shared" si="567"/>
        <v>1084.3813028368031</v>
      </c>
      <c r="L1737">
        <f t="shared" ref="L1737:L1800" si="573">(1678.25*F1737)</f>
        <v>-1002.2881944444471</v>
      </c>
      <c r="M1737" s="21">
        <f t="shared" ref="M1737:M1800" si="574">254.31+I1737+(E1737*1678.25)</f>
        <v>214385.29449728125</v>
      </c>
      <c r="N1737">
        <f t="shared" si="568"/>
        <v>1898381782.7734256</v>
      </c>
      <c r="O1737">
        <f t="shared" ref="O1737:O1800" si="575">0.5*1678.25*(G1737^2)</f>
        <v>3230801.1728125</v>
      </c>
      <c r="P1737">
        <f t="shared" ref="P1737:P1800" si="576">0.5*1678.25*(G1737^2)</f>
        <v>3230801.1728125</v>
      </c>
      <c r="Q1737">
        <f t="shared" ref="Q1737:Q1800" si="577">(M1737*G1737)</f>
        <v>13302607.523556301</v>
      </c>
      <c r="R1737">
        <f t="shared" si="569"/>
        <v>8855</v>
      </c>
      <c r="S1737">
        <f t="shared" ref="S1737:S1800" si="578">(0.5*1678.25*G1731^2)+(0.5*58*G1731^2)</f>
        <v>3741551.4703125004</v>
      </c>
      <c r="U1737">
        <f t="shared" ref="U1737:U1800" si="579">N1737/C1737*1000</f>
        <v>1097965172.222918</v>
      </c>
      <c r="V1737">
        <f t="shared" ref="V1737:V1800" si="580">(N1737/1000)</f>
        <v>1898381.7827734256</v>
      </c>
      <c r="W1737">
        <f t="shared" ref="W1737:W1800" si="581">P1737/C1737*1000</f>
        <v>1868595.2416497977</v>
      </c>
      <c r="Y1737">
        <f t="shared" ref="Y1737:Y1800" si="582">Q1737*3.6/C1737</f>
        <v>27697.736891152508</v>
      </c>
      <c r="Z1737">
        <f t="shared" ref="Z1737:Z1800" si="583">-Q1738*3.6/C1738</f>
        <v>-26605.232450193016</v>
      </c>
      <c r="AB1737">
        <f t="shared" ref="AB1737:AB1800" si="584">P1737/C1737</f>
        <v>1868.5952416497976</v>
      </c>
      <c r="AC1737">
        <f t="shared" ref="AC1737:AC1800" si="585">C1738*(P1738+O1738+Q1738)</f>
        <v>32851278529.561852</v>
      </c>
      <c r="AE1737">
        <f t="shared" ref="AE1737:AE1800" si="586">AB1737/AC1737*100%</f>
        <v>5.6880441958090199E-8</v>
      </c>
    </row>
    <row r="1738" spans="2:31" x14ac:dyDescent="0.45">
      <c r="B1738" s="7" t="s">
        <v>12</v>
      </c>
      <c r="C1738" s="27">
        <v>1730</v>
      </c>
      <c r="D1738" s="7">
        <v>253</v>
      </c>
      <c r="E1738" s="13">
        <v>124.1</v>
      </c>
      <c r="F1738" s="15">
        <f t="shared" ref="F1738:F1801" si="587">($E1739-$E1737)/2/3.6</f>
        <v>-0.68055555555555636</v>
      </c>
      <c r="G1738" s="15">
        <f t="shared" si="570"/>
        <v>60.8</v>
      </c>
      <c r="H1738">
        <v>254.31</v>
      </c>
      <c r="I1738">
        <f t="shared" si="571"/>
        <v>1759.2771840000003</v>
      </c>
      <c r="J1738">
        <f t="shared" si="572"/>
        <v>-1142.1423611111125</v>
      </c>
      <c r="K1738">
        <f t="shared" si="567"/>
        <v>871.44482288888776</v>
      </c>
      <c r="L1738">
        <f t="shared" si="573"/>
        <v>-1142.1423611111125</v>
      </c>
      <c r="M1738" s="21">
        <f t="shared" si="574"/>
        <v>210284.41218399999</v>
      </c>
      <c r="N1738">
        <f t="shared" si="568"/>
        <v>1833989659.6290841</v>
      </c>
      <c r="O1738">
        <f t="shared" si="575"/>
        <v>3101943.04</v>
      </c>
      <c r="P1738">
        <f t="shared" si="576"/>
        <v>3101943.04</v>
      </c>
      <c r="Q1738">
        <f t="shared" si="577"/>
        <v>12785292.260787198</v>
      </c>
      <c r="R1738">
        <f t="shared" si="569"/>
        <v>8721.4722222222226</v>
      </c>
      <c r="S1738">
        <f t="shared" si="578"/>
        <v>3735854.3999999994</v>
      </c>
      <c r="U1738">
        <f t="shared" si="579"/>
        <v>1060109629.8434013</v>
      </c>
      <c r="V1738">
        <f t="shared" si="580"/>
        <v>1833989.6596290842</v>
      </c>
      <c r="W1738">
        <f t="shared" si="581"/>
        <v>1793030.6589595375</v>
      </c>
      <c r="Y1738">
        <f t="shared" si="582"/>
        <v>26605.232450193016</v>
      </c>
      <c r="Z1738">
        <f t="shared" si="583"/>
        <v>-25492.938039667461</v>
      </c>
      <c r="AB1738">
        <f t="shared" si="584"/>
        <v>1793.0306589595375</v>
      </c>
      <c r="AC1738">
        <f t="shared" si="585"/>
        <v>31502951839.208622</v>
      </c>
      <c r="AE1738">
        <f t="shared" si="586"/>
        <v>5.6916274643442424E-8</v>
      </c>
    </row>
    <row r="1739" spans="2:31" x14ac:dyDescent="0.45">
      <c r="B1739" s="7" t="s">
        <v>12</v>
      </c>
      <c r="C1739" s="27">
        <v>1731</v>
      </c>
      <c r="D1739" s="7">
        <v>254</v>
      </c>
      <c r="E1739" s="13">
        <v>121.6</v>
      </c>
      <c r="F1739" s="15">
        <f t="shared" si="587"/>
        <v>-0.70833333333333248</v>
      </c>
      <c r="G1739" s="15">
        <f t="shared" si="570"/>
        <v>59.5</v>
      </c>
      <c r="H1739">
        <v>254.31</v>
      </c>
      <c r="I1739">
        <f t="shared" si="571"/>
        <v>1684.8492281250003</v>
      </c>
      <c r="J1739">
        <f t="shared" si="572"/>
        <v>-1188.7604166666652</v>
      </c>
      <c r="K1739">
        <f t="shared" si="567"/>
        <v>750.3988114583351</v>
      </c>
      <c r="L1739">
        <f t="shared" si="573"/>
        <v>-1188.7604166666652</v>
      </c>
      <c r="M1739" s="21">
        <f t="shared" si="574"/>
        <v>206014.35922812499</v>
      </c>
      <c r="N1739">
        <f t="shared" si="568"/>
        <v>1767511640.2398779</v>
      </c>
      <c r="O1739">
        <f t="shared" si="575"/>
        <v>2970712.28125</v>
      </c>
      <c r="P1739">
        <f t="shared" si="576"/>
        <v>2970712.28125</v>
      </c>
      <c r="Q1739">
        <f t="shared" si="577"/>
        <v>12257854.374073436</v>
      </c>
      <c r="R1739">
        <f t="shared" si="569"/>
        <v>8579.5555555555566</v>
      </c>
      <c r="S1739">
        <f t="shared" si="578"/>
        <v>3707434.1578124994</v>
      </c>
      <c r="U1739">
        <f t="shared" si="579"/>
        <v>1021092801.98722</v>
      </c>
      <c r="V1739">
        <f t="shared" si="580"/>
        <v>1767511.6402398779</v>
      </c>
      <c r="W1739">
        <f t="shared" si="581"/>
        <v>1716182.7159156557</v>
      </c>
      <c r="Y1739">
        <f t="shared" si="582"/>
        <v>25492.938039667461</v>
      </c>
      <c r="Z1739">
        <f t="shared" si="583"/>
        <v>-24406.181594526246</v>
      </c>
      <c r="AB1739">
        <f t="shared" si="584"/>
        <v>1716.1827159156558</v>
      </c>
      <c r="AC1739">
        <f t="shared" si="585"/>
        <v>30200004638.567524</v>
      </c>
      <c r="AE1739">
        <f t="shared" si="586"/>
        <v>5.682723352048662E-8</v>
      </c>
    </row>
    <row r="1740" spans="2:31" x14ac:dyDescent="0.45">
      <c r="B1740" s="7" t="s">
        <v>12</v>
      </c>
      <c r="C1740" s="27">
        <v>1732</v>
      </c>
      <c r="D1740" s="7">
        <v>255</v>
      </c>
      <c r="E1740" s="13">
        <v>119</v>
      </c>
      <c r="F1740" s="15">
        <f t="shared" si="587"/>
        <v>-0.70833333333333248</v>
      </c>
      <c r="G1740" s="15">
        <f t="shared" si="570"/>
        <v>58.25</v>
      </c>
      <c r="H1740">
        <v>254.31</v>
      </c>
      <c r="I1740">
        <f t="shared" si="571"/>
        <v>1614.8008570312502</v>
      </c>
      <c r="J1740">
        <f t="shared" si="572"/>
        <v>-1188.7604166666652</v>
      </c>
      <c r="K1740">
        <f t="shared" si="567"/>
        <v>680.35044036458498</v>
      </c>
      <c r="L1740">
        <f t="shared" si="573"/>
        <v>-1188.7604166666652</v>
      </c>
      <c r="M1740" s="21">
        <f t="shared" si="574"/>
        <v>201580.86085703125</v>
      </c>
      <c r="N1740">
        <f t="shared" si="568"/>
        <v>1699158672.9740596</v>
      </c>
      <c r="O1740">
        <f t="shared" si="575"/>
        <v>2847203.5703125</v>
      </c>
      <c r="P1740">
        <f t="shared" si="576"/>
        <v>2847203.5703125</v>
      </c>
      <c r="Q1740">
        <f t="shared" si="577"/>
        <v>11742085.14492207</v>
      </c>
      <c r="R1740">
        <f t="shared" si="569"/>
        <v>8429.1666666666679</v>
      </c>
      <c r="S1740">
        <f t="shared" si="578"/>
        <v>3656551.1812500008</v>
      </c>
      <c r="U1740">
        <f t="shared" si="579"/>
        <v>981038494.7887181</v>
      </c>
      <c r="V1740">
        <f t="shared" si="580"/>
        <v>1699158.6729740596</v>
      </c>
      <c r="W1740">
        <f t="shared" si="581"/>
        <v>1643881.9690025982</v>
      </c>
      <c r="Y1740">
        <f t="shared" si="582"/>
        <v>24406.181594526246</v>
      </c>
      <c r="Z1740">
        <f t="shared" si="583"/>
        <v>-23384.567819615262</v>
      </c>
      <c r="AB1740">
        <f t="shared" si="584"/>
        <v>1643.8819690025982</v>
      </c>
      <c r="AC1740">
        <f t="shared" si="585"/>
        <v>28974504598.26104</v>
      </c>
      <c r="AE1740">
        <f t="shared" si="586"/>
        <v>5.6735464222613798E-8</v>
      </c>
    </row>
    <row r="1741" spans="2:31" x14ac:dyDescent="0.45">
      <c r="B1741" s="7" t="s">
        <v>12</v>
      </c>
      <c r="C1741" s="27">
        <v>1733</v>
      </c>
      <c r="D1741" s="7">
        <v>256</v>
      </c>
      <c r="E1741" s="13">
        <v>116.5</v>
      </c>
      <c r="F1741" s="15">
        <f t="shared" si="587"/>
        <v>-0.68055555555555636</v>
      </c>
      <c r="G1741" s="15">
        <f t="shared" si="570"/>
        <v>57.05</v>
      </c>
      <c r="H1741">
        <v>254.31</v>
      </c>
      <c r="I1741">
        <f t="shared" si="571"/>
        <v>1548.9536035312501</v>
      </c>
      <c r="J1741">
        <f t="shared" si="572"/>
        <v>-1142.1423611111125</v>
      </c>
      <c r="K1741">
        <f t="shared" si="567"/>
        <v>661.12124242013761</v>
      </c>
      <c r="L1741">
        <f t="shared" si="573"/>
        <v>-1142.1423611111125</v>
      </c>
      <c r="M1741" s="21">
        <f t="shared" si="574"/>
        <v>197319.38860353126</v>
      </c>
      <c r="N1741">
        <f t="shared" si="568"/>
        <v>1634681512.6976988</v>
      </c>
      <c r="O1741">
        <f t="shared" si="575"/>
        <v>2731102.2353125</v>
      </c>
      <c r="P1741">
        <f t="shared" si="576"/>
        <v>2731102.2353125</v>
      </c>
      <c r="Q1741">
        <f t="shared" si="577"/>
        <v>11257071.119831458</v>
      </c>
      <c r="R1741">
        <f t="shared" si="569"/>
        <v>8284.4444444444434</v>
      </c>
      <c r="S1741">
        <f t="shared" si="578"/>
        <v>3578098.7250000006</v>
      </c>
      <c r="U1741">
        <f t="shared" si="579"/>
        <v>943266885.57282102</v>
      </c>
      <c r="V1741">
        <f t="shared" si="580"/>
        <v>1634681.5126976988</v>
      </c>
      <c r="W1741">
        <f t="shared" si="581"/>
        <v>1575938.9701745529</v>
      </c>
      <c r="Y1741">
        <f t="shared" si="582"/>
        <v>23384.567819615262</v>
      </c>
      <c r="Z1741">
        <f t="shared" si="583"/>
        <v>-22425.351294139284</v>
      </c>
      <c r="AB1741">
        <f t="shared" si="584"/>
        <v>1575.9389701745529</v>
      </c>
      <c r="AC1741">
        <f t="shared" si="585"/>
        <v>27823341925.633068</v>
      </c>
      <c r="AE1741">
        <f t="shared" si="586"/>
        <v>5.6640894339248048E-8</v>
      </c>
    </row>
    <row r="1742" spans="2:31" x14ac:dyDescent="0.45">
      <c r="B1742" s="7" t="s">
        <v>12</v>
      </c>
      <c r="C1742" s="27">
        <v>1734</v>
      </c>
      <c r="D1742" s="7">
        <v>257</v>
      </c>
      <c r="E1742" s="13">
        <v>114.1</v>
      </c>
      <c r="F1742" s="15">
        <f t="shared" si="587"/>
        <v>-0.65277777777777812</v>
      </c>
      <c r="G1742" s="15">
        <f t="shared" si="570"/>
        <v>55.9</v>
      </c>
      <c r="H1742">
        <v>254.31</v>
      </c>
      <c r="I1742">
        <f t="shared" si="571"/>
        <v>1487.1361391250002</v>
      </c>
      <c r="J1742">
        <f t="shared" si="572"/>
        <v>-1095.5243055555561</v>
      </c>
      <c r="K1742">
        <f t="shared" si="567"/>
        <v>645.92183356944406</v>
      </c>
      <c r="L1742">
        <f t="shared" si="573"/>
        <v>-1095.5243055555561</v>
      </c>
      <c r="M1742" s="21">
        <f t="shared" si="574"/>
        <v>193229.77113912499</v>
      </c>
      <c r="N1742">
        <f t="shared" si="568"/>
        <v>1573947733.3200998</v>
      </c>
      <c r="O1742">
        <f t="shared" si="575"/>
        <v>2622106.1912500001</v>
      </c>
      <c r="P1742">
        <f t="shared" si="576"/>
        <v>2622106.1912500001</v>
      </c>
      <c r="Q1742">
        <f t="shared" si="577"/>
        <v>10801544.206677087</v>
      </c>
      <c r="R1742">
        <f t="shared" si="569"/>
        <v>8145.4722222222217</v>
      </c>
      <c r="S1742">
        <f t="shared" si="578"/>
        <v>3472988.3203125</v>
      </c>
      <c r="U1742">
        <f t="shared" si="579"/>
        <v>907697654.74054205</v>
      </c>
      <c r="V1742">
        <f t="shared" si="580"/>
        <v>1573947.7333200998</v>
      </c>
      <c r="W1742">
        <f t="shared" si="581"/>
        <v>1512171.9672722032</v>
      </c>
      <c r="Y1742">
        <f t="shared" si="582"/>
        <v>22425.351294139284</v>
      </c>
      <c r="Z1742">
        <f t="shared" si="583"/>
        <v>-21505.965823638464</v>
      </c>
      <c r="AB1742">
        <f t="shared" si="584"/>
        <v>1512.1719672722031</v>
      </c>
      <c r="AC1742">
        <f t="shared" si="585"/>
        <v>26710914929.043293</v>
      </c>
      <c r="AE1742">
        <f t="shared" si="586"/>
        <v>5.6612511076061618E-8</v>
      </c>
    </row>
    <row r="1743" spans="2:31" x14ac:dyDescent="0.45">
      <c r="B1743" s="7" t="s">
        <v>12</v>
      </c>
      <c r="C1743" s="27">
        <v>1735</v>
      </c>
      <c r="D1743" s="7">
        <v>258</v>
      </c>
      <c r="E1743" s="13">
        <v>111.8</v>
      </c>
      <c r="F1743" s="15">
        <f t="shared" si="587"/>
        <v>-0.63888888888888806</v>
      </c>
      <c r="G1743" s="15">
        <f t="shared" si="570"/>
        <v>54.75</v>
      </c>
      <c r="H1743">
        <v>254.31</v>
      </c>
      <c r="I1743">
        <f t="shared" si="571"/>
        <v>1426.5774632812502</v>
      </c>
      <c r="J1743">
        <f t="shared" si="572"/>
        <v>-1072.2152777777765</v>
      </c>
      <c r="K1743">
        <f t="shared" si="567"/>
        <v>608.67218550347366</v>
      </c>
      <c r="L1743">
        <f t="shared" si="573"/>
        <v>-1072.2152777777765</v>
      </c>
      <c r="M1743" s="21">
        <f t="shared" si="574"/>
        <v>189309.23746328126</v>
      </c>
      <c r="N1743">
        <f t="shared" si="568"/>
        <v>1516808713.6349638</v>
      </c>
      <c r="O1743">
        <f t="shared" si="575"/>
        <v>2515329.6328125</v>
      </c>
      <c r="P1743">
        <f t="shared" si="576"/>
        <v>2515329.6328125</v>
      </c>
      <c r="Q1743">
        <f t="shared" si="577"/>
        <v>10364680.75111465</v>
      </c>
      <c r="R1743">
        <f t="shared" si="569"/>
        <v>8012.333333333333</v>
      </c>
      <c r="S1743">
        <f t="shared" si="578"/>
        <v>3342457.0453125001</v>
      </c>
      <c r="U1743">
        <f t="shared" si="579"/>
        <v>874241333.50718367</v>
      </c>
      <c r="V1743">
        <f t="shared" si="580"/>
        <v>1516808.7136349638</v>
      </c>
      <c r="W1743">
        <f t="shared" si="581"/>
        <v>1449757.7134365996</v>
      </c>
      <c r="Y1743">
        <f t="shared" si="582"/>
        <v>21505.965823638464</v>
      </c>
      <c r="Z1743">
        <f t="shared" si="583"/>
        <v>-20586.973187788204</v>
      </c>
      <c r="AB1743">
        <f t="shared" si="584"/>
        <v>1449.7577134365995</v>
      </c>
      <c r="AC1743">
        <f t="shared" si="585"/>
        <v>25588726548.400711</v>
      </c>
      <c r="AE1743">
        <f t="shared" si="586"/>
        <v>5.6656110287254955E-8</v>
      </c>
    </row>
    <row r="1744" spans="2:31" x14ac:dyDescent="0.45">
      <c r="B1744" s="7" t="s">
        <v>12</v>
      </c>
      <c r="C1744" s="27">
        <v>1736</v>
      </c>
      <c r="D1744" s="7">
        <v>259</v>
      </c>
      <c r="E1744" s="13">
        <v>109.5</v>
      </c>
      <c r="F1744" s="15">
        <f t="shared" si="587"/>
        <v>-0.65277777777777812</v>
      </c>
      <c r="G1744" s="15">
        <f t="shared" si="570"/>
        <v>53.55</v>
      </c>
      <c r="H1744">
        <v>254.31</v>
      </c>
      <c r="I1744">
        <f t="shared" si="571"/>
        <v>1364.72787478125</v>
      </c>
      <c r="J1744">
        <f t="shared" si="572"/>
        <v>-1095.5243055555561</v>
      </c>
      <c r="K1744">
        <f t="shared" si="567"/>
        <v>523.5135692256938</v>
      </c>
      <c r="L1744">
        <f t="shared" si="573"/>
        <v>-1095.5243055555561</v>
      </c>
      <c r="M1744" s="21">
        <f t="shared" si="574"/>
        <v>185387.41287478124</v>
      </c>
      <c r="N1744">
        <f t="shared" si="568"/>
        <v>1460466589.6764536</v>
      </c>
      <c r="O1744">
        <f t="shared" si="575"/>
        <v>2406276.9478124995</v>
      </c>
      <c r="P1744">
        <f t="shared" si="576"/>
        <v>2406276.9478124995</v>
      </c>
      <c r="Q1744">
        <f t="shared" si="577"/>
        <v>9927495.959444534</v>
      </c>
      <c r="R1744">
        <f t="shared" si="569"/>
        <v>7877.9166666666661</v>
      </c>
      <c r="S1744">
        <f t="shared" si="578"/>
        <v>3209145.6</v>
      </c>
      <c r="U1744">
        <f t="shared" si="579"/>
        <v>841282597.73989272</v>
      </c>
      <c r="V1744">
        <f t="shared" si="580"/>
        <v>1460466.5896764535</v>
      </c>
      <c r="W1744">
        <f t="shared" si="581"/>
        <v>1386104.2326108869</v>
      </c>
      <c r="Y1744">
        <f t="shared" si="582"/>
        <v>20586.973187788204</v>
      </c>
      <c r="Z1744">
        <f t="shared" si="583"/>
        <v>-19689.544515884765</v>
      </c>
      <c r="AB1744">
        <f t="shared" si="584"/>
        <v>1386.1042326108868</v>
      </c>
      <c r="AC1744">
        <f t="shared" si="585"/>
        <v>24506077060.264309</v>
      </c>
      <c r="AE1744">
        <f t="shared" si="586"/>
        <v>5.65616532259422E-8</v>
      </c>
    </row>
    <row r="1745" spans="2:31" x14ac:dyDescent="0.45">
      <c r="B1745" s="7" t="s">
        <v>12</v>
      </c>
      <c r="C1745" s="27">
        <v>1737</v>
      </c>
      <c r="D1745" s="7">
        <v>260</v>
      </c>
      <c r="E1745" s="13">
        <v>107.1</v>
      </c>
      <c r="F1745" s="15">
        <f t="shared" si="587"/>
        <v>-0.65277777777777812</v>
      </c>
      <c r="G1745" s="15">
        <f t="shared" si="570"/>
        <v>52.4</v>
      </c>
      <c r="H1745">
        <v>254.31</v>
      </c>
      <c r="I1745">
        <f t="shared" si="571"/>
        <v>1306.7415060000001</v>
      </c>
      <c r="J1745">
        <f t="shared" si="572"/>
        <v>-1095.5243055555561</v>
      </c>
      <c r="K1745">
        <f t="shared" si="567"/>
        <v>465.52720044444391</v>
      </c>
      <c r="L1745">
        <f t="shared" si="573"/>
        <v>-1095.5243055555561</v>
      </c>
      <c r="M1745" s="21">
        <f t="shared" si="574"/>
        <v>181301.62650599997</v>
      </c>
      <c r="N1745">
        <f t="shared" si="568"/>
        <v>1402368081.0239096</v>
      </c>
      <c r="O1745">
        <f t="shared" si="575"/>
        <v>2304035.86</v>
      </c>
      <c r="P1745">
        <f t="shared" si="576"/>
        <v>2304035.86</v>
      </c>
      <c r="Q1745">
        <f t="shared" si="577"/>
        <v>9500205.2289143987</v>
      </c>
      <c r="R1745">
        <f t="shared" si="569"/>
        <v>7734.9999999999991</v>
      </c>
      <c r="S1745">
        <f t="shared" si="578"/>
        <v>3073379.53125</v>
      </c>
      <c r="U1745">
        <f t="shared" si="579"/>
        <v>807350651.13639009</v>
      </c>
      <c r="V1745">
        <f t="shared" si="580"/>
        <v>1402368.0810239096</v>
      </c>
      <c r="W1745">
        <f t="shared" si="581"/>
        <v>1326445.5152561888</v>
      </c>
      <c r="Y1745">
        <f t="shared" si="582"/>
        <v>19689.544515884765</v>
      </c>
      <c r="Z1745">
        <f t="shared" si="583"/>
        <v>-18830.562982915213</v>
      </c>
      <c r="AB1745">
        <f t="shared" si="584"/>
        <v>1326.4455152561889</v>
      </c>
      <c r="AC1745">
        <f t="shared" si="585"/>
        <v>23461272196.5354</v>
      </c>
      <c r="AE1745">
        <f t="shared" si="586"/>
        <v>5.6537663607690859E-8</v>
      </c>
    </row>
    <row r="1746" spans="2:31" x14ac:dyDescent="0.45">
      <c r="B1746" s="7" t="s">
        <v>12</v>
      </c>
      <c r="C1746" s="27">
        <v>1738</v>
      </c>
      <c r="D1746" s="7">
        <v>261</v>
      </c>
      <c r="E1746" s="13">
        <v>104.8</v>
      </c>
      <c r="F1746" s="15">
        <f t="shared" si="587"/>
        <v>-0.63888888888888806</v>
      </c>
      <c r="G1746" s="15">
        <f t="shared" si="570"/>
        <v>51.25</v>
      </c>
      <c r="H1746">
        <v>254.31</v>
      </c>
      <c r="I1746">
        <f t="shared" si="571"/>
        <v>1250.0139257812502</v>
      </c>
      <c r="J1746">
        <f t="shared" si="572"/>
        <v>-1072.2152777777765</v>
      </c>
      <c r="K1746">
        <f t="shared" si="567"/>
        <v>432.10864800347372</v>
      </c>
      <c r="L1746">
        <f t="shared" si="573"/>
        <v>-1072.2152777777765</v>
      </c>
      <c r="M1746" s="21">
        <f t="shared" si="574"/>
        <v>177384.92392578124</v>
      </c>
      <c r="N1746">
        <f t="shared" si="568"/>
        <v>1347770651.988086</v>
      </c>
      <c r="O1746">
        <f t="shared" si="575"/>
        <v>2204014.2578125</v>
      </c>
      <c r="P1746">
        <f t="shared" si="576"/>
        <v>2204014.2578125</v>
      </c>
      <c r="Q1746">
        <f t="shared" si="577"/>
        <v>9090977.3511962891</v>
      </c>
      <c r="R1746">
        <f t="shared" si="569"/>
        <v>7598</v>
      </c>
      <c r="S1746">
        <f t="shared" si="578"/>
        <v>2945602.3828125</v>
      </c>
      <c r="U1746">
        <f t="shared" si="579"/>
        <v>775472181.81132674</v>
      </c>
      <c r="V1746">
        <f t="shared" si="580"/>
        <v>1347770.6519880861</v>
      </c>
      <c r="W1746">
        <f t="shared" si="581"/>
        <v>1268132.4843570197</v>
      </c>
      <c r="Y1746">
        <f t="shared" si="582"/>
        <v>18830.562982915213</v>
      </c>
      <c r="Z1746">
        <f t="shared" si="583"/>
        <v>-18027.755663666638</v>
      </c>
      <c r="AB1746">
        <f t="shared" si="584"/>
        <v>1268.1324843570196</v>
      </c>
      <c r="AC1746">
        <f t="shared" si="585"/>
        <v>22498598839.448669</v>
      </c>
      <c r="AE1746">
        <f t="shared" si="586"/>
        <v>5.6364953809189981E-8</v>
      </c>
    </row>
    <row r="1747" spans="2:31" x14ac:dyDescent="0.45">
      <c r="B1747" s="7" t="s">
        <v>12</v>
      </c>
      <c r="C1747" s="27">
        <v>1739</v>
      </c>
      <c r="D1747" s="7">
        <v>262</v>
      </c>
      <c r="E1747" s="13">
        <v>102.5</v>
      </c>
      <c r="F1747" s="15">
        <f t="shared" si="587"/>
        <v>-0.61111111111110994</v>
      </c>
      <c r="G1747" s="15">
        <f t="shared" si="570"/>
        <v>50.2</v>
      </c>
      <c r="H1747">
        <v>254.31</v>
      </c>
      <c r="I1747">
        <f t="shared" si="571"/>
        <v>1199.3185365000004</v>
      </c>
      <c r="J1747">
        <f t="shared" si="572"/>
        <v>-1025.5972222222204</v>
      </c>
      <c r="K1747">
        <f t="shared" si="567"/>
        <v>428.03131427777998</v>
      </c>
      <c r="L1747">
        <f t="shared" si="573"/>
        <v>-1025.5972222222204</v>
      </c>
      <c r="M1747" s="21">
        <f t="shared" si="574"/>
        <v>173474.25353650001</v>
      </c>
      <c r="N1747">
        <f t="shared" si="568"/>
        <v>1294069744.0896409</v>
      </c>
      <c r="O1747">
        <f t="shared" si="575"/>
        <v>2114628.5650000004</v>
      </c>
      <c r="P1747">
        <f t="shared" si="576"/>
        <v>2114628.5650000004</v>
      </c>
      <c r="Q1747">
        <f t="shared" si="577"/>
        <v>8708407.5275323</v>
      </c>
      <c r="R1747">
        <f t="shared" si="569"/>
        <v>7459.7222222222217</v>
      </c>
      <c r="S1747">
        <f t="shared" si="578"/>
        <v>2825488.6078125001</v>
      </c>
      <c r="U1747">
        <f t="shared" si="579"/>
        <v>744145913.79507816</v>
      </c>
      <c r="V1747">
        <f t="shared" si="580"/>
        <v>1294069.7440896409</v>
      </c>
      <c r="W1747">
        <f t="shared" si="581"/>
        <v>1216002.6250718806</v>
      </c>
      <c r="Y1747">
        <f t="shared" si="582"/>
        <v>18027.755663666638</v>
      </c>
      <c r="Z1747">
        <f t="shared" si="583"/>
        <v>-17330.545678356753</v>
      </c>
      <c r="AB1747">
        <f t="shared" si="584"/>
        <v>1216.0026250718806</v>
      </c>
      <c r="AC1747">
        <f t="shared" si="585"/>
        <v>21672396441.448025</v>
      </c>
      <c r="AE1747">
        <f t="shared" si="586"/>
        <v>5.6108360160222057E-8</v>
      </c>
    </row>
    <row r="1748" spans="2:31" x14ac:dyDescent="0.45">
      <c r="B1748" s="7" t="s">
        <v>12</v>
      </c>
      <c r="C1748" s="27">
        <v>1740</v>
      </c>
      <c r="D1748" s="7">
        <v>263</v>
      </c>
      <c r="E1748" s="13">
        <v>100.4</v>
      </c>
      <c r="F1748" s="15">
        <f t="shared" si="587"/>
        <v>-0.54166666666666741</v>
      </c>
      <c r="G1748" s="15">
        <f t="shared" si="570"/>
        <v>49.3</v>
      </c>
      <c r="H1748">
        <v>254.31</v>
      </c>
      <c r="I1748">
        <f t="shared" si="571"/>
        <v>1156.700572125</v>
      </c>
      <c r="J1748">
        <f t="shared" si="572"/>
        <v>-909.05208333333462</v>
      </c>
      <c r="K1748">
        <f t="shared" si="567"/>
        <v>501.95848879166533</v>
      </c>
      <c r="L1748">
        <f t="shared" si="573"/>
        <v>-909.05208333333462</v>
      </c>
      <c r="M1748" s="21">
        <f t="shared" si="574"/>
        <v>169907.31057212502</v>
      </c>
      <c r="N1748">
        <f t="shared" si="568"/>
        <v>1246232365.86641</v>
      </c>
      <c r="O1748">
        <f t="shared" si="575"/>
        <v>2039484.9212499999</v>
      </c>
      <c r="P1748">
        <f t="shared" si="576"/>
        <v>2039484.9212499999</v>
      </c>
      <c r="Q1748">
        <f t="shared" si="577"/>
        <v>8376430.411205763</v>
      </c>
      <c r="R1748">
        <f t="shared" si="569"/>
        <v>7334.7777777777783</v>
      </c>
      <c r="S1748">
        <f t="shared" si="578"/>
        <v>2712725.6812500004</v>
      </c>
      <c r="U1748">
        <f t="shared" si="579"/>
        <v>716225497.62437356</v>
      </c>
      <c r="V1748">
        <f t="shared" si="580"/>
        <v>1246232.3658664101</v>
      </c>
      <c r="W1748">
        <f t="shared" si="581"/>
        <v>1172117.7708333333</v>
      </c>
      <c r="Y1748">
        <f t="shared" si="582"/>
        <v>17330.545678356753</v>
      </c>
      <c r="Z1748">
        <f t="shared" si="583"/>
        <v>-16767.805253667982</v>
      </c>
      <c r="AB1748">
        <f t="shared" si="584"/>
        <v>1172.1177708333332</v>
      </c>
      <c r="AC1748">
        <f t="shared" si="585"/>
        <v>21019191017.640335</v>
      </c>
      <c r="AE1748">
        <f t="shared" si="586"/>
        <v>5.5764171411241974E-8</v>
      </c>
    </row>
    <row r="1749" spans="2:31" x14ac:dyDescent="0.45">
      <c r="B1749" s="7" t="s">
        <v>12</v>
      </c>
      <c r="C1749" s="27">
        <v>1741</v>
      </c>
      <c r="D1749" s="7">
        <v>264</v>
      </c>
      <c r="E1749" s="13">
        <v>98.6</v>
      </c>
      <c r="F1749" s="15">
        <f t="shared" si="587"/>
        <v>-0.44444444444444481</v>
      </c>
      <c r="G1749" s="15">
        <f t="shared" si="570"/>
        <v>48.6</v>
      </c>
      <c r="H1749">
        <v>254.31</v>
      </c>
      <c r="I1749">
        <f t="shared" si="571"/>
        <v>1124.0862885000001</v>
      </c>
      <c r="J1749">
        <f t="shared" si="572"/>
        <v>-745.88888888888948</v>
      </c>
      <c r="K1749">
        <f t="shared" si="567"/>
        <v>632.50739961111071</v>
      </c>
      <c r="L1749">
        <f t="shared" si="573"/>
        <v>-745.88888888888948</v>
      </c>
      <c r="M1749" s="21">
        <f t="shared" si="574"/>
        <v>166853.84628849998</v>
      </c>
      <c r="N1749">
        <f t="shared" si="568"/>
        <v>1206464544.5633805</v>
      </c>
      <c r="O1749">
        <f t="shared" si="575"/>
        <v>1981979.6850000001</v>
      </c>
      <c r="P1749">
        <f t="shared" si="576"/>
        <v>1981979.6850000001</v>
      </c>
      <c r="Q1749">
        <f t="shared" si="577"/>
        <v>8109096.9296210995</v>
      </c>
      <c r="R1749">
        <f t="shared" si="569"/>
        <v>7230.6666666666661</v>
      </c>
      <c r="S1749">
        <f t="shared" si="578"/>
        <v>2602258.9453125</v>
      </c>
      <c r="U1749">
        <f t="shared" si="579"/>
        <v>692972168.04329729</v>
      </c>
      <c r="V1749">
        <f t="shared" si="580"/>
        <v>1206464.5445633805</v>
      </c>
      <c r="W1749">
        <f t="shared" si="581"/>
        <v>1138414.5232624928</v>
      </c>
      <c r="Y1749">
        <f t="shared" si="582"/>
        <v>16767.805253667982</v>
      </c>
      <c r="Z1749">
        <f t="shared" si="583"/>
        <v>-16298.264047182804</v>
      </c>
      <c r="AB1749">
        <f t="shared" si="584"/>
        <v>1138.4145232624928</v>
      </c>
      <c r="AC1749">
        <f t="shared" si="585"/>
        <v>20460113099.599651</v>
      </c>
      <c r="AE1749">
        <f t="shared" si="586"/>
        <v>5.5640675968930419E-8</v>
      </c>
    </row>
    <row r="1750" spans="2:31" x14ac:dyDescent="0.45">
      <c r="B1750" s="7" t="s">
        <v>12</v>
      </c>
      <c r="C1750" s="27">
        <v>1742</v>
      </c>
      <c r="D1750" s="7">
        <v>265</v>
      </c>
      <c r="E1750" s="13">
        <v>97.2</v>
      </c>
      <c r="F1750" s="15">
        <f t="shared" si="587"/>
        <v>-0.37499999999999839</v>
      </c>
      <c r="G1750" s="15">
        <f t="shared" si="570"/>
        <v>47.95</v>
      </c>
      <c r="H1750">
        <v>254.31</v>
      </c>
      <c r="I1750">
        <f t="shared" si="571"/>
        <v>1094.2192097812504</v>
      </c>
      <c r="J1750">
        <f t="shared" si="572"/>
        <v>-629.34374999999727</v>
      </c>
      <c r="K1750">
        <f t="shared" si="567"/>
        <v>719.18545978125303</v>
      </c>
      <c r="L1750">
        <f t="shared" si="573"/>
        <v>-629.34374999999727</v>
      </c>
      <c r="M1750" s="21">
        <f t="shared" si="574"/>
        <v>164474.42920978126</v>
      </c>
      <c r="N1750">
        <f t="shared" si="568"/>
        <v>1176814540.9959848</v>
      </c>
      <c r="O1750">
        <f t="shared" si="575"/>
        <v>1929318.2978125003</v>
      </c>
      <c r="P1750">
        <f t="shared" si="576"/>
        <v>1929318.2978125003</v>
      </c>
      <c r="Q1750">
        <f t="shared" si="577"/>
        <v>7886548.8806090122</v>
      </c>
      <c r="R1750">
        <f t="shared" si="569"/>
        <v>7155</v>
      </c>
      <c r="S1750">
        <f t="shared" si="578"/>
        <v>2489437.4203124996</v>
      </c>
      <c r="U1750">
        <f t="shared" si="579"/>
        <v>675553697.47186267</v>
      </c>
      <c r="V1750">
        <f t="shared" si="580"/>
        <v>1176814.5409959848</v>
      </c>
      <c r="W1750">
        <f t="shared" si="581"/>
        <v>1107530.595759185</v>
      </c>
      <c r="Y1750">
        <f t="shared" si="582"/>
        <v>16298.264047182804</v>
      </c>
      <c r="Z1750">
        <f t="shared" si="583"/>
        <v>-15886.040278940243</v>
      </c>
      <c r="AB1750">
        <f t="shared" si="584"/>
        <v>1107.530595759185</v>
      </c>
      <c r="AC1750">
        <f t="shared" si="585"/>
        <v>19978468429.20837</v>
      </c>
      <c r="AE1750">
        <f t="shared" si="586"/>
        <v>5.5436211223277936E-8</v>
      </c>
    </row>
    <row r="1751" spans="2:31" x14ac:dyDescent="0.45">
      <c r="B1751" s="7" t="s">
        <v>12</v>
      </c>
      <c r="C1751" s="27">
        <v>1743</v>
      </c>
      <c r="D1751" s="7">
        <v>266</v>
      </c>
      <c r="E1751" s="13">
        <v>95.9</v>
      </c>
      <c r="F1751" s="15">
        <f t="shared" si="587"/>
        <v>-0.33333333333333409</v>
      </c>
      <c r="G1751" s="15">
        <f t="shared" si="570"/>
        <v>47.4</v>
      </c>
      <c r="H1751">
        <v>254.31</v>
      </c>
      <c r="I1751">
        <f t="shared" si="571"/>
        <v>1069.2611684999999</v>
      </c>
      <c r="J1751">
        <f t="shared" si="572"/>
        <v>-559.41666666666799</v>
      </c>
      <c r="K1751">
        <f t="shared" si="567"/>
        <v>764.15450183333201</v>
      </c>
      <c r="L1751">
        <f t="shared" si="573"/>
        <v>-559.41666666666799</v>
      </c>
      <c r="M1751" s="21">
        <f t="shared" si="574"/>
        <v>162267.74616850002</v>
      </c>
      <c r="N1751">
        <f t="shared" si="568"/>
        <v>1149820234.475204</v>
      </c>
      <c r="O1751">
        <f t="shared" si="575"/>
        <v>1885312.4849999999</v>
      </c>
      <c r="P1751">
        <f t="shared" si="576"/>
        <v>1885312.4849999999</v>
      </c>
      <c r="Q1751">
        <f t="shared" si="577"/>
        <v>7691491.1683869008</v>
      </c>
      <c r="R1751">
        <f t="shared" si="569"/>
        <v>7085.9444444444443</v>
      </c>
      <c r="S1751">
        <f t="shared" si="578"/>
        <v>2383662.9</v>
      </c>
      <c r="U1751">
        <f t="shared" si="579"/>
        <v>659678849.38336432</v>
      </c>
      <c r="V1751">
        <f t="shared" si="580"/>
        <v>1149820.234475204</v>
      </c>
      <c r="W1751">
        <f t="shared" si="581"/>
        <v>1081648.0120481926</v>
      </c>
      <c r="Y1751">
        <f t="shared" si="582"/>
        <v>15886.040278940243</v>
      </c>
      <c r="Z1751">
        <f t="shared" si="583"/>
        <v>-15528.558665713337</v>
      </c>
      <c r="AB1751">
        <f t="shared" si="584"/>
        <v>1081.6480120481926</v>
      </c>
      <c r="AC1751">
        <f t="shared" si="585"/>
        <v>19557598735.3353</v>
      </c>
      <c r="AE1751">
        <f t="shared" si="586"/>
        <v>5.5305767680668623E-8</v>
      </c>
    </row>
    <row r="1752" spans="2:31" x14ac:dyDescent="0.45">
      <c r="B1752" s="7" t="s">
        <v>12</v>
      </c>
      <c r="C1752" s="27">
        <v>1744</v>
      </c>
      <c r="D1752" s="7">
        <v>267</v>
      </c>
      <c r="E1752" s="13">
        <v>94.8</v>
      </c>
      <c r="F1752" s="15">
        <f t="shared" si="587"/>
        <v>-0.29166666666666785</v>
      </c>
      <c r="G1752" s="15">
        <f t="shared" si="570"/>
        <v>46.9</v>
      </c>
      <c r="H1752">
        <v>254.31</v>
      </c>
      <c r="I1752">
        <f t="shared" si="571"/>
        <v>1046.821894125</v>
      </c>
      <c r="J1752">
        <f t="shared" si="572"/>
        <v>-489.4895833333353</v>
      </c>
      <c r="K1752">
        <f t="shared" si="567"/>
        <v>811.64231079166461</v>
      </c>
      <c r="L1752">
        <f t="shared" si="573"/>
        <v>-489.4895833333353</v>
      </c>
      <c r="M1752" s="21">
        <f t="shared" si="574"/>
        <v>160399.231894125</v>
      </c>
      <c r="N1752">
        <f t="shared" si="568"/>
        <v>1127766999.447593</v>
      </c>
      <c r="O1752">
        <f t="shared" si="575"/>
        <v>1845747.7412499997</v>
      </c>
      <c r="P1752">
        <f t="shared" si="576"/>
        <v>1845747.7412499997</v>
      </c>
      <c r="Q1752">
        <f t="shared" si="577"/>
        <v>7522723.9758344619</v>
      </c>
      <c r="R1752">
        <f t="shared" si="569"/>
        <v>7031</v>
      </c>
      <c r="S1752">
        <f t="shared" si="578"/>
        <v>2280184.5703125</v>
      </c>
      <c r="U1752">
        <f t="shared" si="579"/>
        <v>646655389.5915097</v>
      </c>
      <c r="V1752">
        <f t="shared" si="580"/>
        <v>1127766.999447593</v>
      </c>
      <c r="W1752">
        <f t="shared" si="581"/>
        <v>1058341.5947534402</v>
      </c>
      <c r="Y1752">
        <f t="shared" si="582"/>
        <v>15528.558665713337</v>
      </c>
      <c r="Z1752">
        <f t="shared" si="583"/>
        <v>-15191.42940253011</v>
      </c>
      <c r="AB1752">
        <f t="shared" si="584"/>
        <v>1058.3415947534402</v>
      </c>
      <c r="AC1752">
        <f t="shared" si="585"/>
        <v>19154565800.077568</v>
      </c>
      <c r="AE1752">
        <f t="shared" si="586"/>
        <v>5.5252706106716044E-8</v>
      </c>
    </row>
    <row r="1753" spans="2:31" x14ac:dyDescent="0.45">
      <c r="B1753" s="7" t="s">
        <v>12</v>
      </c>
      <c r="C1753" s="27">
        <v>1745</v>
      </c>
      <c r="D1753" s="7">
        <v>268</v>
      </c>
      <c r="E1753" s="13">
        <v>93.8</v>
      </c>
      <c r="F1753" s="15">
        <f t="shared" si="587"/>
        <v>-0.27777777777777779</v>
      </c>
      <c r="G1753" s="15">
        <f t="shared" si="570"/>
        <v>46.4</v>
      </c>
      <c r="H1753">
        <v>254.31</v>
      </c>
      <c r="I1753">
        <f t="shared" si="571"/>
        <v>1024.6205760000003</v>
      </c>
      <c r="J1753">
        <f t="shared" si="572"/>
        <v>-466.1805555555556</v>
      </c>
      <c r="K1753">
        <f t="shared" si="567"/>
        <v>812.75002044444466</v>
      </c>
      <c r="L1753">
        <f t="shared" si="573"/>
        <v>-466.1805555555556</v>
      </c>
      <c r="M1753" s="21">
        <f t="shared" si="574"/>
        <v>158698.78057600002</v>
      </c>
      <c r="N1753">
        <f t="shared" si="568"/>
        <v>1108175951.5643663</v>
      </c>
      <c r="O1753">
        <f t="shared" si="575"/>
        <v>1806602.56</v>
      </c>
      <c r="P1753">
        <f t="shared" si="576"/>
        <v>1806602.56</v>
      </c>
      <c r="Q1753">
        <f t="shared" si="577"/>
        <v>7363623.4187264005</v>
      </c>
      <c r="R1753">
        <f t="shared" si="569"/>
        <v>6982.8888888888887</v>
      </c>
      <c r="S1753">
        <f t="shared" si="578"/>
        <v>2187709.7250000006</v>
      </c>
      <c r="U1753">
        <f t="shared" si="579"/>
        <v>635057851.89935029</v>
      </c>
      <c r="V1753">
        <f t="shared" si="580"/>
        <v>1108175.9515643662</v>
      </c>
      <c r="W1753">
        <f t="shared" si="581"/>
        <v>1035302.3266475645</v>
      </c>
      <c r="Y1753">
        <f t="shared" si="582"/>
        <v>15191.42940253011</v>
      </c>
      <c r="Z1753">
        <f t="shared" si="583"/>
        <v>-14858.214917790388</v>
      </c>
      <c r="AB1753">
        <f t="shared" si="584"/>
        <v>1035.3023266475645</v>
      </c>
      <c r="AC1753">
        <f t="shared" si="585"/>
        <v>18755511253.379078</v>
      </c>
      <c r="AE1753">
        <f t="shared" si="586"/>
        <v>5.5199898987613032E-8</v>
      </c>
    </row>
    <row r="1754" spans="2:31" x14ac:dyDescent="0.45">
      <c r="B1754" s="7" t="s">
        <v>12</v>
      </c>
      <c r="C1754" s="27">
        <v>1746</v>
      </c>
      <c r="D1754" s="7">
        <v>269</v>
      </c>
      <c r="E1754" s="13">
        <v>92.8</v>
      </c>
      <c r="F1754" s="15">
        <f t="shared" si="587"/>
        <v>-0.27777777777777779</v>
      </c>
      <c r="G1754" s="15">
        <f t="shared" si="570"/>
        <v>45.9</v>
      </c>
      <c r="H1754">
        <v>254.31</v>
      </c>
      <c r="I1754">
        <f t="shared" si="571"/>
        <v>1002.6572141250001</v>
      </c>
      <c r="J1754">
        <f t="shared" si="572"/>
        <v>-466.1805555555556</v>
      </c>
      <c r="K1754">
        <f t="shared" si="567"/>
        <v>790.78665856944451</v>
      </c>
      <c r="L1754">
        <f t="shared" si="573"/>
        <v>-466.1805555555556</v>
      </c>
      <c r="M1754" s="21">
        <f t="shared" si="574"/>
        <v>156998.56721412501</v>
      </c>
      <c r="N1754">
        <f t="shared" si="568"/>
        <v>1088662953.6332347</v>
      </c>
      <c r="O1754">
        <f t="shared" si="575"/>
        <v>1767876.9412499999</v>
      </c>
      <c r="P1754">
        <f t="shared" si="576"/>
        <v>1767876.9412499999</v>
      </c>
      <c r="Q1754">
        <f t="shared" si="577"/>
        <v>7206234.2351283375</v>
      </c>
      <c r="R1754">
        <f t="shared" si="569"/>
        <v>6934.2222222222217</v>
      </c>
      <c r="S1754">
        <f t="shared" si="578"/>
        <v>2109969.1312500001</v>
      </c>
      <c r="U1754">
        <f t="shared" si="579"/>
        <v>623518301.04996264</v>
      </c>
      <c r="V1754">
        <f t="shared" si="580"/>
        <v>1088662.9536332348</v>
      </c>
      <c r="W1754">
        <f t="shared" si="581"/>
        <v>1012529.7487113401</v>
      </c>
      <c r="Y1754">
        <f t="shared" si="582"/>
        <v>14858.214917790388</v>
      </c>
      <c r="Z1754">
        <f t="shared" si="583"/>
        <v>-14561.315365965584</v>
      </c>
      <c r="AB1754">
        <f t="shared" si="584"/>
        <v>1012.5297487113402</v>
      </c>
      <c r="AC1754">
        <f t="shared" si="585"/>
        <v>18414567653.955627</v>
      </c>
      <c r="AE1754">
        <f t="shared" si="586"/>
        <v>5.4985257744774635E-8</v>
      </c>
    </row>
    <row r="1755" spans="2:31" x14ac:dyDescent="0.45">
      <c r="B1755" s="7" t="s">
        <v>12</v>
      </c>
      <c r="C1755" s="27">
        <v>1747</v>
      </c>
      <c r="D1755" s="7">
        <v>270</v>
      </c>
      <c r="E1755" s="13">
        <v>91.8</v>
      </c>
      <c r="F1755" s="15">
        <f t="shared" si="587"/>
        <v>-0.24999999999999961</v>
      </c>
      <c r="G1755" s="15">
        <f t="shared" si="570"/>
        <v>45.5</v>
      </c>
      <c r="H1755">
        <v>254.31</v>
      </c>
      <c r="I1755">
        <f t="shared" si="571"/>
        <v>985.25785312500011</v>
      </c>
      <c r="J1755">
        <f t="shared" si="572"/>
        <v>-419.56249999999937</v>
      </c>
      <c r="K1755">
        <f t="shared" si="567"/>
        <v>820.00535312500074</v>
      </c>
      <c r="L1755">
        <f t="shared" si="573"/>
        <v>-419.56249999999937</v>
      </c>
      <c r="M1755" s="21">
        <f t="shared" si="574"/>
        <v>155302.91785312499</v>
      </c>
      <c r="N1755">
        <f t="shared" si="568"/>
        <v>1069260589.4187655</v>
      </c>
      <c r="O1755">
        <f t="shared" si="575"/>
        <v>1737198.53125</v>
      </c>
      <c r="P1755">
        <f t="shared" si="576"/>
        <v>1737198.53125</v>
      </c>
      <c r="Q1755">
        <f t="shared" si="577"/>
        <v>7066282.7623171872</v>
      </c>
      <c r="R1755">
        <f t="shared" si="569"/>
        <v>6885</v>
      </c>
      <c r="S1755">
        <f t="shared" si="578"/>
        <v>2050476.5250000001</v>
      </c>
      <c r="U1755">
        <f t="shared" si="579"/>
        <v>612055288.73426759</v>
      </c>
      <c r="V1755">
        <f t="shared" si="580"/>
        <v>1069260.5894187656</v>
      </c>
      <c r="W1755">
        <f t="shared" si="581"/>
        <v>994389.54278763593</v>
      </c>
      <c r="Y1755">
        <f t="shared" si="582"/>
        <v>14561.315365965584</v>
      </c>
      <c r="Z1755">
        <f t="shared" si="583"/>
        <v>-14298.739686790925</v>
      </c>
      <c r="AB1755">
        <f t="shared" si="584"/>
        <v>994.38954278763595</v>
      </c>
      <c r="AC1755">
        <f t="shared" si="585"/>
        <v>18103004286.462337</v>
      </c>
      <c r="AE1755">
        <f t="shared" si="586"/>
        <v>5.4929531422099555E-8</v>
      </c>
    </row>
    <row r="1756" spans="2:31" x14ac:dyDescent="0.45">
      <c r="B1756" s="7" t="s">
        <v>12</v>
      </c>
      <c r="C1756" s="27">
        <v>1748</v>
      </c>
      <c r="D1756" s="7">
        <v>271</v>
      </c>
      <c r="E1756" s="13">
        <v>91</v>
      </c>
      <c r="F1756" s="15">
        <f t="shared" si="587"/>
        <v>-0.22222222222222143</v>
      </c>
      <c r="G1756" s="15">
        <f t="shared" si="570"/>
        <v>45.1</v>
      </c>
      <c r="H1756">
        <v>254.31</v>
      </c>
      <c r="I1756">
        <f t="shared" si="571"/>
        <v>968.01078412500021</v>
      </c>
      <c r="J1756">
        <f t="shared" si="572"/>
        <v>-372.94444444444309</v>
      </c>
      <c r="K1756">
        <f t="shared" si="567"/>
        <v>849.37633968055707</v>
      </c>
      <c r="L1756">
        <f t="shared" si="573"/>
        <v>-372.94444444444309</v>
      </c>
      <c r="M1756" s="21">
        <f t="shared" si="574"/>
        <v>153943.07078412501</v>
      </c>
      <c r="N1756">
        <f t="shared" si="568"/>
        <v>1054552796.8353631</v>
      </c>
      <c r="O1756">
        <f t="shared" si="575"/>
        <v>1706788.6412500001</v>
      </c>
      <c r="P1756">
        <f t="shared" si="576"/>
        <v>1706788.6412500001</v>
      </c>
      <c r="Q1756">
        <f t="shared" si="577"/>
        <v>6942832.4923640378</v>
      </c>
      <c r="R1756">
        <f t="shared" si="569"/>
        <v>6850.2777777777783</v>
      </c>
      <c r="S1756">
        <f t="shared" si="578"/>
        <v>1995995.1703125003</v>
      </c>
      <c r="U1756">
        <f t="shared" si="579"/>
        <v>603291073.70444119</v>
      </c>
      <c r="V1756">
        <f t="shared" si="580"/>
        <v>1054552.7968353631</v>
      </c>
      <c r="W1756">
        <f t="shared" si="581"/>
        <v>976423.70780892449</v>
      </c>
      <c r="Y1756">
        <f t="shared" si="582"/>
        <v>14298.739686790925</v>
      </c>
      <c r="Z1756">
        <f t="shared" si="583"/>
        <v>-14070.516775976397</v>
      </c>
      <c r="AB1756">
        <f t="shared" si="584"/>
        <v>976.42370780892452</v>
      </c>
      <c r="AC1756">
        <f t="shared" si="585"/>
        <v>17847217416.294601</v>
      </c>
      <c r="AE1756">
        <f t="shared" si="586"/>
        <v>5.4710136882035441E-8</v>
      </c>
    </row>
    <row r="1757" spans="2:31" x14ac:dyDescent="0.45">
      <c r="B1757" s="7" t="s">
        <v>12</v>
      </c>
      <c r="C1757" s="27">
        <v>1749</v>
      </c>
      <c r="D1757" s="7">
        <v>272</v>
      </c>
      <c r="E1757" s="13">
        <v>90.2</v>
      </c>
      <c r="F1757" s="15">
        <f t="shared" si="587"/>
        <v>-0.19444444444444522</v>
      </c>
      <c r="G1757" s="15">
        <f t="shared" si="570"/>
        <v>44.8</v>
      </c>
      <c r="H1757">
        <v>254.31</v>
      </c>
      <c r="I1757">
        <f t="shared" si="571"/>
        <v>955.17542400000002</v>
      </c>
      <c r="J1757">
        <f t="shared" si="572"/>
        <v>-326.32638888889022</v>
      </c>
      <c r="K1757">
        <f t="shared" si="567"/>
        <v>883.1590351111098</v>
      </c>
      <c r="L1757">
        <f t="shared" si="573"/>
        <v>-326.32638888889022</v>
      </c>
      <c r="M1757" s="21">
        <f t="shared" si="574"/>
        <v>152587.63542400001</v>
      </c>
      <c r="N1757">
        <f t="shared" si="568"/>
        <v>1039901689.5962739</v>
      </c>
      <c r="O1757">
        <f t="shared" si="575"/>
        <v>1684157.4399999997</v>
      </c>
      <c r="P1757">
        <f t="shared" si="576"/>
        <v>1684157.4399999997</v>
      </c>
      <c r="Q1757">
        <f t="shared" si="577"/>
        <v>6835926.0669951998</v>
      </c>
      <c r="R1757">
        <f t="shared" si="569"/>
        <v>6815.1111111111113</v>
      </c>
      <c r="S1757">
        <f t="shared" si="578"/>
        <v>1950468.5249999999</v>
      </c>
      <c r="U1757">
        <f t="shared" si="579"/>
        <v>594569290.79260945</v>
      </c>
      <c r="V1757">
        <f t="shared" si="580"/>
        <v>1039901.6895962739</v>
      </c>
      <c r="W1757">
        <f t="shared" si="581"/>
        <v>962925.92338479124</v>
      </c>
      <c r="Y1757">
        <f t="shared" si="582"/>
        <v>14070.516775976397</v>
      </c>
      <c r="Z1757">
        <f t="shared" si="583"/>
        <v>-13890.74592992105</v>
      </c>
      <c r="AB1757">
        <f t="shared" si="584"/>
        <v>962.92592338479119</v>
      </c>
      <c r="AC1757">
        <f t="shared" si="585"/>
        <v>17645727590.366863</v>
      </c>
      <c r="AE1757">
        <f t="shared" si="586"/>
        <v>5.4569918891328157E-8</v>
      </c>
    </row>
    <row r="1758" spans="2:31" x14ac:dyDescent="0.45">
      <c r="B1758" s="7" t="s">
        <v>12</v>
      </c>
      <c r="C1758" s="27">
        <v>1750</v>
      </c>
      <c r="D1758" s="7">
        <v>273</v>
      </c>
      <c r="E1758" s="13">
        <v>89.6</v>
      </c>
      <c r="F1758" s="15">
        <f t="shared" si="587"/>
        <v>-0.15277777777777896</v>
      </c>
      <c r="G1758" s="15">
        <f t="shared" si="570"/>
        <v>44.55</v>
      </c>
      <c r="H1758">
        <v>254.31</v>
      </c>
      <c r="I1758">
        <f t="shared" si="571"/>
        <v>944.54472853125003</v>
      </c>
      <c r="J1758">
        <f t="shared" si="572"/>
        <v>-256.39930555555753</v>
      </c>
      <c r="K1758">
        <f t="shared" si="567"/>
        <v>942.4554229756925</v>
      </c>
      <c r="L1758">
        <f t="shared" si="573"/>
        <v>-256.39930555555753</v>
      </c>
      <c r="M1758" s="21">
        <f t="shared" si="574"/>
        <v>151570.05472853122</v>
      </c>
      <c r="N1758">
        <f t="shared" si="568"/>
        <v>1029867998.5287933</v>
      </c>
      <c r="O1758">
        <f t="shared" si="575"/>
        <v>1665413.4853124998</v>
      </c>
      <c r="P1758">
        <f t="shared" si="576"/>
        <v>1665413.4853124998</v>
      </c>
      <c r="Q1758">
        <f t="shared" si="577"/>
        <v>6752445.9381560655</v>
      </c>
      <c r="R1758">
        <f t="shared" si="569"/>
        <v>6794.6666666666661</v>
      </c>
      <c r="S1758">
        <f t="shared" si="578"/>
        <v>1909536.4312499997</v>
      </c>
      <c r="U1758">
        <f t="shared" si="579"/>
        <v>588495999.15931046</v>
      </c>
      <c r="V1758">
        <f t="shared" si="580"/>
        <v>1029867.9985287933</v>
      </c>
      <c r="W1758">
        <f t="shared" si="581"/>
        <v>951664.84874999989</v>
      </c>
      <c r="Y1758">
        <f t="shared" si="582"/>
        <v>13890.74592992105</v>
      </c>
      <c r="Z1758">
        <f t="shared" si="583"/>
        <v>-13727.517291324097</v>
      </c>
      <c r="AB1758">
        <f t="shared" si="584"/>
        <v>951.66484874999992</v>
      </c>
      <c r="AC1758">
        <f t="shared" si="585"/>
        <v>17458276729.527771</v>
      </c>
      <c r="AE1758">
        <f t="shared" si="586"/>
        <v>5.451081246412008E-8</v>
      </c>
    </row>
    <row r="1759" spans="2:31" x14ac:dyDescent="0.45">
      <c r="B1759" s="7" t="s">
        <v>12</v>
      </c>
      <c r="C1759" s="27">
        <v>1751</v>
      </c>
      <c r="D1759" s="7">
        <v>274</v>
      </c>
      <c r="E1759" s="13">
        <v>89.1</v>
      </c>
      <c r="F1759" s="15">
        <f t="shared" si="587"/>
        <v>-0.1388888888888889</v>
      </c>
      <c r="G1759" s="15">
        <f t="shared" si="570"/>
        <v>44.3</v>
      </c>
      <c r="H1759">
        <v>254.31</v>
      </c>
      <c r="I1759">
        <f t="shared" si="571"/>
        <v>933.97352212500004</v>
      </c>
      <c r="J1759">
        <f t="shared" si="572"/>
        <v>-233.0902777777778</v>
      </c>
      <c r="K1759">
        <f t="shared" si="567"/>
        <v>955.19324434722228</v>
      </c>
      <c r="L1759">
        <f t="shared" si="573"/>
        <v>-233.0902777777778</v>
      </c>
      <c r="M1759" s="21">
        <f t="shared" si="574"/>
        <v>150720.358522125</v>
      </c>
      <c r="N1759">
        <f t="shared" si="568"/>
        <v>1022110111.3177905</v>
      </c>
      <c r="O1759">
        <f t="shared" si="575"/>
        <v>1646774.4212499999</v>
      </c>
      <c r="P1759">
        <f t="shared" si="576"/>
        <v>1646774.4212499999</v>
      </c>
      <c r="Q1759">
        <f t="shared" si="577"/>
        <v>6676911.882530137</v>
      </c>
      <c r="R1759">
        <f t="shared" si="569"/>
        <v>6781.4999999999991</v>
      </c>
      <c r="S1759">
        <f t="shared" si="578"/>
        <v>1869038.4000000001</v>
      </c>
      <c r="U1759">
        <f t="shared" si="579"/>
        <v>583729361.1180985</v>
      </c>
      <c r="V1759">
        <f t="shared" si="580"/>
        <v>1022110.1113177905</v>
      </c>
      <c r="W1759">
        <f t="shared" si="581"/>
        <v>940476.53983438038</v>
      </c>
      <c r="Y1759">
        <f t="shared" si="582"/>
        <v>13727.517291324097</v>
      </c>
      <c r="Z1759">
        <f t="shared" si="583"/>
        <v>-13565.353346919066</v>
      </c>
      <c r="AB1759">
        <f t="shared" si="584"/>
        <v>940.47653983438033</v>
      </c>
      <c r="AC1759">
        <f t="shared" si="585"/>
        <v>17271716706.052074</v>
      </c>
      <c r="AE1759">
        <f t="shared" si="586"/>
        <v>5.4451827565283873E-8</v>
      </c>
    </row>
    <row r="1760" spans="2:31" x14ac:dyDescent="0.45">
      <c r="B1760" s="7" t="s">
        <v>12</v>
      </c>
      <c r="C1760" s="27">
        <v>1752</v>
      </c>
      <c r="D1760" s="7">
        <v>275</v>
      </c>
      <c r="E1760" s="13">
        <v>88.6</v>
      </c>
      <c r="F1760" s="15">
        <f t="shared" si="587"/>
        <v>-0.1388888888888889</v>
      </c>
      <c r="G1760" s="15">
        <f t="shared" si="570"/>
        <v>44.05</v>
      </c>
      <c r="H1760">
        <v>254.31</v>
      </c>
      <c r="I1760">
        <f t="shared" si="571"/>
        <v>923.46180478124995</v>
      </c>
      <c r="J1760">
        <f t="shared" si="572"/>
        <v>-233.0902777777778</v>
      </c>
      <c r="K1760">
        <f t="shared" si="567"/>
        <v>944.68152700347218</v>
      </c>
      <c r="L1760">
        <f t="shared" si="573"/>
        <v>-233.0902777777778</v>
      </c>
      <c r="M1760" s="21">
        <f t="shared" si="574"/>
        <v>149870.72180478123</v>
      </c>
      <c r="N1760">
        <f t="shared" si="568"/>
        <v>1014333371.3259706</v>
      </c>
      <c r="O1760">
        <f t="shared" si="575"/>
        <v>1628240.2478124998</v>
      </c>
      <c r="P1760">
        <f t="shared" si="576"/>
        <v>1628240.2478124998</v>
      </c>
      <c r="Q1760">
        <f t="shared" si="577"/>
        <v>6601805.2955006128</v>
      </c>
      <c r="R1760">
        <f t="shared" si="569"/>
        <v>6768.0555555555547</v>
      </c>
      <c r="S1760">
        <f t="shared" si="578"/>
        <v>1828974.4312499999</v>
      </c>
      <c r="U1760">
        <f t="shared" si="579"/>
        <v>578957403.72486913</v>
      </c>
      <c r="V1760">
        <f t="shared" si="580"/>
        <v>1014333.3713259706</v>
      </c>
      <c r="W1760">
        <f t="shared" si="581"/>
        <v>929360.87203909806</v>
      </c>
      <c r="Y1760">
        <f t="shared" si="582"/>
        <v>13565.353346919066</v>
      </c>
      <c r="Z1760">
        <f t="shared" si="583"/>
        <v>-13404.252183013417</v>
      </c>
      <c r="AB1760">
        <f t="shared" si="584"/>
        <v>929.36087203909801</v>
      </c>
      <c r="AC1760">
        <f t="shared" si="585"/>
        <v>17086049353.476076</v>
      </c>
      <c r="AE1760">
        <f t="shared" si="586"/>
        <v>5.4392964272342101E-8</v>
      </c>
    </row>
    <row r="1761" spans="2:31" x14ac:dyDescent="0.45">
      <c r="B1761" s="7" t="s">
        <v>12</v>
      </c>
      <c r="C1761" s="27">
        <v>1753</v>
      </c>
      <c r="D1761" s="7">
        <v>276</v>
      </c>
      <c r="E1761" s="13">
        <v>88.1</v>
      </c>
      <c r="F1761" s="15">
        <f t="shared" si="587"/>
        <v>-0.1388888888888889</v>
      </c>
      <c r="G1761" s="15">
        <f t="shared" si="570"/>
        <v>43.8</v>
      </c>
      <c r="H1761">
        <v>254.31</v>
      </c>
      <c r="I1761">
        <f t="shared" si="571"/>
        <v>913.00957650000009</v>
      </c>
      <c r="J1761">
        <f t="shared" si="572"/>
        <v>-233.0902777777778</v>
      </c>
      <c r="K1761">
        <f t="shared" si="567"/>
        <v>934.22929872222232</v>
      </c>
      <c r="L1761">
        <f t="shared" si="573"/>
        <v>-233.0902777777778</v>
      </c>
      <c r="M1761" s="21">
        <f t="shared" si="574"/>
        <v>149021.1445765</v>
      </c>
      <c r="N1761">
        <f t="shared" si="568"/>
        <v>1006538484.1845398</v>
      </c>
      <c r="O1761">
        <f t="shared" si="575"/>
        <v>1609810.9649999999</v>
      </c>
      <c r="P1761">
        <f t="shared" si="576"/>
        <v>1609810.9649999999</v>
      </c>
      <c r="Q1761">
        <f t="shared" si="577"/>
        <v>6527126.1324506998</v>
      </c>
      <c r="R1761">
        <f t="shared" si="569"/>
        <v>6754.333333333333</v>
      </c>
      <c r="S1761">
        <f t="shared" si="578"/>
        <v>1797235.78125</v>
      </c>
      <c r="U1761">
        <f t="shared" si="579"/>
        <v>574180538.61069012</v>
      </c>
      <c r="V1761">
        <f t="shared" si="580"/>
        <v>1006538.4841845398</v>
      </c>
      <c r="W1761">
        <f t="shared" si="581"/>
        <v>918317.72104962904</v>
      </c>
      <c r="Y1761">
        <f t="shared" si="582"/>
        <v>13404.252183013417</v>
      </c>
      <c r="Z1761">
        <f t="shared" si="583"/>
        <v>-13244.211890278762</v>
      </c>
      <c r="AB1761">
        <f t="shared" si="584"/>
        <v>918.31772104962909</v>
      </c>
      <c r="AC1761">
        <f t="shared" si="585"/>
        <v>16901276505.157597</v>
      </c>
      <c r="AE1761">
        <f t="shared" si="586"/>
        <v>5.4334222670660121E-8</v>
      </c>
    </row>
    <row r="1762" spans="2:31" x14ac:dyDescent="0.45">
      <c r="B1762" s="7" t="s">
        <v>12</v>
      </c>
      <c r="C1762" s="27">
        <v>1754</v>
      </c>
      <c r="D1762" s="7">
        <v>277</v>
      </c>
      <c r="E1762" s="13">
        <v>87.6</v>
      </c>
      <c r="F1762" s="15">
        <f t="shared" si="587"/>
        <v>-0.1388888888888889</v>
      </c>
      <c r="G1762" s="15">
        <f t="shared" si="570"/>
        <v>43.55</v>
      </c>
      <c r="H1762">
        <v>254.31</v>
      </c>
      <c r="I1762">
        <f t="shared" si="571"/>
        <v>902.61683728125001</v>
      </c>
      <c r="J1762">
        <f t="shared" si="572"/>
        <v>-233.0902777777778</v>
      </c>
      <c r="K1762">
        <f t="shared" si="567"/>
        <v>923.83655950347224</v>
      </c>
      <c r="L1762">
        <f t="shared" si="573"/>
        <v>-233.0902777777778</v>
      </c>
      <c r="M1762" s="21">
        <f t="shared" si="574"/>
        <v>148171.62683728122</v>
      </c>
      <c r="N1762">
        <f t="shared" si="568"/>
        <v>998726155.42555451</v>
      </c>
      <c r="O1762">
        <f t="shared" si="575"/>
        <v>1591486.5728124997</v>
      </c>
      <c r="P1762">
        <f t="shared" si="576"/>
        <v>1591486.5728124997</v>
      </c>
      <c r="Q1762">
        <f t="shared" si="577"/>
        <v>6452874.3487635963</v>
      </c>
      <c r="R1762">
        <f t="shared" si="569"/>
        <v>6740.333333333333</v>
      </c>
      <c r="S1762">
        <f t="shared" si="578"/>
        <v>1765774.9312500001</v>
      </c>
      <c r="U1762">
        <f t="shared" si="579"/>
        <v>569399176.4113766</v>
      </c>
      <c r="V1762">
        <f t="shared" si="580"/>
        <v>998726.15542555449</v>
      </c>
      <c r="W1762">
        <f t="shared" si="581"/>
        <v>907346.96283494844</v>
      </c>
      <c r="Y1762">
        <f t="shared" si="582"/>
        <v>13244.211890278762</v>
      </c>
      <c r="Z1762">
        <f t="shared" si="583"/>
        <v>-13085.230563738485</v>
      </c>
      <c r="AB1762">
        <f t="shared" si="584"/>
        <v>907.3469628349485</v>
      </c>
      <c r="AC1762">
        <f t="shared" si="585"/>
        <v>16717399994.276007</v>
      </c>
      <c r="AE1762">
        <f t="shared" si="586"/>
        <v>5.427560285365079E-8</v>
      </c>
    </row>
    <row r="1763" spans="2:31" x14ac:dyDescent="0.45">
      <c r="B1763" s="7" t="s">
        <v>12</v>
      </c>
      <c r="C1763" s="27">
        <v>1755</v>
      </c>
      <c r="D1763" s="7">
        <v>278</v>
      </c>
      <c r="E1763" s="13">
        <v>87.1</v>
      </c>
      <c r="F1763" s="15">
        <f t="shared" si="587"/>
        <v>-0.1388888888888889</v>
      </c>
      <c r="G1763" s="15">
        <f t="shared" si="570"/>
        <v>43.3</v>
      </c>
      <c r="H1763">
        <v>254.31</v>
      </c>
      <c r="I1763">
        <f t="shared" si="571"/>
        <v>892.28358712499994</v>
      </c>
      <c r="J1763">
        <f t="shared" si="572"/>
        <v>-233.0902777777778</v>
      </c>
      <c r="K1763">
        <f t="shared" si="567"/>
        <v>913.50330934722217</v>
      </c>
      <c r="L1763">
        <f t="shared" si="573"/>
        <v>-233.0902777777778</v>
      </c>
      <c r="M1763" s="21">
        <f t="shared" si="574"/>
        <v>147322.16858712499</v>
      </c>
      <c r="N1763">
        <f t="shared" si="568"/>
        <v>990897090.48192406</v>
      </c>
      <c r="O1763">
        <f t="shared" si="575"/>
        <v>1573267.0712499998</v>
      </c>
      <c r="P1763">
        <f t="shared" si="576"/>
        <v>1573267.0712499998</v>
      </c>
      <c r="Q1763">
        <f t="shared" si="577"/>
        <v>6379049.8998225117</v>
      </c>
      <c r="R1763">
        <f t="shared" si="569"/>
        <v>6726.0555555555547</v>
      </c>
      <c r="S1763">
        <f t="shared" si="578"/>
        <v>1742361.5999999996</v>
      </c>
      <c r="U1763">
        <f t="shared" si="579"/>
        <v>564613726.77032709</v>
      </c>
      <c r="V1763">
        <f t="shared" si="580"/>
        <v>990897.09048192401</v>
      </c>
      <c r="W1763">
        <f t="shared" si="581"/>
        <v>896448.47364672355</v>
      </c>
      <c r="Y1763">
        <f t="shared" si="582"/>
        <v>13085.230563738485</v>
      </c>
      <c r="Z1763">
        <f t="shared" si="583"/>
        <v>-12927.306302755307</v>
      </c>
      <c r="AB1763">
        <f t="shared" si="584"/>
        <v>896.44847364672353</v>
      </c>
      <c r="AC1763">
        <f t="shared" si="585"/>
        <v>16534421653.832191</v>
      </c>
      <c r="AE1763">
        <f t="shared" si="586"/>
        <v>5.4217104922986718E-8</v>
      </c>
    </row>
    <row r="1764" spans="2:31" x14ac:dyDescent="0.45">
      <c r="B1764" s="7" t="s">
        <v>12</v>
      </c>
      <c r="C1764" s="27">
        <v>1756</v>
      </c>
      <c r="D1764" s="7">
        <v>279</v>
      </c>
      <c r="E1764" s="13">
        <v>86.6</v>
      </c>
      <c r="F1764" s="15">
        <f t="shared" si="587"/>
        <v>-0.1388888888888889</v>
      </c>
      <c r="G1764" s="15">
        <f t="shared" si="570"/>
        <v>43.05</v>
      </c>
      <c r="H1764">
        <v>254.31</v>
      </c>
      <c r="I1764">
        <f t="shared" si="571"/>
        <v>882.00982603124999</v>
      </c>
      <c r="J1764">
        <f t="shared" si="572"/>
        <v>-233.0902777777778</v>
      </c>
      <c r="K1764">
        <f t="shared" si="567"/>
        <v>903.22954825347222</v>
      </c>
      <c r="L1764">
        <f t="shared" si="573"/>
        <v>-233.0902777777778</v>
      </c>
      <c r="M1764" s="21">
        <f t="shared" si="574"/>
        <v>146472.76982603123</v>
      </c>
      <c r="N1764">
        <f t="shared" si="568"/>
        <v>983051994.68740845</v>
      </c>
      <c r="O1764">
        <f t="shared" si="575"/>
        <v>1555152.4603124999</v>
      </c>
      <c r="P1764">
        <f t="shared" si="576"/>
        <v>1555152.4603124999</v>
      </c>
      <c r="Q1764">
        <f t="shared" si="577"/>
        <v>6305652.7410106445</v>
      </c>
      <c r="R1764">
        <f t="shared" si="569"/>
        <v>6711.4999999999991</v>
      </c>
      <c r="S1764">
        <f t="shared" si="578"/>
        <v>1722969.8578124999</v>
      </c>
      <c r="U1764">
        <f t="shared" si="579"/>
        <v>559824598.34134877</v>
      </c>
      <c r="V1764">
        <f t="shared" si="580"/>
        <v>983051.99468740844</v>
      </c>
      <c r="W1764">
        <f t="shared" si="581"/>
        <v>885622.13001850795</v>
      </c>
      <c r="Y1764">
        <f t="shared" si="582"/>
        <v>12927.306302755307</v>
      </c>
      <c r="Z1764">
        <f t="shared" si="583"/>
        <v>-12755.340162556337</v>
      </c>
      <c r="AB1764">
        <f t="shared" si="584"/>
        <v>885.62213001850796</v>
      </c>
      <c r="AC1764">
        <f t="shared" si="585"/>
        <v>16326784390.947395</v>
      </c>
      <c r="AE1764">
        <f t="shared" si="586"/>
        <v>5.4243512305433089E-8</v>
      </c>
    </row>
    <row r="1765" spans="2:31" x14ac:dyDescent="0.45">
      <c r="B1765" s="7" t="s">
        <v>12</v>
      </c>
      <c r="C1765" s="27">
        <v>1757</v>
      </c>
      <c r="D1765" s="7">
        <v>280</v>
      </c>
      <c r="E1765" s="13">
        <v>86.1</v>
      </c>
      <c r="F1765" s="15">
        <f t="shared" si="587"/>
        <v>-0.15277777777777699</v>
      </c>
      <c r="G1765" s="15">
        <f t="shared" si="570"/>
        <v>42.75</v>
      </c>
      <c r="H1765">
        <v>254.31</v>
      </c>
      <c r="I1765">
        <f t="shared" si="571"/>
        <v>869.75983828125015</v>
      </c>
      <c r="J1765">
        <f t="shared" si="572"/>
        <v>-256.39930555555424</v>
      </c>
      <c r="K1765">
        <f t="shared" si="567"/>
        <v>867.67053272569592</v>
      </c>
      <c r="L1765">
        <f t="shared" si="573"/>
        <v>-256.39930555555424</v>
      </c>
      <c r="M1765" s="21">
        <f t="shared" si="574"/>
        <v>145621.39483828124</v>
      </c>
      <c r="N1765">
        <f t="shared" si="568"/>
        <v>975177940.76702332</v>
      </c>
      <c r="O1765">
        <f t="shared" si="575"/>
        <v>1533553.3828125</v>
      </c>
      <c r="P1765">
        <f t="shared" si="576"/>
        <v>1533553.3828125</v>
      </c>
      <c r="Q1765">
        <f t="shared" si="577"/>
        <v>6225314.6293365229</v>
      </c>
      <c r="R1765">
        <f t="shared" si="569"/>
        <v>6696.6666666666661</v>
      </c>
      <c r="S1765">
        <f t="shared" si="578"/>
        <v>1703686.6312499999</v>
      </c>
      <c r="U1765">
        <f t="shared" si="579"/>
        <v>555024439.82186866</v>
      </c>
      <c r="V1765">
        <f t="shared" si="580"/>
        <v>975177.94076702336</v>
      </c>
      <c r="W1765">
        <f t="shared" si="581"/>
        <v>872824.9190737051</v>
      </c>
      <c r="Y1765">
        <f t="shared" si="582"/>
        <v>12755.340162556337</v>
      </c>
      <c r="Z1765">
        <f t="shared" si="583"/>
        <v>-12585.016040289034</v>
      </c>
      <c r="AB1765">
        <f t="shared" si="584"/>
        <v>872.82491907370513</v>
      </c>
      <c r="AC1765">
        <f t="shared" si="585"/>
        <v>16133204492.302734</v>
      </c>
      <c r="AE1765">
        <f t="shared" si="586"/>
        <v>5.410115017696181E-8</v>
      </c>
    </row>
    <row r="1766" spans="2:31" x14ac:dyDescent="0.45">
      <c r="B1766" s="7" t="s">
        <v>12</v>
      </c>
      <c r="C1766" s="27">
        <v>1758</v>
      </c>
      <c r="D1766" s="7">
        <v>281</v>
      </c>
      <c r="E1766" s="13">
        <v>85.5</v>
      </c>
      <c r="F1766" s="15">
        <f t="shared" si="587"/>
        <v>-0.15277777777777699</v>
      </c>
      <c r="G1766" s="15">
        <f t="shared" si="570"/>
        <v>42.5</v>
      </c>
      <c r="H1766">
        <v>254.31</v>
      </c>
      <c r="I1766">
        <f t="shared" si="571"/>
        <v>859.61695312500012</v>
      </c>
      <c r="J1766">
        <f t="shared" si="572"/>
        <v>-256.39930555555424</v>
      </c>
      <c r="K1766">
        <f t="shared" si="567"/>
        <v>857.52764756944589</v>
      </c>
      <c r="L1766">
        <f t="shared" si="573"/>
        <v>-256.39930555555424</v>
      </c>
      <c r="M1766" s="21">
        <f t="shared" si="574"/>
        <v>144604.30195312499</v>
      </c>
      <c r="N1766">
        <f t="shared" si="568"/>
        <v>965052960.15966785</v>
      </c>
      <c r="O1766">
        <f t="shared" si="575"/>
        <v>1515669.53125</v>
      </c>
      <c r="P1766">
        <f t="shared" si="576"/>
        <v>1515669.53125</v>
      </c>
      <c r="Q1766">
        <f t="shared" si="577"/>
        <v>6145682.8330078116</v>
      </c>
      <c r="R1766">
        <f t="shared" si="569"/>
        <v>6673.75</v>
      </c>
      <c r="S1766">
        <f t="shared" si="578"/>
        <v>1684511.9203124999</v>
      </c>
      <c r="U1766">
        <f t="shared" si="579"/>
        <v>548949351.62665975</v>
      </c>
      <c r="V1766">
        <f t="shared" si="580"/>
        <v>965052.96015966788</v>
      </c>
      <c r="W1766">
        <f t="shared" si="581"/>
        <v>862155.59229237773</v>
      </c>
      <c r="Y1766">
        <f t="shared" si="582"/>
        <v>12585.016040289034</v>
      </c>
      <c r="Z1766">
        <f t="shared" si="583"/>
        <v>-12415.559138025405</v>
      </c>
      <c r="AB1766">
        <f t="shared" si="584"/>
        <v>862.15559229237772</v>
      </c>
      <c r="AC1766">
        <f t="shared" si="585"/>
        <v>15927876705.997995</v>
      </c>
      <c r="AE1766">
        <f t="shared" si="586"/>
        <v>5.4128720871358448E-8</v>
      </c>
    </row>
    <row r="1767" spans="2:31" x14ac:dyDescent="0.45">
      <c r="B1767" s="7" t="s">
        <v>12</v>
      </c>
      <c r="C1767" s="27">
        <v>1759</v>
      </c>
      <c r="D1767" s="7">
        <v>282</v>
      </c>
      <c r="E1767" s="13">
        <v>85</v>
      </c>
      <c r="F1767" s="15">
        <f t="shared" si="587"/>
        <v>-0.15277777777777699</v>
      </c>
      <c r="G1767" s="15">
        <f t="shared" si="570"/>
        <v>42.2</v>
      </c>
      <c r="H1767">
        <v>254.31</v>
      </c>
      <c r="I1767">
        <f t="shared" si="571"/>
        <v>847.52401650000024</v>
      </c>
      <c r="J1767">
        <f t="shared" si="572"/>
        <v>-256.39930555555424</v>
      </c>
      <c r="K1767">
        <f t="shared" si="567"/>
        <v>845.43471094444601</v>
      </c>
      <c r="L1767">
        <f t="shared" si="573"/>
        <v>-256.39930555555424</v>
      </c>
      <c r="M1767" s="21">
        <f t="shared" si="574"/>
        <v>143753.08401650001</v>
      </c>
      <c r="N1767">
        <f t="shared" si="568"/>
        <v>957155951.07652915</v>
      </c>
      <c r="O1767">
        <f t="shared" si="575"/>
        <v>1494347.3650000002</v>
      </c>
      <c r="P1767">
        <f t="shared" si="576"/>
        <v>1494347.3650000002</v>
      </c>
      <c r="Q1767">
        <f t="shared" si="577"/>
        <v>6066380.1454963014</v>
      </c>
      <c r="R1767">
        <f t="shared" si="569"/>
        <v>6658.333333333333</v>
      </c>
      <c r="S1767">
        <f t="shared" si="578"/>
        <v>1665445.7249999999</v>
      </c>
      <c r="U1767">
        <f t="shared" si="579"/>
        <v>544147783.44316602</v>
      </c>
      <c r="V1767">
        <f t="shared" si="580"/>
        <v>957155.95107652911</v>
      </c>
      <c r="W1767">
        <f t="shared" si="581"/>
        <v>849543.69812393421</v>
      </c>
      <c r="Y1767">
        <f t="shared" si="582"/>
        <v>12415.559138025405</v>
      </c>
      <c r="Z1767">
        <f t="shared" si="583"/>
        <v>-12232.963453456712</v>
      </c>
      <c r="AB1767">
        <f t="shared" si="584"/>
        <v>849.54369812393418</v>
      </c>
      <c r="AC1767">
        <f t="shared" si="585"/>
        <v>15711365811.818754</v>
      </c>
      <c r="AE1767">
        <f t="shared" si="586"/>
        <v>5.4071918908849507E-8</v>
      </c>
    </row>
    <row r="1768" spans="2:31" x14ac:dyDescent="0.45">
      <c r="B1768" s="7" t="s">
        <v>12</v>
      </c>
      <c r="C1768" s="27">
        <v>1760</v>
      </c>
      <c r="D1768" s="7">
        <v>283</v>
      </c>
      <c r="E1768" s="13">
        <v>84.4</v>
      </c>
      <c r="F1768" s="15">
        <f t="shared" si="587"/>
        <v>-0.16666666666666705</v>
      </c>
      <c r="G1768" s="15">
        <f t="shared" si="570"/>
        <v>41.9</v>
      </c>
      <c r="H1768">
        <v>254.31</v>
      </c>
      <c r="I1768">
        <f t="shared" si="571"/>
        <v>835.51674412500006</v>
      </c>
      <c r="J1768">
        <f t="shared" si="572"/>
        <v>-279.708333333334</v>
      </c>
      <c r="K1768">
        <f t="shared" si="567"/>
        <v>810.11841079166607</v>
      </c>
      <c r="L1768">
        <f t="shared" si="573"/>
        <v>-279.708333333334</v>
      </c>
      <c r="M1768" s="21">
        <f t="shared" si="574"/>
        <v>142734.12674412501</v>
      </c>
      <c r="N1768">
        <f t="shared" si="568"/>
        <v>947009212.25243747</v>
      </c>
      <c r="O1768">
        <f t="shared" si="575"/>
        <v>1473176.24125</v>
      </c>
      <c r="P1768">
        <f t="shared" si="576"/>
        <v>1473176.24125</v>
      </c>
      <c r="Q1768">
        <f t="shared" si="577"/>
        <v>5980559.9105788376</v>
      </c>
      <c r="R1768">
        <f t="shared" si="569"/>
        <v>6634.7777777777783</v>
      </c>
      <c r="S1768">
        <f t="shared" si="578"/>
        <v>1646488.0453124996</v>
      </c>
      <c r="U1768">
        <f t="shared" si="579"/>
        <v>538073416.05252135</v>
      </c>
      <c r="V1768">
        <f t="shared" si="580"/>
        <v>947009.21225243749</v>
      </c>
      <c r="W1768">
        <f t="shared" si="581"/>
        <v>837031.95525568188</v>
      </c>
      <c r="Y1768">
        <f t="shared" si="582"/>
        <v>12232.963453456712</v>
      </c>
      <c r="Z1768">
        <f t="shared" si="583"/>
        <v>-12051.832259606677</v>
      </c>
      <c r="AB1768">
        <f t="shared" si="584"/>
        <v>837.03195525568185</v>
      </c>
      <c r="AC1768">
        <f t="shared" si="585"/>
        <v>15496213470.171036</v>
      </c>
      <c r="AE1768">
        <f t="shared" si="586"/>
        <v>5.4015257137938955E-8</v>
      </c>
    </row>
    <row r="1769" spans="2:31" x14ac:dyDescent="0.45">
      <c r="B1769" s="7" t="s">
        <v>12</v>
      </c>
      <c r="C1769" s="27">
        <v>1761</v>
      </c>
      <c r="D1769" s="7">
        <v>284</v>
      </c>
      <c r="E1769" s="13">
        <v>83.8</v>
      </c>
      <c r="F1769" s="15">
        <f t="shared" si="587"/>
        <v>-0.16666666666666705</v>
      </c>
      <c r="G1769" s="15">
        <f t="shared" si="570"/>
        <v>41.6</v>
      </c>
      <c r="H1769">
        <v>254.31</v>
      </c>
      <c r="I1769">
        <f t="shared" si="571"/>
        <v>823.59513600000025</v>
      </c>
      <c r="J1769">
        <f t="shared" si="572"/>
        <v>-279.708333333334</v>
      </c>
      <c r="K1769">
        <f t="shared" si="567"/>
        <v>798.19680266666626</v>
      </c>
      <c r="L1769">
        <f t="shared" si="573"/>
        <v>-279.708333333334</v>
      </c>
      <c r="M1769" s="21">
        <f t="shared" si="574"/>
        <v>141715.25513599999</v>
      </c>
      <c r="N1769">
        <f t="shared" si="568"/>
        <v>936863805.56463623</v>
      </c>
      <c r="O1769">
        <f t="shared" si="575"/>
        <v>1452156.1600000001</v>
      </c>
      <c r="P1769">
        <f t="shared" si="576"/>
        <v>1452156.1600000001</v>
      </c>
      <c r="Q1769">
        <f t="shared" si="577"/>
        <v>5895354.6136576002</v>
      </c>
      <c r="R1769">
        <f t="shared" si="569"/>
        <v>6610.8888888888878</v>
      </c>
      <c r="S1769">
        <f t="shared" si="578"/>
        <v>1627638.8812499999</v>
      </c>
      <c r="U1769">
        <f t="shared" si="579"/>
        <v>532006703.89814663</v>
      </c>
      <c r="V1769">
        <f t="shared" si="580"/>
        <v>936863.80556463625</v>
      </c>
      <c r="W1769">
        <f t="shared" si="581"/>
        <v>824620.19307211821</v>
      </c>
      <c r="Y1769">
        <f t="shared" si="582"/>
        <v>12051.832259606677</v>
      </c>
      <c r="Z1769">
        <f t="shared" si="583"/>
        <v>-11872.162905496674</v>
      </c>
      <c r="AB1769">
        <f t="shared" si="584"/>
        <v>824.62019307211824</v>
      </c>
      <c r="AC1769">
        <f t="shared" si="585"/>
        <v>15282422296.277449</v>
      </c>
      <c r="AE1769">
        <f t="shared" si="586"/>
        <v>5.3958736192820845E-8</v>
      </c>
    </row>
    <row r="1770" spans="2:31" x14ac:dyDescent="0.45">
      <c r="B1770" s="7" t="s">
        <v>12</v>
      </c>
      <c r="C1770" s="27">
        <v>1762</v>
      </c>
      <c r="D1770" s="7">
        <v>285</v>
      </c>
      <c r="E1770" s="13">
        <v>83.2</v>
      </c>
      <c r="F1770" s="15">
        <f t="shared" si="587"/>
        <v>-0.16666666666666705</v>
      </c>
      <c r="G1770" s="15">
        <f t="shared" si="570"/>
        <v>41.3</v>
      </c>
      <c r="H1770">
        <v>254.31</v>
      </c>
      <c r="I1770">
        <f t="shared" si="571"/>
        <v>811.75919212500003</v>
      </c>
      <c r="J1770">
        <f t="shared" si="572"/>
        <v>-279.708333333334</v>
      </c>
      <c r="K1770">
        <f t="shared" si="567"/>
        <v>786.36085879166603</v>
      </c>
      <c r="L1770">
        <f t="shared" si="573"/>
        <v>-279.708333333334</v>
      </c>
      <c r="M1770" s="21">
        <f t="shared" si="574"/>
        <v>140696.46919212499</v>
      </c>
      <c r="N1770">
        <f t="shared" si="568"/>
        <v>926720743.74546337</v>
      </c>
      <c r="O1770">
        <f t="shared" si="575"/>
        <v>1431287.1212499999</v>
      </c>
      <c r="P1770">
        <f t="shared" si="576"/>
        <v>1431287.1212499999</v>
      </c>
      <c r="Q1770">
        <f t="shared" si="577"/>
        <v>5810764.1776347617</v>
      </c>
      <c r="R1770">
        <f t="shared" si="569"/>
        <v>6586.666666666667</v>
      </c>
      <c r="S1770">
        <f t="shared" si="578"/>
        <v>1608898.2328124999</v>
      </c>
      <c r="U1770">
        <f t="shared" si="579"/>
        <v>525948208.70911658</v>
      </c>
      <c r="V1770">
        <f t="shared" si="580"/>
        <v>926720.74374546332</v>
      </c>
      <c r="W1770">
        <f t="shared" si="581"/>
        <v>812308.24134506239</v>
      </c>
      <c r="Y1770">
        <f t="shared" si="582"/>
        <v>11872.162905496674</v>
      </c>
      <c r="Z1770">
        <f t="shared" si="583"/>
        <v>-11693.952746162788</v>
      </c>
      <c r="AB1770">
        <f t="shared" si="584"/>
        <v>812.30824134506236</v>
      </c>
      <c r="AC1770">
        <f t="shared" si="585"/>
        <v>15069994905.052237</v>
      </c>
      <c r="AE1770">
        <f t="shared" si="586"/>
        <v>5.3902356733560334E-8</v>
      </c>
    </row>
    <row r="1771" spans="2:31" x14ac:dyDescent="0.45">
      <c r="B1771" s="7" t="s">
        <v>12</v>
      </c>
      <c r="C1771" s="27">
        <v>1763</v>
      </c>
      <c r="D1771" s="7">
        <v>286</v>
      </c>
      <c r="E1771" s="13">
        <v>82.6</v>
      </c>
      <c r="F1771" s="15">
        <f t="shared" si="587"/>
        <v>-0.16666666666666705</v>
      </c>
      <c r="G1771" s="15">
        <f t="shared" si="570"/>
        <v>41</v>
      </c>
      <c r="H1771">
        <v>254.31</v>
      </c>
      <c r="I1771">
        <f t="shared" si="571"/>
        <v>800.00891250000006</v>
      </c>
      <c r="J1771">
        <f t="shared" si="572"/>
        <v>-279.708333333334</v>
      </c>
      <c r="K1771">
        <f t="shared" si="567"/>
        <v>774.61057916666607</v>
      </c>
      <c r="L1771">
        <f t="shared" si="573"/>
        <v>-279.708333333334</v>
      </c>
      <c r="M1771" s="21">
        <f t="shared" si="574"/>
        <v>139677.76891249997</v>
      </c>
      <c r="N1771">
        <f t="shared" si="568"/>
        <v>916581039.35592616</v>
      </c>
      <c r="O1771">
        <f t="shared" si="575"/>
        <v>1410569.125</v>
      </c>
      <c r="P1771">
        <f t="shared" si="576"/>
        <v>1410569.125</v>
      </c>
      <c r="Q1771">
        <f t="shared" si="577"/>
        <v>5726788.525412499</v>
      </c>
      <c r="R1771">
        <f t="shared" si="569"/>
        <v>6562.1111111111104</v>
      </c>
      <c r="S1771">
        <f t="shared" si="578"/>
        <v>1586552.6953125</v>
      </c>
      <c r="U1771">
        <f t="shared" si="579"/>
        <v>519898490.8428396</v>
      </c>
      <c r="V1771">
        <f t="shared" si="580"/>
        <v>916581.0393559261</v>
      </c>
      <c r="W1771">
        <f t="shared" si="581"/>
        <v>800095.93023255805</v>
      </c>
      <c r="Y1771">
        <f t="shared" si="582"/>
        <v>11693.952746162788</v>
      </c>
      <c r="Z1771">
        <f t="shared" si="583"/>
        <v>-11502.88965910453</v>
      </c>
      <c r="AB1771">
        <f t="shared" si="584"/>
        <v>800.09593023255809</v>
      </c>
      <c r="AC1771">
        <f t="shared" si="585"/>
        <v>14834523804.686092</v>
      </c>
      <c r="AE1771">
        <f t="shared" si="586"/>
        <v>5.3934722864499028E-8</v>
      </c>
    </row>
    <row r="1772" spans="2:31" x14ac:dyDescent="0.45">
      <c r="B1772" s="7" t="s">
        <v>12</v>
      </c>
      <c r="C1772" s="27">
        <v>1764</v>
      </c>
      <c r="D1772" s="7">
        <v>287</v>
      </c>
      <c r="E1772" s="13">
        <v>82</v>
      </c>
      <c r="F1772" s="15">
        <f t="shared" si="587"/>
        <v>-0.18055555555555516</v>
      </c>
      <c r="G1772" s="15">
        <f t="shared" si="570"/>
        <v>40.65</v>
      </c>
      <c r="H1772">
        <v>254.31</v>
      </c>
      <c r="I1772">
        <f t="shared" si="571"/>
        <v>786.40852303125007</v>
      </c>
      <c r="J1772">
        <f t="shared" si="572"/>
        <v>-303.01736111111046</v>
      </c>
      <c r="K1772">
        <f t="shared" si="567"/>
        <v>737.70116192013961</v>
      </c>
      <c r="L1772">
        <f t="shared" si="573"/>
        <v>-303.01736111111046</v>
      </c>
      <c r="M1772" s="21">
        <f t="shared" si="574"/>
        <v>138657.21852303125</v>
      </c>
      <c r="N1772">
        <f t="shared" si="568"/>
        <v>906433050.20028269</v>
      </c>
      <c r="O1772">
        <f t="shared" si="575"/>
        <v>1386589.0303125</v>
      </c>
      <c r="P1772">
        <f t="shared" si="576"/>
        <v>1386589.0303125</v>
      </c>
      <c r="Q1772">
        <f t="shared" si="577"/>
        <v>5636415.9329612199</v>
      </c>
      <c r="R1772">
        <f t="shared" si="569"/>
        <v>6537.2222222222226</v>
      </c>
      <c r="S1772">
        <f t="shared" si="578"/>
        <v>1568050.78125</v>
      </c>
      <c r="U1772">
        <f t="shared" si="579"/>
        <v>513850935.4876886</v>
      </c>
      <c r="V1772">
        <f t="shared" si="580"/>
        <v>906433.05020028271</v>
      </c>
      <c r="W1772">
        <f t="shared" si="581"/>
        <v>786048.203125</v>
      </c>
      <c r="Y1772">
        <f t="shared" si="582"/>
        <v>11502.88965910453</v>
      </c>
      <c r="Z1772">
        <f t="shared" si="583"/>
        <v>-11271.361708937271</v>
      </c>
      <c r="AB1772">
        <f t="shared" si="584"/>
        <v>786.04820312499999</v>
      </c>
      <c r="AC1772">
        <f t="shared" si="585"/>
        <v>14540453536.595587</v>
      </c>
      <c r="AE1772">
        <f t="shared" si="586"/>
        <v>5.4059400633320311E-8</v>
      </c>
    </row>
    <row r="1773" spans="2:31" x14ac:dyDescent="0.45">
      <c r="B1773" s="7" t="s">
        <v>12</v>
      </c>
      <c r="C1773" s="27">
        <v>1765</v>
      </c>
      <c r="D1773" s="7">
        <v>288</v>
      </c>
      <c r="E1773" s="13">
        <v>81.3</v>
      </c>
      <c r="F1773" s="15">
        <f t="shared" si="587"/>
        <v>-0.22222222222222143</v>
      </c>
      <c r="G1773" s="15">
        <f t="shared" si="570"/>
        <v>40.200000000000003</v>
      </c>
      <c r="H1773">
        <v>254.31</v>
      </c>
      <c r="I1773">
        <f t="shared" si="571"/>
        <v>769.09363650000023</v>
      </c>
      <c r="J1773">
        <f t="shared" si="572"/>
        <v>-372.94444444444309</v>
      </c>
      <c r="K1773">
        <f t="shared" si="567"/>
        <v>650.4591920555572</v>
      </c>
      <c r="L1773">
        <f t="shared" si="573"/>
        <v>-372.94444444444309</v>
      </c>
      <c r="M1773" s="21">
        <f t="shared" si="574"/>
        <v>137465.12863650001</v>
      </c>
      <c r="N1773">
        <f t="shared" si="568"/>
        <v>894073196.6517961</v>
      </c>
      <c r="O1773">
        <f t="shared" si="575"/>
        <v>1356059.5650000002</v>
      </c>
      <c r="P1773">
        <f t="shared" si="576"/>
        <v>1356059.5650000002</v>
      </c>
      <c r="Q1773">
        <f t="shared" si="577"/>
        <v>5526098.1711873012</v>
      </c>
      <c r="R1773">
        <f t="shared" si="569"/>
        <v>6504</v>
      </c>
      <c r="S1773">
        <f t="shared" si="578"/>
        <v>1545991.7250000003</v>
      </c>
      <c r="U1773">
        <f t="shared" si="579"/>
        <v>506557051.92736322</v>
      </c>
      <c r="V1773">
        <f t="shared" si="580"/>
        <v>894073.19665179611</v>
      </c>
      <c r="W1773">
        <f t="shared" si="581"/>
        <v>768305.70254957513</v>
      </c>
      <c r="Y1773">
        <f t="shared" si="582"/>
        <v>11271.361708937271</v>
      </c>
      <c r="Z1773">
        <f t="shared" si="583"/>
        <v>-10959.070313081769</v>
      </c>
      <c r="AB1773">
        <f t="shared" si="584"/>
        <v>768.30570254957513</v>
      </c>
      <c r="AC1773">
        <f t="shared" si="585"/>
        <v>14130040915.74754</v>
      </c>
      <c r="AE1773">
        <f t="shared" si="586"/>
        <v>5.4373919164899208E-8</v>
      </c>
    </row>
    <row r="1774" spans="2:31" x14ac:dyDescent="0.45">
      <c r="B1774" s="7" t="s">
        <v>12</v>
      </c>
      <c r="C1774" s="27">
        <v>1766</v>
      </c>
      <c r="D1774" s="7">
        <v>289</v>
      </c>
      <c r="E1774" s="13">
        <v>80.400000000000006</v>
      </c>
      <c r="F1774" s="15">
        <f t="shared" si="587"/>
        <v>-0.30555555555555597</v>
      </c>
      <c r="G1774" s="15">
        <f t="shared" si="570"/>
        <v>39.549999999999997</v>
      </c>
      <c r="H1774">
        <v>254.31</v>
      </c>
      <c r="I1774">
        <f t="shared" si="571"/>
        <v>744.42352228125003</v>
      </c>
      <c r="J1774">
        <f t="shared" si="572"/>
        <v>-512.79861111111177</v>
      </c>
      <c r="K1774">
        <f t="shared" si="567"/>
        <v>485.93491117013826</v>
      </c>
      <c r="L1774">
        <f t="shared" si="573"/>
        <v>-512.79861111111177</v>
      </c>
      <c r="M1774" s="21">
        <f t="shared" si="574"/>
        <v>135930.03352228127</v>
      </c>
      <c r="N1774">
        <f t="shared" si="568"/>
        <v>877337746.36397755</v>
      </c>
      <c r="O1774">
        <f t="shared" si="575"/>
        <v>1312561.4228124998</v>
      </c>
      <c r="P1774">
        <f t="shared" si="576"/>
        <v>1312561.4228124998</v>
      </c>
      <c r="Q1774">
        <f t="shared" si="577"/>
        <v>5376032.8258062238</v>
      </c>
      <c r="R1774">
        <f t="shared" si="569"/>
        <v>6454.3333333333339</v>
      </c>
      <c r="S1774">
        <f t="shared" si="578"/>
        <v>1524088.9312499999</v>
      </c>
      <c r="U1774">
        <f t="shared" si="579"/>
        <v>496793740.86295444</v>
      </c>
      <c r="V1774">
        <f t="shared" si="580"/>
        <v>877337.74636397755</v>
      </c>
      <c r="W1774">
        <f t="shared" si="581"/>
        <v>743239.76376698737</v>
      </c>
      <c r="Y1774">
        <f t="shared" si="582"/>
        <v>10959.070313081769</v>
      </c>
      <c r="Z1774">
        <f t="shared" si="583"/>
        <v>-10542.956587385881</v>
      </c>
      <c r="AB1774">
        <f t="shared" si="584"/>
        <v>743.23976376698738</v>
      </c>
      <c r="AC1774">
        <f t="shared" si="585"/>
        <v>13585284000.128744</v>
      </c>
      <c r="AE1774">
        <f t="shared" si="586"/>
        <v>5.4709181181633297E-8</v>
      </c>
    </row>
    <row r="1775" spans="2:31" x14ac:dyDescent="0.45">
      <c r="B1775" s="7" t="s">
        <v>12</v>
      </c>
      <c r="C1775" s="27">
        <v>1767</v>
      </c>
      <c r="D1775" s="7">
        <v>290</v>
      </c>
      <c r="E1775" s="13">
        <v>79.099999999999994</v>
      </c>
      <c r="F1775" s="15">
        <f t="shared" si="587"/>
        <v>-0.41666666666666663</v>
      </c>
      <c r="G1775" s="15">
        <f t="shared" si="570"/>
        <v>38.700000000000003</v>
      </c>
      <c r="H1775">
        <v>254.31</v>
      </c>
      <c r="I1775">
        <f t="shared" si="571"/>
        <v>712.76939212500019</v>
      </c>
      <c r="J1775">
        <f t="shared" si="572"/>
        <v>-699.27083333333326</v>
      </c>
      <c r="K1775">
        <f t="shared" si="567"/>
        <v>267.80855879166694</v>
      </c>
      <c r="L1775">
        <f t="shared" si="573"/>
        <v>-699.27083333333326</v>
      </c>
      <c r="M1775" s="21">
        <f t="shared" si="574"/>
        <v>133716.65439212497</v>
      </c>
      <c r="N1775">
        <f t="shared" si="568"/>
        <v>852035093.08359849</v>
      </c>
      <c r="O1775">
        <f t="shared" si="575"/>
        <v>1256749.1212500003</v>
      </c>
      <c r="P1775">
        <f t="shared" si="576"/>
        <v>1256749.1212500003</v>
      </c>
      <c r="Q1775">
        <f t="shared" si="577"/>
        <v>5174834.5249752365</v>
      </c>
      <c r="R1775">
        <f t="shared" si="569"/>
        <v>6371.9444444444443</v>
      </c>
      <c r="S1775">
        <f t="shared" si="578"/>
        <v>1502342.4000000001</v>
      </c>
      <c r="U1775">
        <f t="shared" si="579"/>
        <v>482193035.13503027</v>
      </c>
      <c r="V1775">
        <f t="shared" si="580"/>
        <v>852035.09308359853</v>
      </c>
      <c r="W1775">
        <f t="shared" si="581"/>
        <v>711233.23217317497</v>
      </c>
      <c r="Y1775">
        <f t="shared" si="582"/>
        <v>10542.956587385881</v>
      </c>
      <c r="Z1775">
        <f t="shared" si="583"/>
        <v>-10002.547594231974</v>
      </c>
      <c r="AB1775">
        <f t="shared" si="584"/>
        <v>711.233232173175</v>
      </c>
      <c r="AC1775">
        <f t="shared" si="585"/>
        <v>12868739758.751822</v>
      </c>
      <c r="AE1775">
        <f t="shared" si="586"/>
        <v>5.5268289320209217E-8</v>
      </c>
    </row>
    <row r="1776" spans="2:31" x14ac:dyDescent="0.45">
      <c r="B1776" s="7" t="s">
        <v>12</v>
      </c>
      <c r="C1776" s="27">
        <v>1768</v>
      </c>
      <c r="D1776" s="7">
        <v>291</v>
      </c>
      <c r="E1776" s="13">
        <v>77.400000000000006</v>
      </c>
      <c r="F1776" s="15">
        <f t="shared" si="587"/>
        <v>-0.55555555555555558</v>
      </c>
      <c r="G1776" s="15">
        <f t="shared" si="570"/>
        <v>37.549999999999997</v>
      </c>
      <c r="H1776">
        <v>254.31</v>
      </c>
      <c r="I1776">
        <f t="shared" si="571"/>
        <v>671.03781478125006</v>
      </c>
      <c r="J1776">
        <f t="shared" si="572"/>
        <v>-932.3611111111112</v>
      </c>
      <c r="K1776">
        <f t="shared" si="567"/>
        <v>-7.0132963298610775</v>
      </c>
      <c r="L1776">
        <f t="shared" si="573"/>
        <v>-932.3611111111112</v>
      </c>
      <c r="M1776" s="21">
        <f t="shared" si="574"/>
        <v>130821.89781478126</v>
      </c>
      <c r="N1776">
        <f t="shared" si="568"/>
        <v>818487203.67817891</v>
      </c>
      <c r="O1776">
        <f t="shared" si="575"/>
        <v>1183168.3478124999</v>
      </c>
      <c r="P1776">
        <f t="shared" si="576"/>
        <v>1183168.3478124999</v>
      </c>
      <c r="Q1776">
        <f t="shared" si="577"/>
        <v>4912362.2629450355</v>
      </c>
      <c r="R1776">
        <f t="shared" si="569"/>
        <v>6256.5</v>
      </c>
      <c r="S1776">
        <f t="shared" si="578"/>
        <v>1480752.1312499999</v>
      </c>
      <c r="U1776">
        <f t="shared" si="579"/>
        <v>462945250.94919622</v>
      </c>
      <c r="V1776">
        <f t="shared" si="580"/>
        <v>818487.20367817895</v>
      </c>
      <c r="W1776">
        <f t="shared" si="581"/>
        <v>669212.866409785</v>
      </c>
      <c r="Y1776">
        <f t="shared" si="582"/>
        <v>10002.547594231974</v>
      </c>
      <c r="Z1776">
        <f t="shared" si="583"/>
        <v>-9336.5936437178552</v>
      </c>
      <c r="AB1776">
        <f t="shared" si="584"/>
        <v>669.21286640978497</v>
      </c>
      <c r="AC1776">
        <f t="shared" si="585"/>
        <v>11995718556.639668</v>
      </c>
      <c r="AE1776">
        <f t="shared" si="586"/>
        <v>5.5787643170352108E-8</v>
      </c>
    </row>
    <row r="1777" spans="2:31" x14ac:dyDescent="0.45">
      <c r="B1777" s="7" t="s">
        <v>12</v>
      </c>
      <c r="C1777" s="27">
        <v>1769</v>
      </c>
      <c r="D1777" s="7">
        <v>292</v>
      </c>
      <c r="E1777" s="13">
        <v>75.099999999999994</v>
      </c>
      <c r="F1777" s="15">
        <f t="shared" si="587"/>
        <v>-0.70833333333333448</v>
      </c>
      <c r="G1777" s="15">
        <f t="shared" si="570"/>
        <v>36.15</v>
      </c>
      <c r="H1777">
        <v>254.31</v>
      </c>
      <c r="I1777">
        <f t="shared" si="571"/>
        <v>621.93316303125005</v>
      </c>
      <c r="J1777">
        <f t="shared" si="572"/>
        <v>-1188.7604166666686</v>
      </c>
      <c r="K1777">
        <f t="shared" si="567"/>
        <v>-312.51725363541857</v>
      </c>
      <c r="L1777">
        <f t="shared" si="573"/>
        <v>-1188.7604166666686</v>
      </c>
      <c r="M1777" s="21">
        <f t="shared" si="574"/>
        <v>126912.81816303125</v>
      </c>
      <c r="N1777">
        <f t="shared" si="568"/>
        <v>773082381.12798464</v>
      </c>
      <c r="O1777">
        <f t="shared" si="575"/>
        <v>1096587.4303125001</v>
      </c>
      <c r="P1777">
        <f t="shared" si="576"/>
        <v>1096587.4303125001</v>
      </c>
      <c r="Q1777">
        <f t="shared" si="577"/>
        <v>4587898.3765935795</v>
      </c>
      <c r="R1777">
        <f t="shared" si="569"/>
        <v>6091.4444444444443</v>
      </c>
      <c r="S1777">
        <f t="shared" si="578"/>
        <v>1459318.125</v>
      </c>
      <c r="U1777">
        <f t="shared" si="579"/>
        <v>437016608.89089012</v>
      </c>
      <c r="V1777">
        <f t="shared" si="580"/>
        <v>773082.38112798461</v>
      </c>
      <c r="W1777">
        <f t="shared" si="581"/>
        <v>619891.14206472586</v>
      </c>
      <c r="Y1777">
        <f t="shared" si="582"/>
        <v>9336.5936437178552</v>
      </c>
      <c r="Z1777">
        <f t="shared" si="583"/>
        <v>-8584.3199097206034</v>
      </c>
      <c r="AB1777">
        <f t="shared" si="584"/>
        <v>619.89114206472584</v>
      </c>
      <c r="AC1777">
        <f t="shared" si="585"/>
        <v>11016400661.940605</v>
      </c>
      <c r="AE1777">
        <f t="shared" si="586"/>
        <v>5.6269843580246864E-8</v>
      </c>
    </row>
    <row r="1778" spans="2:31" x14ac:dyDescent="0.45">
      <c r="B1778" s="7" t="s">
        <v>12</v>
      </c>
      <c r="C1778" s="27">
        <v>1770</v>
      </c>
      <c r="D1778" s="7">
        <v>293</v>
      </c>
      <c r="E1778" s="13">
        <v>72.3</v>
      </c>
      <c r="F1778" s="15">
        <f t="shared" si="587"/>
        <v>-0.83333333333333326</v>
      </c>
      <c r="G1778" s="15">
        <f t="shared" si="570"/>
        <v>34.549999999999997</v>
      </c>
      <c r="H1778">
        <v>254.31</v>
      </c>
      <c r="I1778">
        <f t="shared" si="571"/>
        <v>568.09794103125</v>
      </c>
      <c r="J1778">
        <f t="shared" si="572"/>
        <v>-1398.5416666666665</v>
      </c>
      <c r="K1778">
        <f t="shared" si="567"/>
        <v>-576.13372563541657</v>
      </c>
      <c r="L1778">
        <f t="shared" si="573"/>
        <v>-1398.5416666666665</v>
      </c>
      <c r="M1778" s="21">
        <f t="shared" si="574"/>
        <v>122159.88294103125</v>
      </c>
      <c r="N1778">
        <f t="shared" si="568"/>
        <v>718839651.1762532</v>
      </c>
      <c r="O1778">
        <f t="shared" si="575"/>
        <v>1001665.6103124999</v>
      </c>
      <c r="P1778">
        <f t="shared" si="576"/>
        <v>1001665.6103124999</v>
      </c>
      <c r="Q1778">
        <f t="shared" si="577"/>
        <v>4220623.9556126297</v>
      </c>
      <c r="R1778">
        <f t="shared" si="569"/>
        <v>5884.4166666666661</v>
      </c>
      <c r="S1778">
        <f t="shared" si="578"/>
        <v>1434509.2828124999</v>
      </c>
      <c r="U1778">
        <f t="shared" si="579"/>
        <v>406124096.70974755</v>
      </c>
      <c r="V1778">
        <f t="shared" si="580"/>
        <v>718839.65117625322</v>
      </c>
      <c r="W1778">
        <f t="shared" si="581"/>
        <v>565912.77418785309</v>
      </c>
      <c r="Y1778">
        <f t="shared" si="582"/>
        <v>8584.3199097206034</v>
      </c>
      <c r="Z1778">
        <f t="shared" si="583"/>
        <v>-7819.0127444743812</v>
      </c>
      <c r="AB1778">
        <f t="shared" si="584"/>
        <v>565.91277418785307</v>
      </c>
      <c r="AC1778">
        <f t="shared" si="585"/>
        <v>10039090779.41909</v>
      </c>
      <c r="AE1778">
        <f t="shared" si="586"/>
        <v>5.6370919102357142E-8</v>
      </c>
    </row>
    <row r="1779" spans="2:31" x14ac:dyDescent="0.45">
      <c r="B1779" s="7" t="s">
        <v>12</v>
      </c>
      <c r="C1779" s="27">
        <v>1771</v>
      </c>
      <c r="D1779" s="7">
        <v>294</v>
      </c>
      <c r="E1779" s="13">
        <v>69.099999999999994</v>
      </c>
      <c r="F1779" s="15">
        <f t="shared" si="587"/>
        <v>-0.88888888888888773</v>
      </c>
      <c r="G1779" s="15">
        <f t="shared" si="570"/>
        <v>32.950000000000003</v>
      </c>
      <c r="H1779">
        <v>254.31</v>
      </c>
      <c r="I1779">
        <f t="shared" si="571"/>
        <v>516.69939103125012</v>
      </c>
      <c r="J1779">
        <f t="shared" si="572"/>
        <v>-1491.7777777777758</v>
      </c>
      <c r="K1779">
        <f t="shared" si="567"/>
        <v>-720.76838674652572</v>
      </c>
      <c r="L1779">
        <f t="shared" si="573"/>
        <v>-1491.7777777777758</v>
      </c>
      <c r="M1779" s="21">
        <f t="shared" si="574"/>
        <v>116738.08439103125</v>
      </c>
      <c r="N1779">
        <f t="shared" si="568"/>
        <v>658772466.56598783</v>
      </c>
      <c r="O1779">
        <f t="shared" si="575"/>
        <v>911040.11031250004</v>
      </c>
      <c r="P1779">
        <f t="shared" si="576"/>
        <v>911040.11031250004</v>
      </c>
      <c r="Q1779">
        <f t="shared" si="577"/>
        <v>3846519.8806844801</v>
      </c>
      <c r="R1779">
        <f t="shared" si="569"/>
        <v>5643.1666666666661</v>
      </c>
      <c r="S1779">
        <f t="shared" si="578"/>
        <v>1402924.7250000001</v>
      </c>
      <c r="U1779">
        <f t="shared" si="579"/>
        <v>371977677.33822012</v>
      </c>
      <c r="V1779">
        <f t="shared" si="580"/>
        <v>658772.46656598779</v>
      </c>
      <c r="W1779">
        <f t="shared" si="581"/>
        <v>514421.29323122528</v>
      </c>
      <c r="Y1779">
        <f t="shared" si="582"/>
        <v>7819.0127444743812</v>
      </c>
      <c r="Z1779">
        <f t="shared" si="583"/>
        <v>-7089.9723605083009</v>
      </c>
      <c r="AB1779">
        <f t="shared" si="584"/>
        <v>514.42129323122526</v>
      </c>
      <c r="AC1779">
        <f t="shared" si="585"/>
        <v>9106775473.8159161</v>
      </c>
      <c r="AE1779">
        <f t="shared" si="586"/>
        <v>5.6487754058536452E-8</v>
      </c>
    </row>
    <row r="1780" spans="2:31" x14ac:dyDescent="0.45">
      <c r="B1780" s="7" t="s">
        <v>12</v>
      </c>
      <c r="C1780" s="27">
        <v>1772</v>
      </c>
      <c r="D1780" s="7">
        <v>295</v>
      </c>
      <c r="E1780" s="13">
        <v>65.900000000000006</v>
      </c>
      <c r="F1780" s="15">
        <f t="shared" si="587"/>
        <v>-0.88888888888888773</v>
      </c>
      <c r="G1780" s="15">
        <f t="shared" si="570"/>
        <v>31.35</v>
      </c>
      <c r="H1780">
        <v>254.31</v>
      </c>
      <c r="I1780">
        <f t="shared" si="571"/>
        <v>467.7375130312501</v>
      </c>
      <c r="J1780">
        <f t="shared" si="572"/>
        <v>-1491.7777777777758</v>
      </c>
      <c r="K1780">
        <f t="shared" si="567"/>
        <v>-769.73026474652579</v>
      </c>
      <c r="L1780">
        <f t="shared" si="573"/>
        <v>-1491.7777777777758</v>
      </c>
      <c r="M1780" s="21">
        <f t="shared" si="574"/>
        <v>111318.72251303126</v>
      </c>
      <c r="N1780">
        <f t="shared" si="568"/>
        <v>601136562.50405121</v>
      </c>
      <c r="O1780">
        <f t="shared" si="575"/>
        <v>824710.9303125001</v>
      </c>
      <c r="P1780">
        <f t="shared" si="576"/>
        <v>824710.9303125001</v>
      </c>
      <c r="Q1780">
        <f t="shared" si="577"/>
        <v>3489841.9507835303</v>
      </c>
      <c r="R1780">
        <f t="shared" si="569"/>
        <v>5400.1388888888896</v>
      </c>
      <c r="S1780">
        <f t="shared" si="578"/>
        <v>1357923.2953124999</v>
      </c>
      <c r="U1780">
        <f t="shared" si="579"/>
        <v>339241852.42892277</v>
      </c>
      <c r="V1780">
        <f t="shared" si="580"/>
        <v>601136.56250405125</v>
      </c>
      <c r="W1780">
        <f t="shared" si="581"/>
        <v>465412.48888967274</v>
      </c>
      <c r="Y1780">
        <f t="shared" si="582"/>
        <v>7089.9723605083009</v>
      </c>
      <c r="Z1780">
        <f t="shared" si="583"/>
        <v>-6418.7884615311841</v>
      </c>
      <c r="AB1780">
        <f t="shared" si="584"/>
        <v>465.41248888967272</v>
      </c>
      <c r="AC1780">
        <f t="shared" si="585"/>
        <v>8256172770.9183092</v>
      </c>
      <c r="AE1780">
        <f t="shared" si="586"/>
        <v>5.6371457066529666E-8</v>
      </c>
    </row>
    <row r="1781" spans="2:31" x14ac:dyDescent="0.45">
      <c r="B1781" s="7" t="s">
        <v>12</v>
      </c>
      <c r="C1781" s="27">
        <v>1773</v>
      </c>
      <c r="D1781" s="7">
        <v>296</v>
      </c>
      <c r="E1781" s="13">
        <v>62.7</v>
      </c>
      <c r="F1781" s="15">
        <f t="shared" si="587"/>
        <v>-0.86111111111111149</v>
      </c>
      <c r="G1781" s="15">
        <f t="shared" si="570"/>
        <v>29.85</v>
      </c>
      <c r="H1781">
        <v>254.31</v>
      </c>
      <c r="I1781">
        <f t="shared" si="571"/>
        <v>424.04874553125006</v>
      </c>
      <c r="J1781">
        <f t="shared" si="572"/>
        <v>-1445.1597222222229</v>
      </c>
      <c r="K1781">
        <f t="shared" si="567"/>
        <v>-766.8009766909729</v>
      </c>
      <c r="L1781">
        <f t="shared" si="573"/>
        <v>-1445.1597222222229</v>
      </c>
      <c r="M1781" s="21">
        <f t="shared" si="574"/>
        <v>105904.63374553126</v>
      </c>
      <c r="N1781">
        <f t="shared" si="568"/>
        <v>545973688.50279558</v>
      </c>
      <c r="O1781">
        <f t="shared" si="575"/>
        <v>747679.25531250006</v>
      </c>
      <c r="P1781">
        <f t="shared" si="576"/>
        <v>747679.25531250006</v>
      </c>
      <c r="Q1781">
        <f t="shared" si="577"/>
        <v>3161253.3173041083</v>
      </c>
      <c r="R1781">
        <f t="shared" si="569"/>
        <v>5155.3333333333339</v>
      </c>
      <c r="S1781">
        <f t="shared" si="578"/>
        <v>1300182.1312500003</v>
      </c>
      <c r="U1781">
        <f t="shared" si="579"/>
        <v>307937782.57348877</v>
      </c>
      <c r="V1781">
        <f t="shared" si="580"/>
        <v>545973.68850279553</v>
      </c>
      <c r="W1781">
        <f t="shared" si="581"/>
        <v>421702.907677665</v>
      </c>
      <c r="Y1781">
        <f t="shared" si="582"/>
        <v>6418.7884615311841</v>
      </c>
      <c r="Z1781">
        <f t="shared" si="583"/>
        <v>-5831.6819163616829</v>
      </c>
      <c r="AB1781">
        <f t="shared" si="584"/>
        <v>421.702907677665</v>
      </c>
      <c r="AC1781">
        <f t="shared" si="585"/>
        <v>7516228345.046072</v>
      </c>
      <c r="AE1781">
        <f t="shared" si="586"/>
        <v>5.610565410184862E-8</v>
      </c>
    </row>
    <row r="1782" spans="2:31" x14ac:dyDescent="0.45">
      <c r="B1782" s="7" t="s">
        <v>12</v>
      </c>
      <c r="C1782" s="27">
        <v>1774</v>
      </c>
      <c r="D1782" s="7">
        <v>297</v>
      </c>
      <c r="E1782" s="13">
        <v>59.7</v>
      </c>
      <c r="F1782" s="15">
        <f t="shared" si="587"/>
        <v>-0.79166666666666707</v>
      </c>
      <c r="G1782" s="15">
        <f t="shared" si="570"/>
        <v>28.5</v>
      </c>
      <c r="H1782">
        <v>254.31</v>
      </c>
      <c r="I1782">
        <f t="shared" si="571"/>
        <v>386.55992812500006</v>
      </c>
      <c r="J1782">
        <f t="shared" si="572"/>
        <v>-1328.6145833333339</v>
      </c>
      <c r="K1782">
        <f t="shared" si="567"/>
        <v>-687.74465520833394</v>
      </c>
      <c r="L1782">
        <f t="shared" si="573"/>
        <v>-1328.6145833333339</v>
      </c>
      <c r="M1782" s="21">
        <f t="shared" si="574"/>
        <v>100832.39492812501</v>
      </c>
      <c r="N1782">
        <f t="shared" si="568"/>
        <v>496624753.1197477</v>
      </c>
      <c r="O1782">
        <f t="shared" si="575"/>
        <v>681579.28125</v>
      </c>
      <c r="P1782">
        <f t="shared" si="576"/>
        <v>681579.28125</v>
      </c>
      <c r="Q1782">
        <f t="shared" si="577"/>
        <v>2873723.2554515628</v>
      </c>
      <c r="R1782">
        <f t="shared" si="569"/>
        <v>4925.25</v>
      </c>
      <c r="S1782">
        <f t="shared" si="578"/>
        <v>1224058.4203124999</v>
      </c>
      <c r="U1782">
        <f t="shared" si="579"/>
        <v>279946309.53762555</v>
      </c>
      <c r="V1782">
        <f t="shared" si="580"/>
        <v>496624.75311974768</v>
      </c>
      <c r="W1782">
        <f t="shared" si="581"/>
        <v>384204.7808624577</v>
      </c>
      <c r="Y1782">
        <f t="shared" si="582"/>
        <v>5831.6819163616829</v>
      </c>
      <c r="Z1782">
        <f t="shared" si="583"/>
        <v>-5330.3336156900541</v>
      </c>
      <c r="AB1782">
        <f t="shared" si="584"/>
        <v>384.20478086245771</v>
      </c>
      <c r="AC1782">
        <f t="shared" si="585"/>
        <v>6885107041.80791</v>
      </c>
      <c r="AE1782">
        <f t="shared" si="586"/>
        <v>5.5802295959885639E-8</v>
      </c>
    </row>
    <row r="1783" spans="2:31" x14ac:dyDescent="0.45">
      <c r="B1783" s="7" t="s">
        <v>12</v>
      </c>
      <c r="C1783" s="27">
        <v>1775</v>
      </c>
      <c r="D1783" s="7">
        <v>298</v>
      </c>
      <c r="E1783" s="13">
        <v>57</v>
      </c>
      <c r="F1783" s="15">
        <f t="shared" si="587"/>
        <v>-0.70833333333333348</v>
      </c>
      <c r="G1783" s="15">
        <f t="shared" si="570"/>
        <v>27.3</v>
      </c>
      <c r="H1783">
        <v>254.31</v>
      </c>
      <c r="I1783">
        <f t="shared" si="571"/>
        <v>354.69282712500006</v>
      </c>
      <c r="J1783">
        <f t="shared" si="572"/>
        <v>-1188.760416666667</v>
      </c>
      <c r="K1783">
        <f t="shared" si="567"/>
        <v>-579.7575895416669</v>
      </c>
      <c r="L1783">
        <f t="shared" si="573"/>
        <v>-1188.760416666667</v>
      </c>
      <c r="M1783" s="21">
        <f t="shared" si="574"/>
        <v>96269.252827125005</v>
      </c>
      <c r="N1783">
        <f t="shared" si="568"/>
        <v>454230424.5893181</v>
      </c>
      <c r="O1783">
        <f t="shared" si="575"/>
        <v>625391.47125000006</v>
      </c>
      <c r="P1783">
        <f t="shared" si="576"/>
        <v>625391.47125000006</v>
      </c>
      <c r="Q1783">
        <f t="shared" si="577"/>
        <v>2628150.6021805126</v>
      </c>
      <c r="R1783">
        <f t="shared" si="569"/>
        <v>4718.333333333333</v>
      </c>
      <c r="S1783">
        <f t="shared" si="578"/>
        <v>1134485.2828125001</v>
      </c>
      <c r="U1783">
        <f t="shared" si="579"/>
        <v>255904464.55736232</v>
      </c>
      <c r="V1783">
        <f t="shared" si="580"/>
        <v>454230.42458931811</v>
      </c>
      <c r="W1783">
        <f t="shared" si="581"/>
        <v>352333.22323943669</v>
      </c>
      <c r="Y1783">
        <f t="shared" si="582"/>
        <v>5330.3336156900541</v>
      </c>
      <c r="Z1783">
        <f t="shared" si="583"/>
        <v>-4878.4580287351273</v>
      </c>
      <c r="AB1783">
        <f t="shared" si="584"/>
        <v>352.33322323943668</v>
      </c>
      <c r="AC1783">
        <f t="shared" si="585"/>
        <v>6304705238.5765686</v>
      </c>
      <c r="AE1783">
        <f t="shared" si="586"/>
        <v>5.5884170616513064E-8</v>
      </c>
    </row>
    <row r="1784" spans="2:31" x14ac:dyDescent="0.45">
      <c r="B1784" s="7" t="s">
        <v>12</v>
      </c>
      <c r="C1784" s="27">
        <v>1776</v>
      </c>
      <c r="D1784" s="7">
        <v>299</v>
      </c>
      <c r="E1784" s="13">
        <v>54.6</v>
      </c>
      <c r="F1784" s="15">
        <f t="shared" si="587"/>
        <v>-0.6666666666666663</v>
      </c>
      <c r="G1784" s="15">
        <f t="shared" si="570"/>
        <v>26.1</v>
      </c>
      <c r="H1784">
        <v>254.31</v>
      </c>
      <c r="I1784">
        <f t="shared" si="571"/>
        <v>324.19635412500008</v>
      </c>
      <c r="J1784">
        <f t="shared" si="572"/>
        <v>-1118.8333333333328</v>
      </c>
      <c r="K1784">
        <f t="shared" si="567"/>
        <v>-540.32697920833277</v>
      </c>
      <c r="L1784">
        <f t="shared" si="573"/>
        <v>-1118.8333333333328</v>
      </c>
      <c r="M1784" s="21">
        <f t="shared" si="574"/>
        <v>92210.956354124995</v>
      </c>
      <c r="N1784">
        <f t="shared" si="568"/>
        <v>418161318.57323116</v>
      </c>
      <c r="O1784">
        <f t="shared" si="575"/>
        <v>571620.34125000006</v>
      </c>
      <c r="P1784">
        <f t="shared" si="576"/>
        <v>571620.34125000006</v>
      </c>
      <c r="Q1784">
        <f t="shared" si="577"/>
        <v>2406705.9608426625</v>
      </c>
      <c r="R1784">
        <f t="shared" si="569"/>
        <v>4534.833333333333</v>
      </c>
      <c r="S1784">
        <f t="shared" si="578"/>
        <v>1036282.9828124999</v>
      </c>
      <c r="U1784">
        <f t="shared" si="579"/>
        <v>235451192.89033288</v>
      </c>
      <c r="V1784">
        <f t="shared" si="580"/>
        <v>418161.31857323117</v>
      </c>
      <c r="W1784">
        <f t="shared" si="581"/>
        <v>321858.3002533784</v>
      </c>
      <c r="Y1784">
        <f t="shared" si="582"/>
        <v>4878.4580287351273</v>
      </c>
      <c r="Z1784">
        <f t="shared" si="583"/>
        <v>-4437.9030184045314</v>
      </c>
      <c r="AB1784">
        <f t="shared" si="584"/>
        <v>321.85830025337839</v>
      </c>
      <c r="AC1784">
        <f t="shared" si="585"/>
        <v>5734299702.3399372</v>
      </c>
      <c r="AE1784">
        <f t="shared" si="586"/>
        <v>5.6128614994092646E-8</v>
      </c>
    </row>
    <row r="1785" spans="2:31" x14ac:dyDescent="0.45">
      <c r="B1785" s="7" t="s">
        <v>12</v>
      </c>
      <c r="C1785" s="27">
        <v>1777</v>
      </c>
      <c r="D1785" s="7">
        <v>300</v>
      </c>
      <c r="E1785" s="13">
        <v>52.2</v>
      </c>
      <c r="F1785" s="15">
        <f t="shared" si="587"/>
        <v>-0.68055555555555536</v>
      </c>
      <c r="G1785" s="15">
        <f t="shared" si="570"/>
        <v>24.85</v>
      </c>
      <c r="H1785">
        <v>254.31</v>
      </c>
      <c r="I1785">
        <f t="shared" si="571"/>
        <v>293.88667678125006</v>
      </c>
      <c r="J1785">
        <f t="shared" si="572"/>
        <v>-1142.1423611111109</v>
      </c>
      <c r="K1785">
        <f t="shared" si="567"/>
        <v>-593.9456843298608</v>
      </c>
      <c r="L1785">
        <f t="shared" si="573"/>
        <v>-1142.1423611111109</v>
      </c>
      <c r="M1785" s="21">
        <f t="shared" si="574"/>
        <v>88152.846676781264</v>
      </c>
      <c r="N1785">
        <f t="shared" si="568"/>
        <v>383464883.04399848</v>
      </c>
      <c r="O1785">
        <f t="shared" si="575"/>
        <v>518178.56781250006</v>
      </c>
      <c r="P1785">
        <f t="shared" si="576"/>
        <v>518178.56781250006</v>
      </c>
      <c r="Q1785">
        <f t="shared" si="577"/>
        <v>2190598.2399180145</v>
      </c>
      <c r="R1785">
        <f t="shared" si="569"/>
        <v>4350</v>
      </c>
      <c r="S1785">
        <f t="shared" si="578"/>
        <v>942525.48281250009</v>
      </c>
      <c r="U1785">
        <f t="shared" si="579"/>
        <v>215793406.32751745</v>
      </c>
      <c r="V1785">
        <f t="shared" si="580"/>
        <v>383464.8830439985</v>
      </c>
      <c r="W1785">
        <f t="shared" si="581"/>
        <v>291603.02071609459</v>
      </c>
      <c r="Y1785">
        <f t="shared" si="582"/>
        <v>4437.9030184045314</v>
      </c>
      <c r="Z1785">
        <f t="shared" si="583"/>
        <v>-3976.2381870807876</v>
      </c>
      <c r="AB1785">
        <f t="shared" si="584"/>
        <v>291.60302071609459</v>
      </c>
      <c r="AC1785">
        <f t="shared" si="585"/>
        <v>5125551600.8509722</v>
      </c>
      <c r="AE1785">
        <f t="shared" si="586"/>
        <v>5.6892027126930312E-8</v>
      </c>
    </row>
    <row r="1786" spans="2:31" x14ac:dyDescent="0.45">
      <c r="B1786" s="7" t="s">
        <v>12</v>
      </c>
      <c r="C1786" s="27">
        <v>1778</v>
      </c>
      <c r="D1786" s="7">
        <v>301</v>
      </c>
      <c r="E1786" s="13">
        <v>49.7</v>
      </c>
      <c r="F1786" s="15">
        <f t="shared" si="587"/>
        <v>-0.75000000000000078</v>
      </c>
      <c r="G1786" s="15">
        <f t="shared" si="570"/>
        <v>23.4</v>
      </c>
      <c r="H1786">
        <v>254.31</v>
      </c>
      <c r="I1786">
        <f t="shared" si="571"/>
        <v>260.59064849999999</v>
      </c>
      <c r="J1786">
        <f t="shared" si="572"/>
        <v>-1258.6875000000014</v>
      </c>
      <c r="K1786">
        <f t="shared" si="567"/>
        <v>-743.78685150000138</v>
      </c>
      <c r="L1786">
        <f t="shared" si="573"/>
        <v>-1258.6875000000014</v>
      </c>
      <c r="M1786" s="21">
        <f t="shared" si="574"/>
        <v>83923.925648500008</v>
      </c>
      <c r="N1786">
        <f t="shared" si="568"/>
        <v>348743541.81218481</v>
      </c>
      <c r="O1786">
        <f t="shared" si="575"/>
        <v>459471.28499999997</v>
      </c>
      <c r="P1786">
        <f t="shared" si="576"/>
        <v>459471.28499999997</v>
      </c>
      <c r="Q1786">
        <f t="shared" si="577"/>
        <v>1963819.8601749002</v>
      </c>
      <c r="R1786">
        <f t="shared" si="569"/>
        <v>4155.4722222222217</v>
      </c>
      <c r="S1786">
        <f t="shared" si="578"/>
        <v>853212.78281250014</v>
      </c>
      <c r="U1786">
        <f t="shared" si="579"/>
        <v>196143724.30381599</v>
      </c>
      <c r="V1786">
        <f t="shared" si="580"/>
        <v>348743.54181218479</v>
      </c>
      <c r="W1786">
        <f t="shared" si="581"/>
        <v>258420.29527559056</v>
      </c>
      <c r="Y1786">
        <f t="shared" si="582"/>
        <v>3976.2381870807876</v>
      </c>
      <c r="Z1786">
        <f t="shared" si="583"/>
        <v>-3478.014097670346</v>
      </c>
      <c r="AB1786">
        <f t="shared" si="584"/>
        <v>258.42029527559055</v>
      </c>
      <c r="AC1786">
        <f t="shared" si="585"/>
        <v>4469979041.7510738</v>
      </c>
      <c r="AE1786">
        <f t="shared" si="586"/>
        <v>5.7812417656069534E-8</v>
      </c>
    </row>
    <row r="1787" spans="2:31" x14ac:dyDescent="0.45">
      <c r="B1787" s="7" t="s">
        <v>12</v>
      </c>
      <c r="C1787" s="27">
        <v>1779</v>
      </c>
      <c r="D1787" s="7">
        <v>302</v>
      </c>
      <c r="E1787" s="13">
        <v>46.8</v>
      </c>
      <c r="F1787" s="15">
        <f t="shared" si="587"/>
        <v>-0.86111111111111149</v>
      </c>
      <c r="G1787" s="15">
        <f t="shared" si="570"/>
        <v>21.75</v>
      </c>
      <c r="H1787">
        <v>254.31</v>
      </c>
      <c r="I1787">
        <f t="shared" si="571"/>
        <v>225.13635703125004</v>
      </c>
      <c r="J1787">
        <f t="shared" si="572"/>
        <v>-1445.1597222222229</v>
      </c>
      <c r="K1787">
        <f t="shared" si="567"/>
        <v>-965.71336519097281</v>
      </c>
      <c r="L1787">
        <f t="shared" si="573"/>
        <v>-1445.1597222222229</v>
      </c>
      <c r="M1787" s="21">
        <f t="shared" si="574"/>
        <v>79021.546357031242</v>
      </c>
      <c r="N1787">
        <f t="shared" si="568"/>
        <v>310238590.99770463</v>
      </c>
      <c r="O1787">
        <f t="shared" si="575"/>
        <v>396958.5703125</v>
      </c>
      <c r="P1787">
        <f t="shared" si="576"/>
        <v>396958.5703125</v>
      </c>
      <c r="Q1787">
        <f t="shared" si="577"/>
        <v>1718718.6332654294</v>
      </c>
      <c r="R1787">
        <f t="shared" si="569"/>
        <v>3925.9999999999995</v>
      </c>
      <c r="S1787">
        <f t="shared" si="578"/>
        <v>773518.90781250002</v>
      </c>
      <c r="U1787">
        <f t="shared" si="579"/>
        <v>174389314.782296</v>
      </c>
      <c r="V1787">
        <f t="shared" si="580"/>
        <v>310238.59099770465</v>
      </c>
      <c r="W1787">
        <f t="shared" si="581"/>
        <v>223135.78994519392</v>
      </c>
      <c r="Y1787">
        <f t="shared" si="582"/>
        <v>3478.014097670346</v>
      </c>
      <c r="Z1787">
        <f t="shared" si="583"/>
        <v>-2963.4868462801064</v>
      </c>
      <c r="AB1787">
        <f t="shared" si="584"/>
        <v>223.13578994519392</v>
      </c>
      <c r="AC1787">
        <f t="shared" si="585"/>
        <v>3797144599.2552471</v>
      </c>
      <c r="AE1787">
        <f t="shared" si="586"/>
        <v>5.8764101316804912E-8</v>
      </c>
    </row>
    <row r="1788" spans="2:31" x14ac:dyDescent="0.45">
      <c r="B1788" s="7" t="s">
        <v>12</v>
      </c>
      <c r="C1788" s="27">
        <v>1780</v>
      </c>
      <c r="D1788" s="7">
        <v>303</v>
      </c>
      <c r="E1788" s="13">
        <v>43.5</v>
      </c>
      <c r="F1788" s="15">
        <f t="shared" si="587"/>
        <v>-0.95833333333333315</v>
      </c>
      <c r="G1788" s="15">
        <f t="shared" si="570"/>
        <v>19.95</v>
      </c>
      <c r="H1788">
        <v>254.31</v>
      </c>
      <c r="I1788">
        <f t="shared" si="571"/>
        <v>189.41436478125001</v>
      </c>
      <c r="J1788">
        <f t="shared" si="572"/>
        <v>-1608.3229166666663</v>
      </c>
      <c r="K1788">
        <f t="shared" si="567"/>
        <v>-1164.5985518854163</v>
      </c>
      <c r="L1788">
        <f t="shared" si="573"/>
        <v>-1608.3229166666663</v>
      </c>
      <c r="M1788" s="21">
        <f t="shared" si="574"/>
        <v>73447.599364781243</v>
      </c>
      <c r="N1788">
        <f t="shared" si="568"/>
        <v>268910023.17430532</v>
      </c>
      <c r="O1788">
        <f t="shared" si="575"/>
        <v>333973.84781250003</v>
      </c>
      <c r="P1788">
        <f t="shared" si="576"/>
        <v>333973.84781250003</v>
      </c>
      <c r="Q1788">
        <f t="shared" si="577"/>
        <v>1465279.6073273858</v>
      </c>
      <c r="R1788">
        <f t="shared" si="569"/>
        <v>3661.2499999999995</v>
      </c>
      <c r="S1788">
        <f t="shared" si="578"/>
        <v>705134.53125</v>
      </c>
      <c r="U1788">
        <f t="shared" si="579"/>
        <v>151073046.7271378</v>
      </c>
      <c r="V1788">
        <f t="shared" si="580"/>
        <v>268910.02317430533</v>
      </c>
      <c r="W1788">
        <f t="shared" si="581"/>
        <v>187625.75719803371</v>
      </c>
      <c r="Y1788">
        <f t="shared" si="582"/>
        <v>2963.4868462801064</v>
      </c>
      <c r="Z1788">
        <f t="shared" si="583"/>
        <v>-2478.5809951296351</v>
      </c>
      <c r="AB1788">
        <f t="shared" si="584"/>
        <v>187.62575719803371</v>
      </c>
      <c r="AC1788">
        <f t="shared" si="585"/>
        <v>3173942590.2334418</v>
      </c>
      <c r="AE1788">
        <f t="shared" si="586"/>
        <v>5.9114414285683072E-8</v>
      </c>
    </row>
    <row r="1789" spans="2:31" x14ac:dyDescent="0.45">
      <c r="B1789" s="7" t="s">
        <v>12</v>
      </c>
      <c r="C1789" s="27">
        <v>1781</v>
      </c>
      <c r="D1789" s="7">
        <v>304</v>
      </c>
      <c r="E1789" s="13">
        <v>39.9</v>
      </c>
      <c r="F1789" s="15">
        <f t="shared" si="587"/>
        <v>-0.98611111111111127</v>
      </c>
      <c r="G1789" s="15">
        <f t="shared" si="570"/>
        <v>18.2</v>
      </c>
      <c r="H1789">
        <v>254.31</v>
      </c>
      <c r="I1789">
        <f t="shared" si="571"/>
        <v>157.6412565</v>
      </c>
      <c r="J1789">
        <f t="shared" si="572"/>
        <v>-1654.9409722222224</v>
      </c>
      <c r="K1789">
        <f t="shared" si="567"/>
        <v>-1242.9897157222224</v>
      </c>
      <c r="L1789">
        <f t="shared" si="573"/>
        <v>-1654.9409722222224</v>
      </c>
      <c r="M1789" s="21">
        <f t="shared" si="574"/>
        <v>67374.126256500007</v>
      </c>
      <c r="N1789">
        <f t="shared" si="568"/>
        <v>227005889.40023401</v>
      </c>
      <c r="O1789">
        <f t="shared" si="575"/>
        <v>277951.76499999996</v>
      </c>
      <c r="P1789">
        <f t="shared" si="576"/>
        <v>277951.76499999996</v>
      </c>
      <c r="Q1789">
        <f t="shared" si="577"/>
        <v>1226209.0978683</v>
      </c>
      <c r="R1789">
        <f t="shared" si="569"/>
        <v>3369.333333333333</v>
      </c>
      <c r="S1789">
        <f t="shared" si="578"/>
        <v>647004.88125000009</v>
      </c>
      <c r="U1789">
        <f t="shared" si="579"/>
        <v>127459791.91478609</v>
      </c>
      <c r="V1789">
        <f t="shared" si="580"/>
        <v>227005.88940023401</v>
      </c>
      <c r="W1789">
        <f t="shared" si="581"/>
        <v>156064.99999999997</v>
      </c>
      <c r="Y1789">
        <f t="shared" si="582"/>
        <v>2478.5809951296351</v>
      </c>
      <c r="Z1789">
        <f t="shared" si="583"/>
        <v>-2061.5440215052527</v>
      </c>
      <c r="AB1789">
        <f t="shared" si="584"/>
        <v>156.06499999999997</v>
      </c>
      <c r="AC1789">
        <f t="shared" si="585"/>
        <v>2642568537.6695685</v>
      </c>
      <c r="AE1789">
        <f t="shared" si="586"/>
        <v>5.9058070878884663E-8</v>
      </c>
    </row>
    <row r="1790" spans="2:31" x14ac:dyDescent="0.45">
      <c r="B1790" s="7" t="s">
        <v>12</v>
      </c>
      <c r="C1790" s="27">
        <v>1782</v>
      </c>
      <c r="D1790" s="7">
        <v>305</v>
      </c>
      <c r="E1790" s="13">
        <v>36.4</v>
      </c>
      <c r="F1790" s="15">
        <f t="shared" si="587"/>
        <v>-0.93055555555555491</v>
      </c>
      <c r="G1790" s="15">
        <f t="shared" si="570"/>
        <v>16.600000000000001</v>
      </c>
      <c r="H1790">
        <v>254.31</v>
      </c>
      <c r="I1790">
        <f t="shared" si="571"/>
        <v>131.14244850000006</v>
      </c>
      <c r="J1790">
        <f t="shared" si="572"/>
        <v>-1561.7048611111099</v>
      </c>
      <c r="K1790">
        <f t="shared" si="567"/>
        <v>-1176.25241261111</v>
      </c>
      <c r="L1790">
        <f t="shared" si="573"/>
        <v>-1561.7048611111099</v>
      </c>
      <c r="M1790" s="21">
        <f t="shared" si="574"/>
        <v>61473.752448499996</v>
      </c>
      <c r="N1790">
        <f t="shared" si="568"/>
        <v>189578222.13423526</v>
      </c>
      <c r="O1790">
        <f t="shared" si="575"/>
        <v>231229.28500000006</v>
      </c>
      <c r="P1790">
        <f t="shared" si="576"/>
        <v>231229.28500000006</v>
      </c>
      <c r="Q1790">
        <f t="shared" si="577"/>
        <v>1020464.2906451001</v>
      </c>
      <c r="R1790">
        <f t="shared" si="569"/>
        <v>3083.8888888888887</v>
      </c>
      <c r="S1790">
        <f t="shared" si="578"/>
        <v>591375.43125000002</v>
      </c>
      <c r="U1790">
        <f t="shared" si="579"/>
        <v>106385085.37274706</v>
      </c>
      <c r="V1790">
        <f t="shared" si="580"/>
        <v>189578.22213423526</v>
      </c>
      <c r="W1790">
        <f t="shared" si="581"/>
        <v>129758.29685746356</v>
      </c>
      <c r="Y1790">
        <f t="shared" si="582"/>
        <v>2061.5440215052527</v>
      </c>
      <c r="Z1790">
        <f t="shared" si="583"/>
        <v>-1726.8371441967979</v>
      </c>
      <c r="AB1790">
        <f t="shared" si="584"/>
        <v>129.75829685746356</v>
      </c>
      <c r="AC1790">
        <f t="shared" si="585"/>
        <v>2220837186.8336673</v>
      </c>
      <c r="AE1790">
        <f t="shared" si="586"/>
        <v>5.8427649548891487E-8</v>
      </c>
    </row>
    <row r="1791" spans="2:31" x14ac:dyDescent="0.45">
      <c r="B1791" s="7" t="s">
        <v>12</v>
      </c>
      <c r="C1791" s="27">
        <v>1783</v>
      </c>
      <c r="D1791" s="7">
        <v>306</v>
      </c>
      <c r="E1791" s="13">
        <v>33.200000000000003</v>
      </c>
      <c r="F1791" s="15">
        <f t="shared" si="587"/>
        <v>-0.8194444444444442</v>
      </c>
      <c r="G1791" s="15">
        <f t="shared" si="570"/>
        <v>15.25</v>
      </c>
      <c r="H1791">
        <v>254.31</v>
      </c>
      <c r="I1791">
        <f t="shared" si="571"/>
        <v>110.67940078125001</v>
      </c>
      <c r="J1791">
        <f t="shared" si="572"/>
        <v>-1375.2326388888885</v>
      </c>
      <c r="K1791">
        <f t="shared" si="567"/>
        <v>-1010.2432381076385</v>
      </c>
      <c r="L1791">
        <f t="shared" si="573"/>
        <v>-1375.2326388888885</v>
      </c>
      <c r="M1791" s="21">
        <f t="shared" si="574"/>
        <v>56082.889400781249</v>
      </c>
      <c r="N1791">
        <f t="shared" si="568"/>
        <v>158265913.88900471</v>
      </c>
      <c r="O1791">
        <f t="shared" si="575"/>
        <v>195149.0078125</v>
      </c>
      <c r="P1791">
        <f t="shared" si="576"/>
        <v>195149.0078125</v>
      </c>
      <c r="Q1791">
        <f t="shared" si="577"/>
        <v>855264.06336191401</v>
      </c>
      <c r="R1791">
        <f t="shared" si="569"/>
        <v>2822.0000000000005</v>
      </c>
      <c r="S1791">
        <f t="shared" si="578"/>
        <v>536086.72031250002</v>
      </c>
      <c r="U1791">
        <f t="shared" si="579"/>
        <v>88763832.803704262</v>
      </c>
      <c r="V1791">
        <f t="shared" si="580"/>
        <v>158265.9138890047</v>
      </c>
      <c r="W1791">
        <f t="shared" si="581"/>
        <v>109449.8080832866</v>
      </c>
      <c r="Y1791">
        <f t="shared" si="582"/>
        <v>1726.8371441967979</v>
      </c>
      <c r="Z1791">
        <f t="shared" si="583"/>
        <v>-1471.5556163193173</v>
      </c>
      <c r="AB1791">
        <f t="shared" si="584"/>
        <v>109.4498080832866</v>
      </c>
      <c r="AC1791">
        <f t="shared" si="585"/>
        <v>1900425573.3362148</v>
      </c>
      <c r="AE1791">
        <f t="shared" si="586"/>
        <v>5.7592262290570233E-8</v>
      </c>
    </row>
    <row r="1792" spans="2:31" x14ac:dyDescent="0.45">
      <c r="B1792" s="7" t="s">
        <v>12</v>
      </c>
      <c r="C1792" s="27">
        <v>1784</v>
      </c>
      <c r="D1792" s="7">
        <v>307</v>
      </c>
      <c r="E1792" s="13">
        <v>30.5</v>
      </c>
      <c r="F1792" s="15">
        <f t="shared" si="587"/>
        <v>-0.6805555555555558</v>
      </c>
      <c r="G1792" s="15">
        <f t="shared" si="570"/>
        <v>14.15</v>
      </c>
      <c r="H1792">
        <v>254.31</v>
      </c>
      <c r="I1792">
        <f t="shared" si="571"/>
        <v>95.288390531250016</v>
      </c>
      <c r="J1792">
        <f t="shared" si="572"/>
        <v>-1142.1423611111115</v>
      </c>
      <c r="K1792">
        <f t="shared" si="567"/>
        <v>-792.54397057986159</v>
      </c>
      <c r="L1792">
        <f t="shared" si="573"/>
        <v>-1142.1423611111115</v>
      </c>
      <c r="M1792" s="21">
        <f t="shared" si="574"/>
        <v>51536.223390531253</v>
      </c>
      <c r="N1792">
        <f t="shared" si="568"/>
        <v>134044285.47701094</v>
      </c>
      <c r="O1792">
        <f t="shared" si="575"/>
        <v>168011.70531250001</v>
      </c>
      <c r="P1792">
        <f t="shared" si="576"/>
        <v>168011.70531250001</v>
      </c>
      <c r="Q1792">
        <f t="shared" si="577"/>
        <v>729237.56097601727</v>
      </c>
      <c r="R1792">
        <f t="shared" si="569"/>
        <v>2600.9722222222222</v>
      </c>
      <c r="S1792">
        <f t="shared" si="578"/>
        <v>475350.52499999997</v>
      </c>
      <c r="U1792">
        <f t="shared" si="579"/>
        <v>75136931.32119447</v>
      </c>
      <c r="V1792">
        <f t="shared" si="580"/>
        <v>134044.28547701094</v>
      </c>
      <c r="W1792">
        <f t="shared" si="581"/>
        <v>94176.964861266824</v>
      </c>
      <c r="Y1792">
        <f t="shared" si="582"/>
        <v>1471.5556163193173</v>
      </c>
      <c r="Z1792">
        <f t="shared" si="583"/>
        <v>-1268.5285005933752</v>
      </c>
      <c r="AB1792">
        <f t="shared" si="584"/>
        <v>94.176964861266825</v>
      </c>
      <c r="AC1792">
        <f t="shared" si="585"/>
        <v>1640746832.3970492</v>
      </c>
      <c r="AE1792">
        <f t="shared" si="586"/>
        <v>5.7398839968308201E-8</v>
      </c>
    </row>
    <row r="1793" spans="2:31" x14ac:dyDescent="0.45">
      <c r="B1793" s="7" t="s">
        <v>12</v>
      </c>
      <c r="C1793" s="27">
        <v>1785</v>
      </c>
      <c r="D1793" s="7">
        <v>308</v>
      </c>
      <c r="E1793" s="13">
        <v>28.3</v>
      </c>
      <c r="F1793" s="15">
        <f t="shared" si="587"/>
        <v>-0.58333333333333326</v>
      </c>
      <c r="G1793" s="15">
        <f t="shared" si="570"/>
        <v>13.15</v>
      </c>
      <c r="H1793">
        <v>254.31</v>
      </c>
      <c r="I1793">
        <f t="shared" si="571"/>
        <v>82.295979281250013</v>
      </c>
      <c r="J1793">
        <f t="shared" si="572"/>
        <v>-978.97916666666652</v>
      </c>
      <c r="K1793">
        <f t="shared" si="567"/>
        <v>-642.3731873854166</v>
      </c>
      <c r="L1793">
        <f t="shared" si="573"/>
        <v>-978.97916666666652</v>
      </c>
      <c r="M1793" s="21">
        <f t="shared" si="574"/>
        <v>47831.080979281251</v>
      </c>
      <c r="N1793">
        <f t="shared" si="568"/>
        <v>115809676.17994641</v>
      </c>
      <c r="O1793">
        <f t="shared" si="575"/>
        <v>145103.59281250002</v>
      </c>
      <c r="P1793">
        <f t="shared" si="576"/>
        <v>145103.59281250002</v>
      </c>
      <c r="Q1793">
        <f t="shared" si="577"/>
        <v>628978.71487754851</v>
      </c>
      <c r="R1793">
        <f t="shared" si="569"/>
        <v>2421.2222222222222</v>
      </c>
      <c r="S1793">
        <f t="shared" si="578"/>
        <v>410677.3828125</v>
      </c>
      <c r="U1793">
        <f t="shared" si="579"/>
        <v>64879370.408933558</v>
      </c>
      <c r="V1793">
        <f t="shared" si="580"/>
        <v>115809.67617994641</v>
      </c>
      <c r="W1793">
        <f t="shared" si="581"/>
        <v>81290.528186274532</v>
      </c>
      <c r="Y1793">
        <f t="shared" si="582"/>
        <v>1268.5285005933752</v>
      </c>
      <c r="Z1793">
        <f t="shared" si="583"/>
        <v>-1093.4043798100113</v>
      </c>
      <c r="AB1793">
        <f t="shared" si="584"/>
        <v>81.290528186274528</v>
      </c>
      <c r="AC1793">
        <f t="shared" si="585"/>
        <v>1414942054.0856817</v>
      </c>
      <c r="AE1793">
        <f t="shared" si="586"/>
        <v>5.7451489233460859E-8</v>
      </c>
    </row>
    <row r="1794" spans="2:31" x14ac:dyDescent="0.45">
      <c r="B1794" s="7" t="s">
        <v>12</v>
      </c>
      <c r="C1794" s="27">
        <v>1786</v>
      </c>
      <c r="D1794" s="7">
        <v>309</v>
      </c>
      <c r="E1794" s="13">
        <v>26.3</v>
      </c>
      <c r="F1794" s="15">
        <f t="shared" si="587"/>
        <v>-0.54166666666666696</v>
      </c>
      <c r="G1794" s="15">
        <f t="shared" si="570"/>
        <v>12.2</v>
      </c>
      <c r="H1794">
        <v>254.31</v>
      </c>
      <c r="I1794">
        <f t="shared" si="571"/>
        <v>70.834816500000002</v>
      </c>
      <c r="J1794">
        <f t="shared" si="572"/>
        <v>-909.05208333333383</v>
      </c>
      <c r="K1794">
        <f t="shared" si="567"/>
        <v>-583.90726683333378</v>
      </c>
      <c r="L1794">
        <f t="shared" si="573"/>
        <v>-909.05208333333383</v>
      </c>
      <c r="M1794" s="21">
        <f t="shared" si="574"/>
        <v>44463.119816499995</v>
      </c>
      <c r="N1794">
        <f t="shared" si="568"/>
        <v>100371787.72576402</v>
      </c>
      <c r="O1794">
        <f t="shared" si="575"/>
        <v>124895.36499999998</v>
      </c>
      <c r="P1794">
        <f t="shared" si="576"/>
        <v>124895.36499999998</v>
      </c>
      <c r="Q1794">
        <f t="shared" si="577"/>
        <v>542450.06176129996</v>
      </c>
      <c r="R1794">
        <f t="shared" si="569"/>
        <v>2257.4166666666665</v>
      </c>
      <c r="S1794">
        <f t="shared" si="578"/>
        <v>345515.92031250003</v>
      </c>
      <c r="U1794">
        <f t="shared" si="579"/>
        <v>56199209.252947383</v>
      </c>
      <c r="V1794">
        <f t="shared" si="580"/>
        <v>100371.78772576402</v>
      </c>
      <c r="W1794">
        <f t="shared" si="581"/>
        <v>69930.215565509498</v>
      </c>
      <c r="Y1794">
        <f t="shared" si="582"/>
        <v>1093.4043798100113</v>
      </c>
      <c r="Z1794">
        <f t="shared" si="583"/>
        <v>-935.19061464417496</v>
      </c>
      <c r="AB1794">
        <f t="shared" si="584"/>
        <v>69.930215565509499</v>
      </c>
      <c r="AC1794">
        <f t="shared" si="585"/>
        <v>1209123059.6151123</v>
      </c>
      <c r="AE1794">
        <f t="shared" si="586"/>
        <v>5.7835482508926481E-8</v>
      </c>
    </row>
    <row r="1795" spans="2:31" x14ac:dyDescent="0.45">
      <c r="B1795" s="7" t="s">
        <v>12</v>
      </c>
      <c r="C1795" s="27">
        <v>1787</v>
      </c>
      <c r="D1795" s="7">
        <v>310</v>
      </c>
      <c r="E1795" s="13">
        <v>24.4</v>
      </c>
      <c r="F1795" s="15">
        <f t="shared" si="587"/>
        <v>-0.5277777777777779</v>
      </c>
      <c r="G1795" s="15">
        <f t="shared" si="570"/>
        <v>11.25</v>
      </c>
      <c r="H1795">
        <v>254.31</v>
      </c>
      <c r="I1795">
        <f t="shared" si="571"/>
        <v>60.232675781250009</v>
      </c>
      <c r="J1795">
        <f t="shared" si="572"/>
        <v>-885.74305555555577</v>
      </c>
      <c r="K1795">
        <f t="shared" si="567"/>
        <v>-571.2003797743057</v>
      </c>
      <c r="L1795">
        <f t="shared" si="573"/>
        <v>-885.74305555555577</v>
      </c>
      <c r="M1795" s="21">
        <f t="shared" si="574"/>
        <v>41263.842675781249</v>
      </c>
      <c r="N1795">
        <f t="shared" si="568"/>
        <v>86699918.333224818</v>
      </c>
      <c r="O1795">
        <f t="shared" si="575"/>
        <v>106201.7578125</v>
      </c>
      <c r="P1795">
        <f t="shared" si="576"/>
        <v>106201.7578125</v>
      </c>
      <c r="Q1795">
        <f t="shared" si="577"/>
        <v>464218.23010253906</v>
      </c>
      <c r="R1795">
        <f t="shared" si="569"/>
        <v>2101.1111111111109</v>
      </c>
      <c r="S1795">
        <f t="shared" si="578"/>
        <v>287557.72499999998</v>
      </c>
      <c r="U1795">
        <f t="shared" si="579"/>
        <v>48517022.010758154</v>
      </c>
      <c r="V1795">
        <f t="shared" si="580"/>
        <v>86699.918333224821</v>
      </c>
      <c r="W1795">
        <f t="shared" si="581"/>
        <v>59430.194634862899</v>
      </c>
      <c r="Y1795">
        <f t="shared" si="582"/>
        <v>935.19061464417496</v>
      </c>
      <c r="Z1795">
        <f t="shared" si="583"/>
        <v>-785.56830092530925</v>
      </c>
      <c r="AB1795">
        <f t="shared" si="584"/>
        <v>59.4301946348629</v>
      </c>
      <c r="AC1795">
        <f t="shared" si="585"/>
        <v>1012878273.3912117</v>
      </c>
      <c r="AE1795">
        <f t="shared" si="586"/>
        <v>5.8674567513315312E-8</v>
      </c>
    </row>
    <row r="1796" spans="2:31" x14ac:dyDescent="0.45">
      <c r="B1796" s="7" t="s">
        <v>12</v>
      </c>
      <c r="C1796" s="27">
        <v>1788</v>
      </c>
      <c r="D1796" s="7">
        <v>311</v>
      </c>
      <c r="E1796" s="13">
        <v>22.5</v>
      </c>
      <c r="F1796" s="15">
        <f t="shared" si="587"/>
        <v>-0.54166666666666641</v>
      </c>
      <c r="G1796" s="15">
        <f t="shared" si="570"/>
        <v>10.25</v>
      </c>
      <c r="H1796">
        <v>254.31</v>
      </c>
      <c r="I1796">
        <f t="shared" si="571"/>
        <v>50.000557031250004</v>
      </c>
      <c r="J1796">
        <f t="shared" si="572"/>
        <v>-909.05208333333292</v>
      </c>
      <c r="K1796">
        <f t="shared" si="567"/>
        <v>-604.74152630208289</v>
      </c>
      <c r="L1796">
        <f t="shared" si="573"/>
        <v>-909.05208333333292</v>
      </c>
      <c r="M1796" s="21">
        <f t="shared" si="574"/>
        <v>38064.935557031247</v>
      </c>
      <c r="N1796">
        <f t="shared" si="568"/>
        <v>73988718.488979489</v>
      </c>
      <c r="O1796">
        <f t="shared" si="575"/>
        <v>88160.5703125</v>
      </c>
      <c r="P1796">
        <f t="shared" si="576"/>
        <v>88160.5703125</v>
      </c>
      <c r="Q1796">
        <f t="shared" si="577"/>
        <v>390165.5894595703</v>
      </c>
      <c r="R1796">
        <f t="shared" si="569"/>
        <v>1943.75</v>
      </c>
      <c r="S1796">
        <f t="shared" si="578"/>
        <v>239220.52500000005</v>
      </c>
      <c r="U1796">
        <f t="shared" si="579"/>
        <v>41380715.038579129</v>
      </c>
      <c r="V1796">
        <f t="shared" si="580"/>
        <v>73988.718488979488</v>
      </c>
      <c r="W1796">
        <f t="shared" si="581"/>
        <v>49306.806662472038</v>
      </c>
      <c r="Y1796">
        <f t="shared" si="582"/>
        <v>785.56830092530925</v>
      </c>
      <c r="Z1796">
        <f t="shared" si="583"/>
        <v>-635.38368501438504</v>
      </c>
      <c r="AB1796">
        <f t="shared" si="584"/>
        <v>49.306806662472034</v>
      </c>
      <c r="AC1796">
        <f t="shared" si="585"/>
        <v>813505305.72192359</v>
      </c>
      <c r="AE1796">
        <f t="shared" si="586"/>
        <v>6.0610307413688006E-8</v>
      </c>
    </row>
    <row r="1797" spans="2:31" x14ac:dyDescent="0.45">
      <c r="B1797" s="7" t="s">
        <v>12</v>
      </c>
      <c r="C1797" s="27">
        <v>1789</v>
      </c>
      <c r="D1797" s="7">
        <v>312</v>
      </c>
      <c r="E1797" s="13">
        <v>20.5</v>
      </c>
      <c r="F1797" s="15">
        <f t="shared" si="587"/>
        <v>-0.59722222222222232</v>
      </c>
      <c r="G1797" s="15">
        <f t="shared" si="570"/>
        <v>9.1</v>
      </c>
      <c r="H1797">
        <v>254.31</v>
      </c>
      <c r="I1797">
        <f t="shared" si="571"/>
        <v>39.410314124999999</v>
      </c>
      <c r="J1797">
        <f t="shared" si="572"/>
        <v>-1002.2881944444446</v>
      </c>
      <c r="K1797">
        <f t="shared" si="567"/>
        <v>-708.56788031944461</v>
      </c>
      <c r="L1797">
        <f t="shared" si="573"/>
        <v>-1002.2881944444446</v>
      </c>
      <c r="M1797" s="21">
        <f t="shared" si="574"/>
        <v>34697.845314124999</v>
      </c>
      <c r="N1797">
        <f t="shared" si="568"/>
        <v>61646505.174762085</v>
      </c>
      <c r="O1797">
        <f t="shared" si="575"/>
        <v>69487.941249999989</v>
      </c>
      <c r="P1797">
        <f t="shared" si="576"/>
        <v>69487.941249999989</v>
      </c>
      <c r="Q1797">
        <f t="shared" si="577"/>
        <v>315750.39235853747</v>
      </c>
      <c r="R1797">
        <f t="shared" si="569"/>
        <v>1776.6666666666667</v>
      </c>
      <c r="S1797">
        <f t="shared" si="578"/>
        <v>201893.3203125</v>
      </c>
      <c r="U1797">
        <f t="shared" si="579"/>
        <v>34458639.002102897</v>
      </c>
      <c r="V1797">
        <f t="shared" si="580"/>
        <v>61646.505174762082</v>
      </c>
      <c r="W1797">
        <f t="shared" si="581"/>
        <v>38841.778228060364</v>
      </c>
      <c r="Y1797">
        <f t="shared" si="582"/>
        <v>635.38368501438504</v>
      </c>
      <c r="Z1797">
        <f t="shared" si="583"/>
        <v>-480.48857061308485</v>
      </c>
      <c r="AB1797">
        <f t="shared" si="584"/>
        <v>38.841778228060363</v>
      </c>
      <c r="AC1797">
        <f t="shared" si="585"/>
        <v>608079978.96913481</v>
      </c>
      <c r="AE1797">
        <f t="shared" si="586"/>
        <v>6.3876101123914678E-8</v>
      </c>
    </row>
    <row r="1798" spans="2:31" x14ac:dyDescent="0.45">
      <c r="B1798" s="7" t="s">
        <v>12</v>
      </c>
      <c r="C1798" s="27">
        <v>1790</v>
      </c>
      <c r="D1798" s="7">
        <v>313</v>
      </c>
      <c r="E1798" s="13">
        <v>18.2</v>
      </c>
      <c r="F1798" s="15">
        <f t="shared" si="587"/>
        <v>-0.69444444444444442</v>
      </c>
      <c r="G1798" s="15">
        <f t="shared" si="570"/>
        <v>7.75</v>
      </c>
      <c r="H1798">
        <v>254.31</v>
      </c>
      <c r="I1798">
        <f t="shared" si="571"/>
        <v>28.584494531250005</v>
      </c>
      <c r="J1798">
        <f t="shared" si="572"/>
        <v>-1165.4513888888889</v>
      </c>
      <c r="K1798">
        <f t="shared" si="567"/>
        <v>-882.55689435763895</v>
      </c>
      <c r="L1798">
        <f t="shared" si="573"/>
        <v>-1165.4513888888889</v>
      </c>
      <c r="M1798" s="21">
        <f t="shared" si="574"/>
        <v>30827.044494531248</v>
      </c>
      <c r="N1798">
        <f t="shared" si="568"/>
        <v>48780372.68542964</v>
      </c>
      <c r="O1798">
        <f t="shared" si="575"/>
        <v>50399.9453125</v>
      </c>
      <c r="P1798">
        <f t="shared" si="576"/>
        <v>50399.9453125</v>
      </c>
      <c r="Q1798">
        <f t="shared" si="577"/>
        <v>238909.59483261718</v>
      </c>
      <c r="R1798">
        <f t="shared" si="569"/>
        <v>1582.3888888888889</v>
      </c>
      <c r="S1798">
        <f t="shared" si="578"/>
        <v>173818.15781250002</v>
      </c>
      <c r="U1798">
        <f t="shared" si="579"/>
        <v>27251604.85219533</v>
      </c>
      <c r="V1798">
        <f t="shared" si="580"/>
        <v>48780.37268542964</v>
      </c>
      <c r="W1798">
        <f t="shared" si="581"/>
        <v>28156.394029329607</v>
      </c>
      <c r="Y1798">
        <f t="shared" si="582"/>
        <v>480.48857061308485</v>
      </c>
      <c r="Z1798">
        <f t="shared" si="583"/>
        <v>-324.93244016737123</v>
      </c>
      <c r="AB1798">
        <f t="shared" si="584"/>
        <v>28.156394029329608</v>
      </c>
      <c r="AC1798">
        <f t="shared" si="585"/>
        <v>403206933.79840654</v>
      </c>
      <c r="AE1798">
        <f t="shared" si="586"/>
        <v>6.9831125581305373E-8</v>
      </c>
    </row>
    <row r="1799" spans="2:31" x14ac:dyDescent="0.45">
      <c r="B1799" s="7" t="s">
        <v>12</v>
      </c>
      <c r="C1799" s="27">
        <v>1791</v>
      </c>
      <c r="D1799" s="7">
        <v>314</v>
      </c>
      <c r="E1799" s="13">
        <v>15.5</v>
      </c>
      <c r="F1799" s="15">
        <f t="shared" si="587"/>
        <v>-0.8194444444444442</v>
      </c>
      <c r="G1799" s="15">
        <f t="shared" si="570"/>
        <v>6.15</v>
      </c>
      <c r="H1799">
        <v>254.31</v>
      </c>
      <c r="I1799">
        <f t="shared" si="571"/>
        <v>18.000200531250005</v>
      </c>
      <c r="J1799">
        <f t="shared" si="572"/>
        <v>-1375.2326388888885</v>
      </c>
      <c r="K1799">
        <f t="shared" si="567"/>
        <v>-1102.9224383576386</v>
      </c>
      <c r="L1799">
        <f t="shared" si="573"/>
        <v>-1375.2326388888885</v>
      </c>
      <c r="M1799" s="21">
        <f t="shared" si="574"/>
        <v>26285.18520053125</v>
      </c>
      <c r="N1799">
        <f t="shared" si="568"/>
        <v>35536110.103051551</v>
      </c>
      <c r="O1799">
        <f t="shared" si="575"/>
        <v>31737.805312500004</v>
      </c>
      <c r="P1799">
        <f t="shared" si="576"/>
        <v>31737.805312500004</v>
      </c>
      <c r="Q1799">
        <f t="shared" si="577"/>
        <v>161653.88898326718</v>
      </c>
      <c r="R1799">
        <f t="shared" si="569"/>
        <v>1351.9444444444443</v>
      </c>
      <c r="S1799">
        <f t="shared" si="578"/>
        <v>150118.34531250002</v>
      </c>
      <c r="U1799">
        <f t="shared" si="579"/>
        <v>19841490.844808236</v>
      </c>
      <c r="V1799">
        <f t="shared" si="580"/>
        <v>35536.110103051549</v>
      </c>
      <c r="W1799">
        <f t="shared" si="581"/>
        <v>17720.71765075377</v>
      </c>
      <c r="Y1799">
        <f t="shared" si="582"/>
        <v>324.93244016737123</v>
      </c>
      <c r="Z1799">
        <f t="shared" si="583"/>
        <v>-182.69234292078372</v>
      </c>
      <c r="AB1799">
        <f t="shared" si="584"/>
        <v>17.72071765075377</v>
      </c>
      <c r="AC1799">
        <f t="shared" si="585"/>
        <v>219872798.38921323</v>
      </c>
      <c r="AE1799">
        <f t="shared" si="586"/>
        <v>8.0595315930736484E-8</v>
      </c>
    </row>
    <row r="1800" spans="2:31" x14ac:dyDescent="0.45">
      <c r="B1800" s="7" t="s">
        <v>12</v>
      </c>
      <c r="C1800" s="27">
        <v>1792</v>
      </c>
      <c r="D1800" s="7">
        <v>315</v>
      </c>
      <c r="E1800" s="13">
        <v>12.3</v>
      </c>
      <c r="F1800" s="15">
        <f t="shared" si="587"/>
        <v>-0.94444444444444453</v>
      </c>
      <c r="G1800" s="15">
        <f t="shared" si="570"/>
        <v>4.3499999999999996</v>
      </c>
      <c r="H1800">
        <v>254.31</v>
      </c>
      <c r="I1800">
        <f t="shared" si="571"/>
        <v>9.0054542812499996</v>
      </c>
      <c r="J1800">
        <f t="shared" si="572"/>
        <v>-1585.0138888888891</v>
      </c>
      <c r="K1800">
        <f t="shared" ref="K1800:K1863" si="588">L1800+254.31+I1800</f>
        <v>-1321.6984346076392</v>
      </c>
      <c r="L1800">
        <f t="shared" si="573"/>
        <v>-1585.0138888888891</v>
      </c>
      <c r="M1800" s="21">
        <f t="shared" si="574"/>
        <v>20905.790454281254</v>
      </c>
      <c r="N1800">
        <f t="shared" ref="N1800:N1863" si="589">M1800*R1800</f>
        <v>22499856.976420201</v>
      </c>
      <c r="O1800">
        <f t="shared" si="575"/>
        <v>15878.342812499997</v>
      </c>
      <c r="P1800">
        <f t="shared" si="576"/>
        <v>15878.342812499997</v>
      </c>
      <c r="Q1800">
        <f t="shared" si="577"/>
        <v>90940.188476123454</v>
      </c>
      <c r="R1800">
        <f t="shared" ref="R1800:R1808" si="590">(E1800/3.6)*D1800</f>
        <v>1076.25</v>
      </c>
      <c r="S1800">
        <f t="shared" si="578"/>
        <v>129211.72499999998</v>
      </c>
      <c r="U1800">
        <f t="shared" si="579"/>
        <v>12555723.759163057</v>
      </c>
      <c r="V1800">
        <f t="shared" si="580"/>
        <v>22499.8569764202</v>
      </c>
      <c r="W1800">
        <f t="shared" si="581"/>
        <v>8860.6823730468732</v>
      </c>
      <c r="Y1800">
        <f t="shared" si="582"/>
        <v>182.69234292078372</v>
      </c>
      <c r="Z1800">
        <f t="shared" si="583"/>
        <v>-77.564812212582268</v>
      </c>
      <c r="AB1800">
        <f t="shared" si="584"/>
        <v>8.860682373046874</v>
      </c>
      <c r="AC1800">
        <f t="shared" si="585"/>
        <v>89607964.259113312</v>
      </c>
      <c r="AE1800">
        <f t="shared" si="586"/>
        <v>9.888275496835343E-8</v>
      </c>
    </row>
    <row r="1801" spans="2:31" x14ac:dyDescent="0.45">
      <c r="B1801" s="7" t="s">
        <v>12</v>
      </c>
      <c r="C1801" s="27">
        <v>1793</v>
      </c>
      <c r="D1801" s="7">
        <v>316</v>
      </c>
      <c r="E1801" s="13">
        <v>8.6999999999999993</v>
      </c>
      <c r="F1801" s="15">
        <f t="shared" si="587"/>
        <v>-0.98611111111111116</v>
      </c>
      <c r="G1801" s="15">
        <f t="shared" ref="G1801:G1808" si="591">(E1802-0)/2</f>
        <v>2.6</v>
      </c>
      <c r="H1801">
        <v>254.31</v>
      </c>
      <c r="I1801">
        <f t="shared" ref="I1801:I1808" si="592">0.5*1.225*0.35*2.22*(G1801)^2</f>
        <v>3.217168500000001</v>
      </c>
      <c r="J1801">
        <f t="shared" ref="J1801:J1808" si="593">SUM(1678.25*F1801)</f>
        <v>-1654.9409722222224</v>
      </c>
      <c r="K1801">
        <f t="shared" si="588"/>
        <v>-1397.4138037222224</v>
      </c>
      <c r="L1801">
        <f t="shared" ref="L1801:L1808" si="594">(1678.25*F1801)</f>
        <v>-1654.9409722222224</v>
      </c>
      <c r="M1801" s="21">
        <f t="shared" ref="M1801:M1808" si="595">254.31+I1801+(E1801*1678.25)</f>
        <v>14858.3021685</v>
      </c>
      <c r="N1801">
        <f t="shared" si="589"/>
        <v>11346790.0893445</v>
      </c>
      <c r="O1801">
        <f t="shared" ref="O1801:O1808" si="596">0.5*1678.25*(G1801^2)</f>
        <v>5672.4850000000006</v>
      </c>
      <c r="P1801">
        <f t="shared" ref="P1801:P1808" si="597">0.5*1678.25*(G1801^2)</f>
        <v>5672.4850000000006</v>
      </c>
      <c r="Q1801">
        <f t="shared" ref="Q1801:Q1808" si="598">(M1801*G1801)</f>
        <v>38631.585638100005</v>
      </c>
      <c r="R1801">
        <f t="shared" si="590"/>
        <v>763.66666666666663</v>
      </c>
      <c r="S1801">
        <f t="shared" ref="S1801:S1808" si="599">(0.5*1678.25*G1795^2)+(0.5*58*G1795^2)</f>
        <v>109872.0703125</v>
      </c>
      <c r="U1801">
        <f t="shared" ref="U1801:U1807" si="600">N1801/C1801*1000</f>
        <v>6328382.6488257106</v>
      </c>
      <c r="V1801">
        <f t="shared" ref="V1801:V1808" si="601">(N1801/1000)</f>
        <v>11346.7900893445</v>
      </c>
      <c r="W1801">
        <f t="shared" ref="W1801:W1808" si="602">P1801/C1801*1000</f>
        <v>3163.6837702175126</v>
      </c>
      <c r="Y1801">
        <f t="shared" ref="Y1801:Y1808" si="603">Q1801*3.6/C1801</f>
        <v>77.564812212582268</v>
      </c>
      <c r="Z1801">
        <f t="shared" ref="Z1801:Z1808" si="604">-Q1802*3.6/C1802</f>
        <v>0</v>
      </c>
      <c r="AB1801">
        <f t="shared" ref="AB1801:AB1808" si="605">P1801/C1801</f>
        <v>3.1636837702175127</v>
      </c>
      <c r="AC1801">
        <f t="shared" ref="AC1801:AC1808" si="606">C1802*(P1802+O1802+Q1802)</f>
        <v>0</v>
      </c>
      <c r="AE1801" t="e">
        <f t="shared" ref="AE1801:AE1808" si="607">AB1801/AC1801*100%</f>
        <v>#DIV/0!</v>
      </c>
    </row>
    <row r="1802" spans="2:31" x14ac:dyDescent="0.45">
      <c r="B1802" s="7" t="s">
        <v>12</v>
      </c>
      <c r="C1802" s="27">
        <v>1794</v>
      </c>
      <c r="D1802" s="7">
        <v>317</v>
      </c>
      <c r="E1802" s="13">
        <v>5.2</v>
      </c>
      <c r="F1802" s="15">
        <f t="shared" ref="F1802:F1808" si="608">($E1803-$E1801)/2/3.6</f>
        <v>-1.2083333333333333</v>
      </c>
      <c r="G1802" s="15">
        <f t="shared" si="591"/>
        <v>0</v>
      </c>
      <c r="H1802">
        <v>254.31</v>
      </c>
      <c r="I1802">
        <f t="shared" si="592"/>
        <v>0</v>
      </c>
      <c r="J1802">
        <f t="shared" si="593"/>
        <v>-2027.8854166666665</v>
      </c>
      <c r="K1802">
        <f t="shared" si="588"/>
        <v>-1773.5754166666666</v>
      </c>
      <c r="L1802">
        <f t="shared" si="594"/>
        <v>-2027.8854166666665</v>
      </c>
      <c r="M1802" s="21">
        <f t="shared" si="595"/>
        <v>8981.2099999999991</v>
      </c>
      <c r="N1802">
        <f t="shared" si="589"/>
        <v>4112396.2677777773</v>
      </c>
      <c r="O1802">
        <f t="shared" si="596"/>
        <v>0</v>
      </c>
      <c r="P1802">
        <f t="shared" si="597"/>
        <v>0</v>
      </c>
      <c r="Q1802">
        <f t="shared" si="598"/>
        <v>0</v>
      </c>
      <c r="R1802">
        <f t="shared" si="590"/>
        <v>457.88888888888886</v>
      </c>
      <c r="S1802">
        <f t="shared" si="599"/>
        <v>91207.3828125</v>
      </c>
      <c r="U1802">
        <f t="shared" si="600"/>
        <v>2292305.6119162641</v>
      </c>
      <c r="V1802">
        <f t="shared" si="601"/>
        <v>4112.3962677777772</v>
      </c>
      <c r="W1802">
        <f t="shared" si="602"/>
        <v>0</v>
      </c>
      <c r="Y1802">
        <f t="shared" si="603"/>
        <v>0</v>
      </c>
      <c r="Z1802">
        <f t="shared" si="604"/>
        <v>0</v>
      </c>
      <c r="AB1802">
        <f t="shared" si="605"/>
        <v>0</v>
      </c>
      <c r="AC1802">
        <f t="shared" si="606"/>
        <v>0</v>
      </c>
      <c r="AE1802" t="e">
        <f t="shared" si="607"/>
        <v>#DIV/0!</v>
      </c>
    </row>
    <row r="1803" spans="2:31" x14ac:dyDescent="0.45">
      <c r="B1803" s="7" t="s">
        <v>12</v>
      </c>
      <c r="C1803" s="27">
        <v>1795</v>
      </c>
      <c r="D1803" s="7">
        <v>318</v>
      </c>
      <c r="E1803" s="13">
        <v>0</v>
      </c>
      <c r="F1803" s="15">
        <f t="shared" si="608"/>
        <v>-0.72222222222222221</v>
      </c>
      <c r="G1803" s="15">
        <f t="shared" si="591"/>
        <v>0</v>
      </c>
      <c r="H1803">
        <v>254.31</v>
      </c>
      <c r="I1803">
        <f t="shared" si="592"/>
        <v>0</v>
      </c>
      <c r="J1803">
        <f t="shared" si="593"/>
        <v>-1212.0694444444443</v>
      </c>
      <c r="K1803">
        <f t="shared" si="588"/>
        <v>-957.7594444444444</v>
      </c>
      <c r="L1803">
        <f t="shared" si="594"/>
        <v>-1212.0694444444443</v>
      </c>
      <c r="M1803" s="21">
        <f t="shared" si="595"/>
        <v>254.31</v>
      </c>
      <c r="N1803">
        <f t="shared" si="589"/>
        <v>0</v>
      </c>
      <c r="O1803">
        <f t="shared" si="596"/>
        <v>0</v>
      </c>
      <c r="P1803">
        <f t="shared" si="597"/>
        <v>0</v>
      </c>
      <c r="Q1803">
        <f t="shared" si="598"/>
        <v>0</v>
      </c>
      <c r="R1803">
        <f t="shared" si="590"/>
        <v>0</v>
      </c>
      <c r="S1803">
        <f t="shared" si="599"/>
        <v>71889.431249999994</v>
      </c>
      <c r="U1803">
        <f t="shared" si="600"/>
        <v>0</v>
      </c>
      <c r="V1803">
        <f t="shared" si="601"/>
        <v>0</v>
      </c>
      <c r="W1803">
        <f t="shared" si="602"/>
        <v>0</v>
      </c>
      <c r="Y1803">
        <f t="shared" si="603"/>
        <v>0</v>
      </c>
      <c r="Z1803">
        <f t="shared" si="604"/>
        <v>0</v>
      </c>
      <c r="AB1803">
        <f t="shared" si="605"/>
        <v>0</v>
      </c>
      <c r="AC1803">
        <f t="shared" si="606"/>
        <v>0</v>
      </c>
      <c r="AE1803" t="e">
        <f t="shared" si="607"/>
        <v>#DIV/0!</v>
      </c>
    </row>
    <row r="1804" spans="2:31" x14ac:dyDescent="0.45">
      <c r="B1804" s="7" t="s">
        <v>12</v>
      </c>
      <c r="C1804" s="27">
        <v>1796</v>
      </c>
      <c r="D1804" s="7">
        <v>319</v>
      </c>
      <c r="E1804" s="13">
        <v>0</v>
      </c>
      <c r="F1804" s="15">
        <f t="shared" si="608"/>
        <v>0</v>
      </c>
      <c r="G1804" s="15">
        <f t="shared" si="591"/>
        <v>0</v>
      </c>
      <c r="H1804">
        <v>254.31</v>
      </c>
      <c r="I1804">
        <f t="shared" si="592"/>
        <v>0</v>
      </c>
      <c r="J1804">
        <f t="shared" si="593"/>
        <v>0</v>
      </c>
      <c r="K1804">
        <f t="shared" si="588"/>
        <v>254.31</v>
      </c>
      <c r="L1804">
        <f t="shared" si="594"/>
        <v>0</v>
      </c>
      <c r="M1804" s="21">
        <f t="shared" si="595"/>
        <v>254.31</v>
      </c>
      <c r="N1804">
        <f t="shared" si="589"/>
        <v>0</v>
      </c>
      <c r="O1804">
        <f t="shared" si="596"/>
        <v>0</v>
      </c>
      <c r="P1804">
        <f t="shared" si="597"/>
        <v>0</v>
      </c>
      <c r="Q1804">
        <f t="shared" si="598"/>
        <v>0</v>
      </c>
      <c r="R1804">
        <f t="shared" si="590"/>
        <v>0</v>
      </c>
      <c r="S1804">
        <f t="shared" si="599"/>
        <v>52141.7578125</v>
      </c>
      <c r="U1804">
        <f t="shared" si="600"/>
        <v>0</v>
      </c>
      <c r="V1804">
        <f t="shared" si="601"/>
        <v>0</v>
      </c>
      <c r="W1804">
        <f t="shared" si="602"/>
        <v>0</v>
      </c>
      <c r="Y1804">
        <f t="shared" si="603"/>
        <v>0</v>
      </c>
      <c r="Z1804">
        <f t="shared" si="604"/>
        <v>0</v>
      </c>
      <c r="AB1804">
        <f t="shared" si="605"/>
        <v>0</v>
      </c>
      <c r="AC1804">
        <f t="shared" si="606"/>
        <v>0</v>
      </c>
      <c r="AE1804" t="e">
        <f t="shared" si="607"/>
        <v>#DIV/0!</v>
      </c>
    </row>
    <row r="1805" spans="2:31" x14ac:dyDescent="0.45">
      <c r="B1805" s="7" t="s">
        <v>12</v>
      </c>
      <c r="C1805" s="27">
        <v>1797</v>
      </c>
      <c r="D1805" s="7">
        <v>320</v>
      </c>
      <c r="E1805" s="13">
        <v>0</v>
      </c>
      <c r="F1805" s="15">
        <f t="shared" si="608"/>
        <v>0</v>
      </c>
      <c r="G1805" s="15">
        <f t="shared" si="591"/>
        <v>0</v>
      </c>
      <c r="H1805">
        <v>254.31</v>
      </c>
      <c r="I1805">
        <f t="shared" si="592"/>
        <v>0</v>
      </c>
      <c r="J1805">
        <f t="shared" si="593"/>
        <v>0</v>
      </c>
      <c r="K1805">
        <f t="shared" si="588"/>
        <v>254.31</v>
      </c>
      <c r="L1805">
        <f t="shared" si="594"/>
        <v>0</v>
      </c>
      <c r="M1805" s="21">
        <f t="shared" si="595"/>
        <v>254.31</v>
      </c>
      <c r="N1805">
        <f t="shared" si="589"/>
        <v>0</v>
      </c>
      <c r="O1805">
        <f t="shared" si="596"/>
        <v>0</v>
      </c>
      <c r="P1805">
        <f t="shared" si="597"/>
        <v>0</v>
      </c>
      <c r="Q1805">
        <f t="shared" si="598"/>
        <v>0</v>
      </c>
      <c r="R1805">
        <f t="shared" si="590"/>
        <v>0</v>
      </c>
      <c r="S1805">
        <f t="shared" si="599"/>
        <v>32834.657812500001</v>
      </c>
      <c r="U1805">
        <f t="shared" si="600"/>
        <v>0</v>
      </c>
      <c r="V1805">
        <f t="shared" si="601"/>
        <v>0</v>
      </c>
      <c r="W1805">
        <f t="shared" si="602"/>
        <v>0</v>
      </c>
      <c r="Y1805">
        <f t="shared" si="603"/>
        <v>0</v>
      </c>
      <c r="Z1805">
        <f t="shared" si="604"/>
        <v>0</v>
      </c>
      <c r="AB1805">
        <f t="shared" si="605"/>
        <v>0</v>
      </c>
      <c r="AC1805">
        <f t="shared" si="606"/>
        <v>0</v>
      </c>
      <c r="AE1805" t="e">
        <f t="shared" si="607"/>
        <v>#DIV/0!</v>
      </c>
    </row>
    <row r="1806" spans="2:31" x14ac:dyDescent="0.45">
      <c r="B1806" s="7" t="s">
        <v>12</v>
      </c>
      <c r="C1806" s="27">
        <v>1798</v>
      </c>
      <c r="D1806" s="7">
        <v>321</v>
      </c>
      <c r="E1806" s="13">
        <v>0</v>
      </c>
      <c r="F1806" s="15">
        <f t="shared" si="608"/>
        <v>0</v>
      </c>
      <c r="G1806" s="15">
        <f t="shared" si="591"/>
        <v>0</v>
      </c>
      <c r="H1806">
        <v>254.31</v>
      </c>
      <c r="I1806">
        <f t="shared" si="592"/>
        <v>0</v>
      </c>
      <c r="J1806">
        <f t="shared" si="593"/>
        <v>0</v>
      </c>
      <c r="K1806">
        <f t="shared" si="588"/>
        <v>254.31</v>
      </c>
      <c r="L1806">
        <f t="shared" si="594"/>
        <v>0</v>
      </c>
      <c r="M1806" s="21">
        <f t="shared" si="595"/>
        <v>254.31</v>
      </c>
      <c r="N1806">
        <f t="shared" si="589"/>
        <v>0</v>
      </c>
      <c r="O1806">
        <f t="shared" si="596"/>
        <v>0</v>
      </c>
      <c r="P1806">
        <f t="shared" si="597"/>
        <v>0</v>
      </c>
      <c r="Q1806">
        <f t="shared" si="598"/>
        <v>0</v>
      </c>
      <c r="R1806">
        <f t="shared" si="590"/>
        <v>0</v>
      </c>
      <c r="S1806">
        <f t="shared" si="599"/>
        <v>16427.095312499998</v>
      </c>
      <c r="U1806">
        <f t="shared" si="600"/>
        <v>0</v>
      </c>
      <c r="V1806">
        <f t="shared" si="601"/>
        <v>0</v>
      </c>
      <c r="W1806">
        <f t="shared" si="602"/>
        <v>0</v>
      </c>
      <c r="Y1806">
        <f t="shared" si="603"/>
        <v>0</v>
      </c>
      <c r="Z1806">
        <f t="shared" si="604"/>
        <v>0</v>
      </c>
      <c r="AB1806">
        <f t="shared" si="605"/>
        <v>0</v>
      </c>
      <c r="AC1806">
        <f t="shared" si="606"/>
        <v>0</v>
      </c>
      <c r="AE1806" t="e">
        <f t="shared" si="607"/>
        <v>#DIV/0!</v>
      </c>
    </row>
    <row r="1807" spans="2:31" x14ac:dyDescent="0.45">
      <c r="B1807" s="7" t="s">
        <v>12</v>
      </c>
      <c r="C1807" s="27">
        <v>1799</v>
      </c>
      <c r="D1807" s="7">
        <v>322</v>
      </c>
      <c r="E1807" s="13">
        <v>0</v>
      </c>
      <c r="F1807" s="15">
        <f t="shared" si="608"/>
        <v>0</v>
      </c>
      <c r="G1807" s="15">
        <f t="shared" si="591"/>
        <v>0</v>
      </c>
      <c r="H1807">
        <v>254.31</v>
      </c>
      <c r="I1807">
        <f t="shared" si="592"/>
        <v>0</v>
      </c>
      <c r="J1807">
        <f t="shared" si="593"/>
        <v>0</v>
      </c>
      <c r="K1807">
        <f t="shared" si="588"/>
        <v>254.31</v>
      </c>
      <c r="L1807">
        <f t="shared" si="594"/>
        <v>0</v>
      </c>
      <c r="M1807" s="21">
        <f t="shared" si="595"/>
        <v>254.31</v>
      </c>
      <c r="N1807">
        <f t="shared" si="589"/>
        <v>0</v>
      </c>
      <c r="O1807">
        <f t="shared" si="596"/>
        <v>0</v>
      </c>
      <c r="P1807">
        <f t="shared" si="597"/>
        <v>0</v>
      </c>
      <c r="Q1807">
        <f t="shared" si="598"/>
        <v>0</v>
      </c>
      <c r="R1807">
        <f t="shared" si="590"/>
        <v>0</v>
      </c>
      <c r="S1807">
        <f t="shared" si="599"/>
        <v>5868.5250000000005</v>
      </c>
      <c r="U1807">
        <f t="shared" si="600"/>
        <v>0</v>
      </c>
      <c r="V1807">
        <f t="shared" si="601"/>
        <v>0</v>
      </c>
      <c r="W1807">
        <f t="shared" si="602"/>
        <v>0</v>
      </c>
      <c r="Y1807">
        <f t="shared" si="603"/>
        <v>0</v>
      </c>
      <c r="Z1807">
        <f t="shared" si="604"/>
        <v>0</v>
      </c>
      <c r="AB1807">
        <f t="shared" si="605"/>
        <v>0</v>
      </c>
      <c r="AC1807">
        <f t="shared" si="606"/>
        <v>0</v>
      </c>
      <c r="AE1807" t="e">
        <f t="shared" si="607"/>
        <v>#DIV/0!</v>
      </c>
    </row>
    <row r="1808" spans="2:31" x14ac:dyDescent="0.45">
      <c r="B1808" s="7" t="s">
        <v>12</v>
      </c>
      <c r="C1808" s="27">
        <v>1800</v>
      </c>
      <c r="D1808" s="7">
        <v>323</v>
      </c>
      <c r="E1808" s="13">
        <v>0</v>
      </c>
      <c r="F1808" s="15">
        <f t="shared" si="608"/>
        <v>0</v>
      </c>
      <c r="G1808" s="15">
        <f t="shared" si="591"/>
        <v>0</v>
      </c>
      <c r="H1808">
        <v>254.31</v>
      </c>
      <c r="I1808">
        <f t="shared" si="592"/>
        <v>0</v>
      </c>
      <c r="J1808">
        <f t="shared" si="593"/>
        <v>0</v>
      </c>
      <c r="K1808">
        <f t="shared" ref="K1808" si="609">L1808+254.31+I1808</f>
        <v>254.31</v>
      </c>
      <c r="L1808">
        <f t="shared" si="594"/>
        <v>0</v>
      </c>
      <c r="M1808" s="21">
        <f t="shared" si="595"/>
        <v>254.31</v>
      </c>
      <c r="N1808">
        <f t="shared" si="589"/>
        <v>0</v>
      </c>
      <c r="O1808">
        <f t="shared" si="596"/>
        <v>0</v>
      </c>
      <c r="P1808">
        <f t="shared" si="597"/>
        <v>0</v>
      </c>
      <c r="Q1808">
        <f t="shared" si="598"/>
        <v>0</v>
      </c>
      <c r="R1808">
        <f t="shared" si="590"/>
        <v>0</v>
      </c>
      <c r="S1808">
        <f t="shared" si="599"/>
        <v>0</v>
      </c>
      <c r="U1808">
        <f>N1808/C1808*1000</f>
        <v>0</v>
      </c>
      <c r="V1808">
        <f t="shared" si="601"/>
        <v>0</v>
      </c>
      <c r="W1808">
        <f t="shared" si="602"/>
        <v>0</v>
      </c>
      <c r="Y1808">
        <f t="shared" si="603"/>
        <v>0</v>
      </c>
      <c r="Z1808" t="e">
        <f t="shared" si="604"/>
        <v>#DIV/0!</v>
      </c>
      <c r="AB1808">
        <f t="shared" si="605"/>
        <v>0</v>
      </c>
      <c r="AC1808">
        <f t="shared" si="606"/>
        <v>0</v>
      </c>
      <c r="AE1808" t="e">
        <f t="shared" si="607"/>
        <v>#DIV/0!</v>
      </c>
    </row>
    <row r="1809" spans="3:3" x14ac:dyDescent="0.45">
      <c r="C1809" s="21" t="b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7D122-63D6-4E9E-83CB-BFD0B3032FB9}">
  <dimension ref="A1"/>
  <sheetViews>
    <sheetView topLeftCell="A39" workbookViewId="0">
      <selection activeCell="R52" sqref="R52"/>
    </sheetView>
  </sheetViews>
  <sheetFormatPr defaultRowHeight="14.25" x14ac:dyDescent="0.4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WLTC_class_3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Jacob Gough (2306131)</cp:lastModifiedBy>
  <cp:revision/>
  <dcterms:created xsi:type="dcterms:W3CDTF">2012-04-02T09:52:13Z</dcterms:created>
  <dcterms:modified xsi:type="dcterms:W3CDTF">2025-11-30T20:20:20Z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