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gt\Desktop\MARKS etc 2017-8\"/>
    </mc:Choice>
  </mc:AlternateContent>
  <bookViews>
    <workbookView xWindow="0" yWindow="0" windowWidth="21570" windowHeight="81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85" i="1" l="1"/>
  <c r="H84" i="1"/>
  <c r="H46" i="1"/>
  <c r="H55" i="1" l="1"/>
  <c r="H83" i="1" l="1"/>
  <c r="H82" i="1"/>
  <c r="H81" i="1"/>
  <c r="H80" i="1"/>
  <c r="H79" i="1"/>
  <c r="H78" i="1"/>
  <c r="H77" i="1"/>
  <c r="H76" i="1"/>
  <c r="H75" i="1"/>
  <c r="H74" i="1"/>
  <c r="H73" i="1"/>
  <c r="H72" i="1"/>
  <c r="H70" i="1"/>
  <c r="H67" i="1"/>
  <c r="H66" i="1"/>
  <c r="H65" i="1"/>
  <c r="H64" i="1"/>
  <c r="H63" i="1"/>
  <c r="H62" i="1"/>
  <c r="H61" i="1"/>
  <c r="H60" i="1"/>
  <c r="H59" i="1"/>
  <c r="H58" i="1"/>
  <c r="H57" i="1"/>
  <c r="H56" i="1"/>
  <c r="H51" i="1"/>
  <c r="H50" i="1"/>
  <c r="H48" i="1"/>
  <c r="H47" i="1"/>
  <c r="H45" i="1"/>
  <c r="H44" i="1"/>
  <c r="H42" i="1"/>
  <c r="H41" i="1"/>
  <c r="H39" i="1"/>
  <c r="H38" i="1"/>
  <c r="H37" i="1"/>
  <c r="H36" i="1"/>
  <c r="H35" i="1"/>
  <c r="H34" i="1"/>
  <c r="H33" i="1"/>
  <c r="H30" i="1"/>
  <c r="H29" i="1"/>
  <c r="H26" i="1"/>
  <c r="H25" i="1"/>
  <c r="H24" i="1"/>
  <c r="H23" i="1"/>
  <c r="H22" i="1"/>
  <c r="H21" i="1"/>
  <c r="H20" i="1"/>
  <c r="H19" i="1"/>
  <c r="H18" i="1"/>
  <c r="H17" i="1"/>
  <c r="H16" i="1"/>
  <c r="H13" i="1"/>
  <c r="H11" i="1"/>
  <c r="H10" i="1"/>
  <c r="H9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<sst xmlns="http://schemas.openxmlformats.org/spreadsheetml/2006/main" count="299" uniqueCount="163">
  <si>
    <t>Last Name</t>
  </si>
  <si>
    <t>First Name</t>
  </si>
  <si>
    <t>Rees</t>
  </si>
  <si>
    <t>Christopher</t>
  </si>
  <si>
    <t>Woods</t>
  </si>
  <si>
    <t>Christine</t>
  </si>
  <si>
    <t>Thomas</t>
  </si>
  <si>
    <t>Williams</t>
  </si>
  <si>
    <t>Samuel</t>
  </si>
  <si>
    <t>Winter</t>
  </si>
  <si>
    <t>Joe Alexander Liam</t>
  </si>
  <si>
    <t>Strange</t>
  </si>
  <si>
    <t>Sarann</t>
  </si>
  <si>
    <t>David</t>
  </si>
  <si>
    <t>Wilkins-williams</t>
  </si>
  <si>
    <t>Ryan</t>
  </si>
  <si>
    <t>Ward</t>
  </si>
  <si>
    <t>Kimani</t>
  </si>
  <si>
    <t>White</t>
  </si>
  <si>
    <t>Watkins</t>
  </si>
  <si>
    <t>Joshua</t>
  </si>
  <si>
    <t>Vonk</t>
  </si>
  <si>
    <t>Sara</t>
  </si>
  <si>
    <t>Wakelyn</t>
  </si>
  <si>
    <t>Michael</t>
  </si>
  <si>
    <t>Stokes</t>
  </si>
  <si>
    <t>Matthew</t>
  </si>
  <si>
    <t>Wadham</t>
  </si>
  <si>
    <t>Daniel</t>
  </si>
  <si>
    <t>Thomson</t>
  </si>
  <si>
    <t>Sam</t>
  </si>
  <si>
    <t>Venega</t>
  </si>
  <si>
    <t>Antonio</t>
  </si>
  <si>
    <t>Settle</t>
  </si>
  <si>
    <t>Silvia</t>
  </si>
  <si>
    <t>Roberts</t>
  </si>
  <si>
    <t>Rhys</t>
  </si>
  <si>
    <t>Siakpere</t>
  </si>
  <si>
    <t>Uviemereme Royal</t>
  </si>
  <si>
    <t>Rowley</t>
  </si>
  <si>
    <t>Salter</t>
  </si>
  <si>
    <t>Liam</t>
  </si>
  <si>
    <t>Pearce</t>
  </si>
  <si>
    <t>Zak</t>
  </si>
  <si>
    <t>Rawlins</t>
  </si>
  <si>
    <t>Jack</t>
  </si>
  <si>
    <t>Rose</t>
  </si>
  <si>
    <t>Jordan</t>
  </si>
  <si>
    <t>Ieuan</t>
  </si>
  <si>
    <t>Majewski</t>
  </si>
  <si>
    <t>Kordian</t>
  </si>
  <si>
    <t>Newman</t>
  </si>
  <si>
    <t>Puddle</t>
  </si>
  <si>
    <t>Ceri</t>
  </si>
  <si>
    <t>Myers</t>
  </si>
  <si>
    <t>Partridge</t>
  </si>
  <si>
    <t>Millns</t>
  </si>
  <si>
    <t>James</t>
  </si>
  <si>
    <t>Lamer</t>
  </si>
  <si>
    <t>Aida</t>
  </si>
  <si>
    <t>Lewington</t>
  </si>
  <si>
    <t>Millard</t>
  </si>
  <si>
    <t>Betty Julie</t>
  </si>
  <si>
    <t>Mainwaring</t>
  </si>
  <si>
    <t>Scott</t>
  </si>
  <si>
    <t>Longmore</t>
  </si>
  <si>
    <t>Lloyd</t>
  </si>
  <si>
    <t>Andrew</t>
  </si>
  <si>
    <t>Lewis</t>
  </si>
  <si>
    <t>Shannan</t>
  </si>
  <si>
    <t>Jones</t>
  </si>
  <si>
    <t>Callum</t>
  </si>
  <si>
    <t>Rhodri</t>
  </si>
  <si>
    <t>Langford</t>
  </si>
  <si>
    <t>Llion</t>
  </si>
  <si>
    <t>Nicholas Tim</t>
  </si>
  <si>
    <t>Kugathasan</t>
  </si>
  <si>
    <t>Jasitharan</t>
  </si>
  <si>
    <t>Kal</t>
  </si>
  <si>
    <t>Bulent</t>
  </si>
  <si>
    <t>Jonas</t>
  </si>
  <si>
    <t>Gabor</t>
  </si>
  <si>
    <t>Howells</t>
  </si>
  <si>
    <t>Chambers</t>
  </si>
  <si>
    <t>Declan</t>
  </si>
  <si>
    <t>Ibrahim</t>
  </si>
  <si>
    <t>Abdurahman</t>
  </si>
  <si>
    <t>Hughes</t>
  </si>
  <si>
    <t>Ashley</t>
  </si>
  <si>
    <t>Hooper</t>
  </si>
  <si>
    <t>Austin</t>
  </si>
  <si>
    <t>Hill</t>
  </si>
  <si>
    <t>Horton</t>
  </si>
  <si>
    <t>Adam</t>
  </si>
  <si>
    <t>Evans</t>
  </si>
  <si>
    <t>Dylan</t>
  </si>
  <si>
    <t>Holborow</t>
  </si>
  <si>
    <t>Shaun</t>
  </si>
  <si>
    <t>Godwin</t>
  </si>
  <si>
    <t>Griffiths</t>
  </si>
  <si>
    <t>Alexander</t>
  </si>
  <si>
    <t>Ford</t>
  </si>
  <si>
    <t>Frey</t>
  </si>
  <si>
    <t>Helen Louise</t>
  </si>
  <si>
    <t>Friel</t>
  </si>
  <si>
    <t>Shay</t>
  </si>
  <si>
    <t>Dickinson</t>
  </si>
  <si>
    <t>Devlin</t>
  </si>
  <si>
    <t>Davies</t>
  </si>
  <si>
    <t>Jonathan</t>
  </si>
  <si>
    <t>Richard</t>
  </si>
  <si>
    <t>Denton</t>
  </si>
  <si>
    <t>Keltan Thomas</t>
  </si>
  <si>
    <t>Cross</t>
  </si>
  <si>
    <t>Birchmore</t>
  </si>
  <si>
    <t>Sebastian</t>
  </si>
  <si>
    <t>Cooper</t>
  </si>
  <si>
    <t>Barnard</t>
  </si>
  <si>
    <t>Bibi</t>
  </si>
  <si>
    <t>Runa</t>
  </si>
  <si>
    <t>Baker</t>
  </si>
  <si>
    <t>William</t>
  </si>
  <si>
    <t>Ali</t>
  </si>
  <si>
    <t>Asgar</t>
  </si>
  <si>
    <t>Benkadi</t>
  </si>
  <si>
    <t>Rabea</t>
  </si>
  <si>
    <t>Imran</t>
  </si>
  <si>
    <t>Ayres</t>
  </si>
  <si>
    <t>Kieran John</t>
  </si>
  <si>
    <t>Bailey</t>
  </si>
  <si>
    <t>Jordan Christopher Daniel</t>
  </si>
  <si>
    <t>Baghdadi</t>
  </si>
  <si>
    <t>Mohamad</t>
  </si>
  <si>
    <t>Alemayo</t>
  </si>
  <si>
    <t>Andom Fekadu</t>
  </si>
  <si>
    <t>Aktar</t>
  </si>
  <si>
    <t>Ruzy</t>
  </si>
  <si>
    <t>Ahmed</t>
  </si>
  <si>
    <t>Said</t>
  </si>
  <si>
    <t>Q1</t>
  </si>
  <si>
    <t>Q2</t>
  </si>
  <si>
    <t>Q3</t>
  </si>
  <si>
    <t>Q4</t>
  </si>
  <si>
    <t>Total</t>
  </si>
  <si>
    <t>A</t>
  </si>
  <si>
    <t>Comments</t>
  </si>
  <si>
    <t>Stream</t>
  </si>
  <si>
    <t>CNC</t>
  </si>
  <si>
    <t>SE</t>
  </si>
  <si>
    <t>ELEC</t>
  </si>
  <si>
    <t>WEB</t>
  </si>
  <si>
    <t>AC</t>
  </si>
  <si>
    <t>GAMES</t>
  </si>
  <si>
    <t>PT AC</t>
  </si>
  <si>
    <t>CIS (REPEAT)</t>
  </si>
  <si>
    <t>CNC (REPEAT)</t>
  </si>
  <si>
    <t>Withdrawn</t>
  </si>
  <si>
    <t>BIT</t>
  </si>
  <si>
    <t>Muin</t>
  </si>
  <si>
    <t>Habib</t>
  </si>
  <si>
    <t>AVG</t>
  </si>
  <si>
    <t>STDEV</t>
  </si>
  <si>
    <t>Late starter/illness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</si>
</sst>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0"/>
      <name val="Arial"/>
    </font>
    <font>
      <b/>
      <sz val="10"/>
      <name val="Arial"/>
      <family val="2"/>
    </font>
    <font>
      <sz val="10"/>
      <name val="Verdana"/>
      <family val="2"/>
    </font>
    <font>
      <b/>
      <sz val="10"/>
      <name val="Arial"/>
      <family val="2"/>
    </font>
    <font>
      <sz val="10"/>
      <name val="Verdana"/>
      <family val="2"/>
    </font>
    <font>
      <sz val="10"/>
      <name val="Arial"/>
      <family val="2"/>
    </font>
    <font>
      <b/>
      <sz val="10"/>
      <name val="Verdana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Border="1"/>
    <xf numFmtId="0" fontId="0" fillId="0" borderId="1" xfId="0" applyBorder="1"/>
    <xf numFmtId="0" fontId="0" fillId="0" borderId="2" xfId="0" applyBorder="1"/>
    <xf numFmtId="0" fontId="4" fillId="0" borderId="1" xfId="0" applyFont="1" applyBorder="1"/>
    <xf numFmtId="0" fontId="1" fillId="0" borderId="5" xfId="0" applyFont="1" applyBorder="1"/>
    <xf numFmtId="0" fontId="1" fillId="0" borderId="6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Fill="1" applyBorder="1"/>
    <xf numFmtId="0" fontId="2" fillId="0" borderId="11" xfId="0" applyFont="1" applyBorder="1"/>
    <xf numFmtId="0" fontId="0" fillId="0" borderId="12" xfId="0" applyBorder="1"/>
    <xf numFmtId="0" fontId="5" fillId="0" borderId="12" xfId="0" applyFont="1" applyBorder="1"/>
    <xf numFmtId="0" fontId="4" fillId="0" borderId="11" xfId="0" applyFont="1" applyBorder="1"/>
    <xf numFmtId="0" fontId="2" fillId="0" borderId="13" xfId="0" applyFont="1" applyBorder="1"/>
    <xf numFmtId="0" fontId="2" fillId="0" borderId="14" xfId="0" applyFont="1" applyBorder="1"/>
    <xf numFmtId="0" fontId="4" fillId="0" borderId="14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5" fillId="0" borderId="0" xfId="0" applyFont="1"/>
    <xf numFmtId="0" fontId="0" fillId="0" borderId="0" xfId="0" applyFill="1"/>
    <xf numFmtId="0" fontId="2" fillId="0" borderId="11" xfId="0" applyFont="1" applyFill="1" applyBorder="1"/>
    <xf numFmtId="0" fontId="2" fillId="0" borderId="1" xfId="0" applyFont="1" applyFill="1" applyBorder="1"/>
    <xf numFmtId="0" fontId="0" fillId="0" borderId="1" xfId="0" applyFill="1" applyBorder="1"/>
    <xf numFmtId="0" fontId="0" fillId="0" borderId="2" xfId="0" applyFill="1" applyBorder="1"/>
    <xf numFmtId="0" fontId="4" fillId="0" borderId="1" xfId="0" applyFont="1" applyFill="1" applyBorder="1"/>
    <xf numFmtId="0" fontId="5" fillId="0" borderId="12" xfId="0" applyFont="1" applyFill="1" applyBorder="1"/>
    <xf numFmtId="0" fontId="5" fillId="0" borderId="1" xfId="0" applyFont="1" applyFill="1" applyBorder="1"/>
    <xf numFmtId="0" fontId="5" fillId="0" borderId="2" xfId="0" applyFont="1" applyFill="1" applyBorder="1"/>
    <xf numFmtId="0" fontId="0" fillId="0" borderId="12" xfId="0" applyFill="1" applyBorder="1"/>
    <xf numFmtId="0" fontId="4" fillId="0" borderId="3" xfId="0" applyFont="1" applyFill="1" applyBorder="1"/>
    <xf numFmtId="0" fontId="0" fillId="0" borderId="3" xfId="0" applyFill="1" applyBorder="1"/>
    <xf numFmtId="0" fontId="2" fillId="0" borderId="9" xfId="0" applyFont="1" applyFill="1" applyBorder="1"/>
    <xf numFmtId="0" fontId="2" fillId="0" borderId="3" xfId="0" applyFont="1" applyFill="1" applyBorder="1"/>
    <xf numFmtId="0" fontId="0" fillId="0" borderId="4" xfId="0" applyFill="1" applyBorder="1"/>
    <xf numFmtId="0" fontId="0" fillId="0" borderId="10" xfId="0" applyFill="1" applyBorder="1"/>
    <xf numFmtId="0" fontId="6" fillId="0" borderId="17" xfId="0" applyFont="1" applyFill="1" applyBorder="1" applyAlignment="1">
      <alignment horizontal="right"/>
    </xf>
    <xf numFmtId="164" fontId="0" fillId="0" borderId="18" xfId="0" applyNumberFormat="1" applyFill="1" applyBorder="1"/>
    <xf numFmtId="0" fontId="6" fillId="0" borderId="19" xfId="0" applyFont="1" applyFill="1" applyBorder="1" applyAlignment="1">
      <alignment horizontal="right"/>
    </xf>
    <xf numFmtId="164" fontId="0" fillId="0" borderId="2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6"/>
  <sheetViews>
    <sheetView tabSelected="1" workbookViewId="0">
      <selection activeCell="M12" sqref="M12"/>
    </sheetView>
  </sheetViews>
  <sheetFormatPr defaultRowHeight="12.75" x14ac:dyDescent="0.2"/>
  <cols>
    <col min="1" max="1" width="14.42578125" customWidth="1"/>
    <col min="6" max="6" width="16.7109375" customWidth="1"/>
    <col min="7" max="7" width="27" customWidth="1"/>
    <col min="9" max="9" width="20.28515625" customWidth="1"/>
  </cols>
  <sheetData>
    <row r="1" spans="1:9" ht="14.25" thickTop="1" thickBot="1" x14ac:dyDescent="0.25">
      <c r="A1" s="7" t="s">
        <v>146</v>
      </c>
      <c r="B1" s="7" t="s">
        <v>139</v>
      </c>
      <c r="C1" s="7" t="s">
        <v>140</v>
      </c>
      <c r="D1" s="7" t="s">
        <v>141</v>
      </c>
      <c r="E1" s="7" t="s">
        <v>142</v>
      </c>
      <c r="F1" s="5" t="s">
        <v>0</v>
      </c>
      <c r="G1" s="6" t="s">
        <v>1</v>
      </c>
      <c r="H1" s="8" t="s">
        <v>143</v>
      </c>
      <c r="I1" s="9" t="s">
        <v>145</v>
      </c>
    </row>
    <row r="2" spans="1:9" s="21" customFormat="1" ht="13.5" thickTop="1" x14ac:dyDescent="0.2">
      <c r="A2" s="31" t="s">
        <v>147</v>
      </c>
      <c r="B2" s="32">
        <v>16</v>
      </c>
      <c r="C2" s="32">
        <v>5</v>
      </c>
      <c r="D2" s="32">
        <v>7</v>
      </c>
      <c r="E2" s="32">
        <v>0</v>
      </c>
      <c r="F2" s="33" t="s">
        <v>137</v>
      </c>
      <c r="G2" s="34" t="s">
        <v>138</v>
      </c>
      <c r="H2" s="35">
        <f>B2+C2+D2+E2</f>
        <v>28</v>
      </c>
      <c r="I2" s="36"/>
    </row>
    <row r="3" spans="1:9" s="21" customFormat="1" x14ac:dyDescent="0.2">
      <c r="A3" s="26" t="s">
        <v>148</v>
      </c>
      <c r="B3" s="24">
        <v>10</v>
      </c>
      <c r="C3" s="24">
        <v>0</v>
      </c>
      <c r="D3" s="24">
        <v>0</v>
      </c>
      <c r="E3" s="24">
        <v>0</v>
      </c>
      <c r="F3" s="22" t="s">
        <v>135</v>
      </c>
      <c r="G3" s="23" t="s">
        <v>136</v>
      </c>
      <c r="H3" s="25">
        <f>B3+C3+D3+E3</f>
        <v>10</v>
      </c>
      <c r="I3" s="27"/>
    </row>
    <row r="4" spans="1:9" x14ac:dyDescent="0.2">
      <c r="A4" s="4" t="s">
        <v>147</v>
      </c>
      <c r="B4" s="2">
        <v>18</v>
      </c>
      <c r="C4" s="2">
        <v>16</v>
      </c>
      <c r="D4" s="2">
        <v>6</v>
      </c>
      <c r="E4" s="2">
        <v>6</v>
      </c>
      <c r="F4" s="10" t="s">
        <v>133</v>
      </c>
      <c r="G4" s="1" t="s">
        <v>134</v>
      </c>
      <c r="H4" s="3">
        <f>B4+C4+D4+E4</f>
        <v>46</v>
      </c>
      <c r="I4" s="11"/>
    </row>
    <row r="5" spans="1:9" x14ac:dyDescent="0.2">
      <c r="A5" s="4" t="s">
        <v>148</v>
      </c>
      <c r="B5" s="2">
        <v>19</v>
      </c>
      <c r="C5" s="2">
        <v>15</v>
      </c>
      <c r="D5" s="2">
        <v>5</v>
      </c>
      <c r="E5" s="2">
        <v>1</v>
      </c>
      <c r="F5" s="10" t="s">
        <v>122</v>
      </c>
      <c r="G5" s="1" t="s">
        <v>123</v>
      </c>
      <c r="H5" s="3">
        <f>B5+C5+D5+E5</f>
        <v>40</v>
      </c>
      <c r="I5" s="11"/>
    </row>
    <row r="6" spans="1:9" x14ac:dyDescent="0.2">
      <c r="A6" s="4" t="s">
        <v>147</v>
      </c>
      <c r="B6" s="2">
        <v>17</v>
      </c>
      <c r="C6" s="2">
        <v>11</v>
      </c>
      <c r="D6" s="2">
        <v>5</v>
      </c>
      <c r="E6" s="2">
        <v>10</v>
      </c>
      <c r="F6" s="10" t="s">
        <v>122</v>
      </c>
      <c r="G6" s="1" t="s">
        <v>126</v>
      </c>
      <c r="H6" s="3">
        <f>B6+C6+D6+E6</f>
        <v>43</v>
      </c>
      <c r="I6" s="11"/>
    </row>
    <row r="7" spans="1:9" x14ac:dyDescent="0.2">
      <c r="A7" s="4" t="s">
        <v>148</v>
      </c>
      <c r="B7" s="2">
        <v>18</v>
      </c>
      <c r="C7" s="2">
        <v>12</v>
      </c>
      <c r="D7" s="2">
        <v>15</v>
      </c>
      <c r="E7" s="2">
        <v>17</v>
      </c>
      <c r="F7" s="10" t="s">
        <v>127</v>
      </c>
      <c r="G7" s="1" t="s">
        <v>128</v>
      </c>
      <c r="H7" s="3">
        <f>B7+C7+D7+E7</f>
        <v>62</v>
      </c>
      <c r="I7" s="11"/>
    </row>
    <row r="8" spans="1:9" s="21" customFormat="1" x14ac:dyDescent="0.2">
      <c r="A8" s="26" t="s">
        <v>148</v>
      </c>
      <c r="B8" s="28" t="s">
        <v>144</v>
      </c>
      <c r="C8" s="28" t="s">
        <v>144</v>
      </c>
      <c r="D8" s="28" t="s">
        <v>144</v>
      </c>
      <c r="E8" s="28" t="s">
        <v>144</v>
      </c>
      <c r="F8" s="22" t="s">
        <v>131</v>
      </c>
      <c r="G8" s="23" t="s">
        <v>132</v>
      </c>
      <c r="H8" s="29">
        <v>40</v>
      </c>
      <c r="I8" s="27" t="s">
        <v>162</v>
      </c>
    </row>
    <row r="9" spans="1:9" x14ac:dyDescent="0.2">
      <c r="A9" s="4" t="s">
        <v>150</v>
      </c>
      <c r="B9" s="2">
        <v>16</v>
      </c>
      <c r="C9" s="2">
        <v>16</v>
      </c>
      <c r="D9" s="2">
        <v>12</v>
      </c>
      <c r="E9" s="2">
        <v>17</v>
      </c>
      <c r="F9" s="10" t="s">
        <v>129</v>
      </c>
      <c r="G9" s="1" t="s">
        <v>130</v>
      </c>
      <c r="H9" s="3">
        <f>B9+C9+D9+E9</f>
        <v>61</v>
      </c>
      <c r="I9" s="11"/>
    </row>
    <row r="10" spans="1:9" x14ac:dyDescent="0.2">
      <c r="A10" s="4" t="s">
        <v>148</v>
      </c>
      <c r="B10" s="2">
        <v>21</v>
      </c>
      <c r="C10" s="2">
        <v>25</v>
      </c>
      <c r="D10" s="2">
        <v>25</v>
      </c>
      <c r="E10" s="2">
        <v>25</v>
      </c>
      <c r="F10" s="10" t="s">
        <v>120</v>
      </c>
      <c r="G10" s="1" t="s">
        <v>121</v>
      </c>
      <c r="H10" s="3">
        <f>B10+C10+D10+E10</f>
        <v>96</v>
      </c>
      <c r="I10" s="11"/>
    </row>
    <row r="11" spans="1:9" x14ac:dyDescent="0.2">
      <c r="A11" s="4" t="s">
        <v>149</v>
      </c>
      <c r="B11" s="2">
        <v>16</v>
      </c>
      <c r="C11" s="2">
        <v>12</v>
      </c>
      <c r="D11" s="2">
        <v>21</v>
      </c>
      <c r="E11" s="2">
        <v>21</v>
      </c>
      <c r="F11" s="10" t="s">
        <v>117</v>
      </c>
      <c r="G11" s="1" t="s">
        <v>26</v>
      </c>
      <c r="H11" s="3">
        <f>B11+C11+D11+E11</f>
        <v>70</v>
      </c>
      <c r="I11" s="11"/>
    </row>
    <row r="12" spans="1:9" s="21" customFormat="1" x14ac:dyDescent="0.2">
      <c r="A12" s="26" t="s">
        <v>150</v>
      </c>
      <c r="B12" s="28" t="s">
        <v>144</v>
      </c>
      <c r="C12" s="28" t="s">
        <v>144</v>
      </c>
      <c r="D12" s="28" t="s">
        <v>144</v>
      </c>
      <c r="E12" s="28" t="s">
        <v>144</v>
      </c>
      <c r="F12" s="22" t="s">
        <v>124</v>
      </c>
      <c r="G12" s="23" t="s">
        <v>125</v>
      </c>
      <c r="H12" s="29">
        <v>41</v>
      </c>
      <c r="I12" s="27" t="s">
        <v>162</v>
      </c>
    </row>
    <row r="13" spans="1:9" x14ac:dyDescent="0.2">
      <c r="A13" s="4" t="s">
        <v>157</v>
      </c>
      <c r="B13" s="2">
        <v>20</v>
      </c>
      <c r="C13" s="2">
        <v>16</v>
      </c>
      <c r="D13" s="2">
        <v>8</v>
      </c>
      <c r="E13" s="2">
        <v>3</v>
      </c>
      <c r="F13" s="10" t="s">
        <v>118</v>
      </c>
      <c r="G13" s="1" t="s">
        <v>119</v>
      </c>
      <c r="H13" s="3">
        <f>B13+C13+D13+E13</f>
        <v>47</v>
      </c>
      <c r="I13" s="11"/>
    </row>
    <row r="14" spans="1:9" s="21" customFormat="1" x14ac:dyDescent="0.2">
      <c r="A14" s="26" t="s">
        <v>147</v>
      </c>
      <c r="B14" s="24"/>
      <c r="C14" s="24"/>
      <c r="D14" s="24"/>
      <c r="E14" s="24"/>
      <c r="F14" s="22" t="s">
        <v>114</v>
      </c>
      <c r="G14" s="23" t="s">
        <v>115</v>
      </c>
      <c r="H14" s="25">
        <v>23</v>
      </c>
      <c r="I14" s="27"/>
    </row>
    <row r="15" spans="1:9" s="21" customFormat="1" ht="12" customHeight="1" x14ac:dyDescent="0.2">
      <c r="A15" s="26" t="s">
        <v>147</v>
      </c>
      <c r="B15" s="28" t="s">
        <v>144</v>
      </c>
      <c r="C15" s="28" t="s">
        <v>144</v>
      </c>
      <c r="D15" s="28" t="s">
        <v>144</v>
      </c>
      <c r="E15" s="28" t="s">
        <v>144</v>
      </c>
      <c r="F15" s="22" t="s">
        <v>83</v>
      </c>
      <c r="G15" s="23" t="s">
        <v>84</v>
      </c>
      <c r="H15" s="29">
        <v>57</v>
      </c>
      <c r="I15" s="27" t="s">
        <v>162</v>
      </c>
    </row>
    <row r="16" spans="1:9" x14ac:dyDescent="0.2">
      <c r="A16" s="4" t="s">
        <v>148</v>
      </c>
      <c r="B16" s="2">
        <v>13</v>
      </c>
      <c r="C16" s="2">
        <v>16</v>
      </c>
      <c r="D16" s="2">
        <v>9</v>
      </c>
      <c r="E16" s="2">
        <v>2</v>
      </c>
      <c r="F16" s="10" t="s">
        <v>116</v>
      </c>
      <c r="G16" s="1" t="s">
        <v>67</v>
      </c>
      <c r="H16" s="3">
        <f t="shared" ref="H16:H26" si="0">B16+C16+D16+E16</f>
        <v>40</v>
      </c>
      <c r="I16" s="11"/>
    </row>
    <row r="17" spans="1:9" x14ac:dyDescent="0.2">
      <c r="A17" s="4" t="s">
        <v>148</v>
      </c>
      <c r="B17" s="2">
        <v>24</v>
      </c>
      <c r="C17" s="2">
        <v>18</v>
      </c>
      <c r="D17" s="2">
        <v>25</v>
      </c>
      <c r="E17" s="2">
        <v>25</v>
      </c>
      <c r="F17" s="10" t="s">
        <v>113</v>
      </c>
      <c r="G17" s="1" t="s">
        <v>71</v>
      </c>
      <c r="H17" s="3">
        <f t="shared" si="0"/>
        <v>92</v>
      </c>
      <c r="I17" s="11"/>
    </row>
    <row r="18" spans="1:9" x14ac:dyDescent="0.2">
      <c r="A18" s="4" t="s">
        <v>152</v>
      </c>
      <c r="B18" s="2">
        <v>22</v>
      </c>
      <c r="C18" s="2">
        <v>16</v>
      </c>
      <c r="D18" s="2">
        <v>10</v>
      </c>
      <c r="E18" s="2">
        <v>21</v>
      </c>
      <c r="F18" s="10" t="s">
        <v>108</v>
      </c>
      <c r="G18" s="1" t="s">
        <v>109</v>
      </c>
      <c r="H18" s="3">
        <f t="shared" si="0"/>
        <v>69</v>
      </c>
      <c r="I18" s="11"/>
    </row>
    <row r="19" spans="1:9" s="21" customFormat="1" x14ac:dyDescent="0.2">
      <c r="A19" s="26" t="s">
        <v>148</v>
      </c>
      <c r="B19" s="24"/>
      <c r="C19" s="24"/>
      <c r="D19" s="24"/>
      <c r="E19" s="24"/>
      <c r="F19" s="22" t="s">
        <v>108</v>
      </c>
      <c r="G19" s="23" t="s">
        <v>110</v>
      </c>
      <c r="H19" s="25">
        <f t="shared" si="0"/>
        <v>0</v>
      </c>
      <c r="I19" s="27"/>
    </row>
    <row r="20" spans="1:9" x14ac:dyDescent="0.2">
      <c r="A20" s="4" t="s">
        <v>148</v>
      </c>
      <c r="B20" s="2">
        <v>19</v>
      </c>
      <c r="C20" s="2">
        <v>15</v>
      </c>
      <c r="D20" s="2">
        <v>24</v>
      </c>
      <c r="E20" s="2">
        <v>24</v>
      </c>
      <c r="F20" s="10" t="s">
        <v>108</v>
      </c>
      <c r="G20" s="1" t="s">
        <v>28</v>
      </c>
      <c r="H20" s="3">
        <f t="shared" si="0"/>
        <v>82</v>
      </c>
      <c r="I20" s="11"/>
    </row>
    <row r="21" spans="1:9" x14ac:dyDescent="0.2">
      <c r="A21" s="4" t="s">
        <v>148</v>
      </c>
      <c r="B21" s="2">
        <v>19</v>
      </c>
      <c r="C21" s="2">
        <v>22</v>
      </c>
      <c r="D21" s="2">
        <v>25</v>
      </c>
      <c r="E21" s="2">
        <v>25</v>
      </c>
      <c r="F21" s="10" t="s">
        <v>108</v>
      </c>
      <c r="G21" s="1" t="s">
        <v>112</v>
      </c>
      <c r="H21" s="3">
        <f t="shared" si="0"/>
        <v>91</v>
      </c>
      <c r="I21" s="11"/>
    </row>
    <row r="22" spans="1:9" x14ac:dyDescent="0.2">
      <c r="A22" s="4" t="s">
        <v>147</v>
      </c>
      <c r="B22" s="2">
        <v>19</v>
      </c>
      <c r="C22" s="2">
        <v>15</v>
      </c>
      <c r="D22" s="2">
        <v>25</v>
      </c>
      <c r="E22" s="2">
        <v>9</v>
      </c>
      <c r="F22" s="10" t="s">
        <v>111</v>
      </c>
      <c r="G22" s="1" t="s">
        <v>57</v>
      </c>
      <c r="H22" s="3">
        <f t="shared" si="0"/>
        <v>68</v>
      </c>
      <c r="I22" s="11"/>
    </row>
    <row r="23" spans="1:9" x14ac:dyDescent="0.2">
      <c r="A23" s="4" t="s">
        <v>148</v>
      </c>
      <c r="B23" s="2">
        <v>21</v>
      </c>
      <c r="C23" s="2">
        <v>7</v>
      </c>
      <c r="D23" s="2">
        <v>0</v>
      </c>
      <c r="E23" s="2">
        <v>17</v>
      </c>
      <c r="F23" s="10" t="s">
        <v>107</v>
      </c>
      <c r="G23" s="1" t="s">
        <v>28</v>
      </c>
      <c r="H23" s="3">
        <f t="shared" si="0"/>
        <v>45</v>
      </c>
      <c r="I23" s="11"/>
    </row>
    <row r="24" spans="1:9" x14ac:dyDescent="0.2">
      <c r="A24" s="4" t="s">
        <v>148</v>
      </c>
      <c r="B24" s="2">
        <v>16</v>
      </c>
      <c r="C24" s="2">
        <v>25</v>
      </c>
      <c r="D24" s="2">
        <v>25</v>
      </c>
      <c r="E24" s="2">
        <v>18</v>
      </c>
      <c r="F24" s="10" t="s">
        <v>106</v>
      </c>
      <c r="G24" s="1" t="s">
        <v>26</v>
      </c>
      <c r="H24" s="3">
        <f t="shared" si="0"/>
        <v>84</v>
      </c>
      <c r="I24" s="11"/>
    </row>
    <row r="25" spans="1:9" x14ac:dyDescent="0.2">
      <c r="A25" s="4" t="s">
        <v>149</v>
      </c>
      <c r="B25" s="2">
        <v>24</v>
      </c>
      <c r="C25" s="2">
        <v>9</v>
      </c>
      <c r="D25" s="2">
        <v>25</v>
      </c>
      <c r="E25" s="2">
        <v>25</v>
      </c>
      <c r="F25" s="13" t="s">
        <v>94</v>
      </c>
      <c r="G25" s="1" t="s">
        <v>95</v>
      </c>
      <c r="H25" s="3">
        <f t="shared" si="0"/>
        <v>83</v>
      </c>
      <c r="I25" s="11"/>
    </row>
    <row r="26" spans="1:9" x14ac:dyDescent="0.2">
      <c r="A26" s="4" t="s">
        <v>150</v>
      </c>
      <c r="B26" s="2">
        <v>19</v>
      </c>
      <c r="C26" s="2">
        <v>16</v>
      </c>
      <c r="D26" s="2">
        <v>5</v>
      </c>
      <c r="E26" s="2">
        <v>17</v>
      </c>
      <c r="F26" s="10" t="s">
        <v>101</v>
      </c>
      <c r="G26" s="1" t="s">
        <v>20</v>
      </c>
      <c r="H26" s="3">
        <f t="shared" si="0"/>
        <v>57</v>
      </c>
      <c r="I26" s="11"/>
    </row>
    <row r="27" spans="1:9" s="21" customFormat="1" x14ac:dyDescent="0.2">
      <c r="A27" s="26" t="s">
        <v>147</v>
      </c>
      <c r="B27" s="28" t="s">
        <v>144</v>
      </c>
      <c r="C27" s="28" t="s">
        <v>144</v>
      </c>
      <c r="D27" s="28" t="s">
        <v>144</v>
      </c>
      <c r="E27" s="28" t="s">
        <v>144</v>
      </c>
      <c r="F27" s="22" t="s">
        <v>102</v>
      </c>
      <c r="G27" s="23" t="s">
        <v>103</v>
      </c>
      <c r="H27" s="29">
        <v>78</v>
      </c>
      <c r="I27" s="27" t="s">
        <v>162</v>
      </c>
    </row>
    <row r="28" spans="1:9" s="21" customFormat="1" x14ac:dyDescent="0.2">
      <c r="A28" s="26" t="s">
        <v>155</v>
      </c>
      <c r="B28" s="24"/>
      <c r="C28" s="24"/>
      <c r="D28" s="24"/>
      <c r="E28" s="24"/>
      <c r="F28" s="22" t="s">
        <v>104</v>
      </c>
      <c r="G28" s="23" t="s">
        <v>105</v>
      </c>
      <c r="H28" s="25">
        <v>30</v>
      </c>
      <c r="I28" s="27"/>
    </row>
    <row r="29" spans="1:9" x14ac:dyDescent="0.2">
      <c r="A29" s="4" t="s">
        <v>150</v>
      </c>
      <c r="B29" s="2">
        <v>23</v>
      </c>
      <c r="C29" s="2">
        <v>17</v>
      </c>
      <c r="D29" s="2">
        <v>25</v>
      </c>
      <c r="E29" s="2">
        <v>25</v>
      </c>
      <c r="F29" s="10" t="s">
        <v>98</v>
      </c>
      <c r="G29" s="1" t="s">
        <v>13</v>
      </c>
      <c r="H29" s="3">
        <f t="shared" ref="H29:H51" si="1">B29+C29+D29+E29</f>
        <v>90</v>
      </c>
      <c r="I29" s="11"/>
    </row>
    <row r="30" spans="1:9" x14ac:dyDescent="0.2">
      <c r="A30" s="4" t="s">
        <v>147</v>
      </c>
      <c r="B30" s="2">
        <v>20</v>
      </c>
      <c r="C30" s="2">
        <v>20</v>
      </c>
      <c r="D30" s="2">
        <v>25</v>
      </c>
      <c r="E30" s="2">
        <v>25</v>
      </c>
      <c r="F30" s="10" t="s">
        <v>99</v>
      </c>
      <c r="G30" s="1" t="s">
        <v>100</v>
      </c>
      <c r="H30" s="3">
        <f t="shared" si="1"/>
        <v>90</v>
      </c>
      <c r="I30" s="11"/>
    </row>
    <row r="31" spans="1:9" s="21" customFormat="1" x14ac:dyDescent="0.2">
      <c r="A31" s="26" t="s">
        <v>151</v>
      </c>
      <c r="B31" s="24"/>
      <c r="C31" s="24"/>
      <c r="D31" s="24"/>
      <c r="E31" s="24"/>
      <c r="F31" s="22" t="s">
        <v>91</v>
      </c>
      <c r="G31" s="23" t="s">
        <v>8</v>
      </c>
      <c r="H31" s="25">
        <v>54</v>
      </c>
      <c r="I31" s="30"/>
    </row>
    <row r="32" spans="1:9" s="21" customFormat="1" x14ac:dyDescent="0.2">
      <c r="A32" s="26" t="s">
        <v>147</v>
      </c>
      <c r="B32" s="24">
        <v>13</v>
      </c>
      <c r="C32" s="24">
        <v>8</v>
      </c>
      <c r="D32" s="24">
        <v>3</v>
      </c>
      <c r="E32" s="24">
        <v>0</v>
      </c>
      <c r="F32" s="22" t="s">
        <v>96</v>
      </c>
      <c r="G32" s="23" t="s">
        <v>97</v>
      </c>
      <c r="H32" s="25">
        <v>79</v>
      </c>
      <c r="I32" s="30"/>
    </row>
    <row r="33" spans="1:9" x14ac:dyDescent="0.2">
      <c r="A33" s="4" t="s">
        <v>148</v>
      </c>
      <c r="B33" s="2">
        <v>23</v>
      </c>
      <c r="C33" s="2">
        <v>25</v>
      </c>
      <c r="D33" s="2">
        <v>25</v>
      </c>
      <c r="E33" s="2">
        <v>25</v>
      </c>
      <c r="F33" s="10" t="s">
        <v>89</v>
      </c>
      <c r="G33" s="1" t="s">
        <v>90</v>
      </c>
      <c r="H33" s="3">
        <f t="shared" si="1"/>
        <v>98</v>
      </c>
      <c r="I33" s="11"/>
    </row>
    <row r="34" spans="1:9" x14ac:dyDescent="0.2">
      <c r="A34" s="4" t="s">
        <v>152</v>
      </c>
      <c r="B34" s="2">
        <v>21</v>
      </c>
      <c r="C34" s="2">
        <v>25</v>
      </c>
      <c r="D34" s="2">
        <v>15</v>
      </c>
      <c r="E34" s="2">
        <v>25</v>
      </c>
      <c r="F34" s="10" t="s">
        <v>92</v>
      </c>
      <c r="G34" s="1" t="s">
        <v>93</v>
      </c>
      <c r="H34" s="3">
        <f t="shared" si="1"/>
        <v>86</v>
      </c>
      <c r="I34" s="11"/>
    </row>
    <row r="35" spans="1:9" x14ac:dyDescent="0.2">
      <c r="A35" s="4" t="s">
        <v>148</v>
      </c>
      <c r="B35" s="2">
        <v>20</v>
      </c>
      <c r="C35" s="2">
        <v>15</v>
      </c>
      <c r="D35" s="2">
        <v>9</v>
      </c>
      <c r="E35" s="2">
        <v>7</v>
      </c>
      <c r="F35" s="10" t="s">
        <v>82</v>
      </c>
      <c r="G35" s="1" t="s">
        <v>64</v>
      </c>
      <c r="H35" s="3">
        <f t="shared" si="1"/>
        <v>51</v>
      </c>
      <c r="I35" s="11"/>
    </row>
    <row r="36" spans="1:9" s="21" customFormat="1" x14ac:dyDescent="0.2">
      <c r="A36" s="26" t="s">
        <v>149</v>
      </c>
      <c r="B36" s="24"/>
      <c r="C36" s="24"/>
      <c r="D36" s="24"/>
      <c r="E36" s="24"/>
      <c r="F36" s="22" t="s">
        <v>87</v>
      </c>
      <c r="G36" s="23" t="s">
        <v>88</v>
      </c>
      <c r="H36" s="25">
        <f t="shared" si="1"/>
        <v>0</v>
      </c>
      <c r="I36" s="27"/>
    </row>
    <row r="37" spans="1:9" s="21" customFormat="1" x14ac:dyDescent="0.2">
      <c r="A37" s="26" t="s">
        <v>148</v>
      </c>
      <c r="B37" s="24"/>
      <c r="C37" s="24"/>
      <c r="D37" s="24"/>
      <c r="E37" s="24"/>
      <c r="F37" s="22" t="s">
        <v>85</v>
      </c>
      <c r="G37" s="23" t="s">
        <v>86</v>
      </c>
      <c r="H37" s="25">
        <f t="shared" si="1"/>
        <v>0</v>
      </c>
      <c r="I37" s="27"/>
    </row>
    <row r="38" spans="1:9" x14ac:dyDescent="0.2">
      <c r="A38" s="4" t="s">
        <v>152</v>
      </c>
      <c r="B38" s="2">
        <v>20</v>
      </c>
      <c r="C38" s="2">
        <v>18</v>
      </c>
      <c r="D38" s="2">
        <v>7</v>
      </c>
      <c r="E38" s="2">
        <v>0</v>
      </c>
      <c r="F38" s="10" t="s">
        <v>57</v>
      </c>
      <c r="G38" s="1" t="s">
        <v>13</v>
      </c>
      <c r="H38" s="3">
        <f t="shared" si="1"/>
        <v>45</v>
      </c>
      <c r="I38" s="11"/>
    </row>
    <row r="39" spans="1:9" x14ac:dyDescent="0.2">
      <c r="A39" s="4" t="s">
        <v>150</v>
      </c>
      <c r="B39" s="2">
        <v>15</v>
      </c>
      <c r="C39" s="2">
        <v>16</v>
      </c>
      <c r="D39" s="2">
        <v>6</v>
      </c>
      <c r="E39" s="2">
        <v>21</v>
      </c>
      <c r="F39" s="10" t="s">
        <v>80</v>
      </c>
      <c r="G39" s="1" t="s">
        <v>81</v>
      </c>
      <c r="H39" s="3">
        <f t="shared" si="1"/>
        <v>58</v>
      </c>
      <c r="I39" s="11"/>
    </row>
    <row r="40" spans="1:9" s="21" customFormat="1" x14ac:dyDescent="0.2">
      <c r="A40" s="26" t="s">
        <v>147</v>
      </c>
      <c r="B40" s="24"/>
      <c r="C40" s="24"/>
      <c r="D40" s="24"/>
      <c r="E40" s="24"/>
      <c r="F40" s="22" t="s">
        <v>70</v>
      </c>
      <c r="G40" s="23" t="s">
        <v>71</v>
      </c>
      <c r="H40" s="25">
        <v>46</v>
      </c>
      <c r="I40" s="30"/>
    </row>
    <row r="41" spans="1:9" x14ac:dyDescent="0.2">
      <c r="A41" s="4" t="s">
        <v>153</v>
      </c>
      <c r="B41" s="2">
        <v>20</v>
      </c>
      <c r="C41" s="2">
        <v>10</v>
      </c>
      <c r="D41" s="2">
        <v>4</v>
      </c>
      <c r="E41" s="2">
        <v>9</v>
      </c>
      <c r="F41" s="10" t="s">
        <v>70</v>
      </c>
      <c r="G41" s="1" t="s">
        <v>72</v>
      </c>
      <c r="H41" s="3">
        <f t="shared" si="1"/>
        <v>43</v>
      </c>
      <c r="I41" s="12" t="s">
        <v>156</v>
      </c>
    </row>
    <row r="42" spans="1:9" x14ac:dyDescent="0.2">
      <c r="A42" s="4" t="s">
        <v>149</v>
      </c>
      <c r="B42" s="2">
        <v>21</v>
      </c>
      <c r="C42" s="2">
        <v>21</v>
      </c>
      <c r="D42" s="2">
        <v>25</v>
      </c>
      <c r="E42" s="2">
        <v>25</v>
      </c>
      <c r="F42" s="10" t="s">
        <v>70</v>
      </c>
      <c r="G42" s="1" t="s">
        <v>75</v>
      </c>
      <c r="H42" s="3">
        <f t="shared" si="1"/>
        <v>92</v>
      </c>
      <c r="I42" s="11"/>
    </row>
    <row r="43" spans="1:9" s="21" customFormat="1" x14ac:dyDescent="0.2">
      <c r="A43" s="26" t="s">
        <v>147</v>
      </c>
      <c r="B43" s="24">
        <v>13</v>
      </c>
      <c r="C43" s="24">
        <v>13</v>
      </c>
      <c r="D43" s="24">
        <v>5</v>
      </c>
      <c r="E43" s="24">
        <v>0</v>
      </c>
      <c r="F43" s="22" t="s">
        <v>78</v>
      </c>
      <c r="G43" s="23" t="s">
        <v>79</v>
      </c>
      <c r="H43" s="25">
        <v>53</v>
      </c>
      <c r="I43" s="30"/>
    </row>
    <row r="44" spans="1:9" x14ac:dyDescent="0.2">
      <c r="A44" s="4" t="s">
        <v>147</v>
      </c>
      <c r="B44" s="2">
        <v>16</v>
      </c>
      <c r="C44" s="2">
        <v>17</v>
      </c>
      <c r="D44" s="2">
        <v>20</v>
      </c>
      <c r="E44" s="2">
        <v>0</v>
      </c>
      <c r="F44" s="10" t="s">
        <v>76</v>
      </c>
      <c r="G44" s="1" t="s">
        <v>77</v>
      </c>
      <c r="H44" s="3">
        <f t="shared" si="1"/>
        <v>53</v>
      </c>
      <c r="I44" s="11"/>
    </row>
    <row r="45" spans="1:9" x14ac:dyDescent="0.2">
      <c r="A45" s="4" t="s">
        <v>150</v>
      </c>
      <c r="B45" s="2">
        <v>17</v>
      </c>
      <c r="C45" s="2">
        <v>11</v>
      </c>
      <c r="D45" s="2">
        <v>1</v>
      </c>
      <c r="E45" s="2">
        <v>12</v>
      </c>
      <c r="F45" s="10" t="s">
        <v>58</v>
      </c>
      <c r="G45" s="1" t="s">
        <v>59</v>
      </c>
      <c r="H45" s="3">
        <f t="shared" si="1"/>
        <v>41</v>
      </c>
      <c r="I45" s="11"/>
    </row>
    <row r="46" spans="1:9" x14ac:dyDescent="0.2">
      <c r="A46" s="4" t="s">
        <v>157</v>
      </c>
      <c r="B46" s="2">
        <v>22</v>
      </c>
      <c r="C46" s="2">
        <v>19</v>
      </c>
      <c r="D46" s="2">
        <v>24</v>
      </c>
      <c r="E46" s="2">
        <v>21</v>
      </c>
      <c r="F46" s="10" t="s">
        <v>73</v>
      </c>
      <c r="G46" s="1" t="s">
        <v>74</v>
      </c>
      <c r="H46" s="3">
        <f t="shared" si="1"/>
        <v>86</v>
      </c>
      <c r="I46" s="11"/>
    </row>
    <row r="47" spans="1:9" x14ac:dyDescent="0.2">
      <c r="A47" s="4" t="s">
        <v>148</v>
      </c>
      <c r="B47" s="2">
        <v>22</v>
      </c>
      <c r="C47" s="2">
        <v>17</v>
      </c>
      <c r="D47" s="2">
        <v>25</v>
      </c>
      <c r="E47" s="2">
        <v>25</v>
      </c>
      <c r="F47" s="10" t="s">
        <v>60</v>
      </c>
      <c r="G47" s="1" t="s">
        <v>26</v>
      </c>
      <c r="H47" s="3">
        <f t="shared" si="1"/>
        <v>89</v>
      </c>
      <c r="I47" s="11"/>
    </row>
    <row r="48" spans="1:9" x14ac:dyDescent="0.2">
      <c r="A48" s="4" t="s">
        <v>147</v>
      </c>
      <c r="B48" s="2">
        <v>18</v>
      </c>
      <c r="C48" s="2">
        <v>7</v>
      </c>
      <c r="D48" s="2">
        <v>3</v>
      </c>
      <c r="E48" s="2">
        <v>12</v>
      </c>
      <c r="F48" s="10" t="s">
        <v>68</v>
      </c>
      <c r="G48" s="1" t="s">
        <v>69</v>
      </c>
      <c r="H48" s="3">
        <f t="shared" si="1"/>
        <v>40</v>
      </c>
      <c r="I48" s="11"/>
    </row>
    <row r="49" spans="1:9" s="21" customFormat="1" x14ac:dyDescent="0.2">
      <c r="A49" s="26" t="s">
        <v>152</v>
      </c>
      <c r="B49" s="24">
        <v>16</v>
      </c>
      <c r="C49" s="24">
        <v>3</v>
      </c>
      <c r="D49" s="24">
        <v>0</v>
      </c>
      <c r="E49" s="24">
        <v>0</v>
      </c>
      <c r="F49" s="22" t="s">
        <v>66</v>
      </c>
      <c r="G49" s="23" t="s">
        <v>67</v>
      </c>
      <c r="H49" s="25">
        <v>0</v>
      </c>
      <c r="I49" s="30"/>
    </row>
    <row r="50" spans="1:9" x14ac:dyDescent="0.2">
      <c r="A50" s="4" t="s">
        <v>150</v>
      </c>
      <c r="B50" s="2">
        <v>14</v>
      </c>
      <c r="C50" s="2">
        <v>8</v>
      </c>
      <c r="D50" s="2">
        <v>5</v>
      </c>
      <c r="E50" s="2">
        <v>16</v>
      </c>
      <c r="F50" s="10" t="s">
        <v>65</v>
      </c>
      <c r="G50" s="1" t="s">
        <v>47</v>
      </c>
      <c r="H50" s="3">
        <f t="shared" si="1"/>
        <v>43</v>
      </c>
      <c r="I50" s="11"/>
    </row>
    <row r="51" spans="1:9" x14ac:dyDescent="0.2">
      <c r="A51" s="4" t="s">
        <v>150</v>
      </c>
      <c r="B51" s="2">
        <v>25</v>
      </c>
      <c r="C51" s="2">
        <v>17</v>
      </c>
      <c r="D51" s="2">
        <v>7</v>
      </c>
      <c r="E51" s="2">
        <v>2</v>
      </c>
      <c r="F51" s="10" t="s">
        <v>63</v>
      </c>
      <c r="G51" s="1" t="s">
        <v>64</v>
      </c>
      <c r="H51" s="3">
        <f t="shared" si="1"/>
        <v>51</v>
      </c>
      <c r="I51" s="11"/>
    </row>
    <row r="52" spans="1:9" s="21" customFormat="1" x14ac:dyDescent="0.2">
      <c r="A52" s="26" t="s">
        <v>147</v>
      </c>
      <c r="B52" s="24"/>
      <c r="C52" s="24"/>
      <c r="D52" s="24"/>
      <c r="E52" s="24"/>
      <c r="F52" s="22" t="s">
        <v>49</v>
      </c>
      <c r="G52" s="23" t="s">
        <v>50</v>
      </c>
      <c r="H52" s="25">
        <v>45</v>
      </c>
      <c r="I52" s="30"/>
    </row>
    <row r="53" spans="1:9" s="21" customFormat="1" x14ac:dyDescent="0.2">
      <c r="A53" s="26" t="s">
        <v>147</v>
      </c>
      <c r="B53" s="28" t="s">
        <v>144</v>
      </c>
      <c r="C53" s="28" t="s">
        <v>144</v>
      </c>
      <c r="D53" s="28" t="s">
        <v>144</v>
      </c>
      <c r="E53" s="28" t="s">
        <v>144</v>
      </c>
      <c r="F53" s="22" t="s">
        <v>61</v>
      </c>
      <c r="G53" s="23" t="s">
        <v>62</v>
      </c>
      <c r="H53" s="29">
        <v>66</v>
      </c>
      <c r="I53" s="27" t="s">
        <v>162</v>
      </c>
    </row>
    <row r="54" spans="1:9" s="21" customFormat="1" x14ac:dyDescent="0.2">
      <c r="A54" s="26" t="s">
        <v>148</v>
      </c>
      <c r="B54" s="28" t="s">
        <v>144</v>
      </c>
      <c r="C54" s="28" t="s">
        <v>144</v>
      </c>
      <c r="D54" s="28" t="s">
        <v>144</v>
      </c>
      <c r="E54" s="28" t="s">
        <v>144</v>
      </c>
      <c r="F54" s="22" t="s">
        <v>56</v>
      </c>
      <c r="G54" s="23" t="s">
        <v>57</v>
      </c>
      <c r="H54" s="29">
        <v>83</v>
      </c>
      <c r="I54" s="27" t="s">
        <v>162</v>
      </c>
    </row>
    <row r="55" spans="1:9" s="21" customFormat="1" x14ac:dyDescent="0.2">
      <c r="A55" s="23" t="s">
        <v>148</v>
      </c>
      <c r="B55" s="28">
        <v>19</v>
      </c>
      <c r="C55" s="28">
        <v>6</v>
      </c>
      <c r="D55" s="28">
        <v>0</v>
      </c>
      <c r="E55" s="28">
        <v>0</v>
      </c>
      <c r="F55" s="22" t="s">
        <v>158</v>
      </c>
      <c r="G55" s="23" t="s">
        <v>159</v>
      </c>
      <c r="H55" s="25">
        <f t="shared" ref="H55:H62" si="2">B55+C55+D55+E55</f>
        <v>25</v>
      </c>
      <c r="I55" s="27"/>
    </row>
    <row r="56" spans="1:9" x14ac:dyDescent="0.2">
      <c r="A56" s="4" t="s">
        <v>147</v>
      </c>
      <c r="B56" s="2">
        <v>12</v>
      </c>
      <c r="C56" s="2">
        <v>10</v>
      </c>
      <c r="D56" s="2">
        <v>5</v>
      </c>
      <c r="E56" s="2">
        <v>17</v>
      </c>
      <c r="F56" s="10" t="s">
        <v>54</v>
      </c>
      <c r="G56" s="1" t="s">
        <v>6</v>
      </c>
      <c r="H56" s="3">
        <f t="shared" si="2"/>
        <v>44</v>
      </c>
      <c r="I56" s="11"/>
    </row>
    <row r="57" spans="1:9" x14ac:dyDescent="0.2">
      <c r="A57" s="4" t="s">
        <v>150</v>
      </c>
      <c r="B57" s="2">
        <v>23</v>
      </c>
      <c r="C57" s="2">
        <v>15</v>
      </c>
      <c r="D57" s="2">
        <v>25</v>
      </c>
      <c r="E57" s="2">
        <v>14</v>
      </c>
      <c r="F57" s="10" t="s">
        <v>51</v>
      </c>
      <c r="G57" s="1" t="s">
        <v>28</v>
      </c>
      <c r="H57" s="3">
        <f t="shared" si="2"/>
        <v>77</v>
      </c>
      <c r="I57" s="11"/>
    </row>
    <row r="58" spans="1:9" x14ac:dyDescent="0.2">
      <c r="A58" s="4" t="s">
        <v>152</v>
      </c>
      <c r="B58" s="2">
        <v>18</v>
      </c>
      <c r="C58" s="2">
        <v>13</v>
      </c>
      <c r="D58" s="2">
        <v>5</v>
      </c>
      <c r="E58" s="2">
        <v>5</v>
      </c>
      <c r="F58" s="10" t="s">
        <v>55</v>
      </c>
      <c r="G58" s="1" t="s">
        <v>45</v>
      </c>
      <c r="H58" s="3">
        <f t="shared" si="2"/>
        <v>41</v>
      </c>
      <c r="I58" s="11"/>
    </row>
    <row r="59" spans="1:9" x14ac:dyDescent="0.2">
      <c r="A59" s="4" t="s">
        <v>152</v>
      </c>
      <c r="B59" s="2">
        <v>19</v>
      </c>
      <c r="C59" s="2">
        <v>14</v>
      </c>
      <c r="D59" s="2">
        <v>23</v>
      </c>
      <c r="E59" s="2">
        <v>25</v>
      </c>
      <c r="F59" s="10" t="s">
        <v>42</v>
      </c>
      <c r="G59" s="1" t="s">
        <v>43</v>
      </c>
      <c r="H59" s="3">
        <f t="shared" si="2"/>
        <v>81</v>
      </c>
      <c r="I59" s="11"/>
    </row>
    <row r="60" spans="1:9" x14ac:dyDescent="0.2">
      <c r="A60" s="4" t="s">
        <v>147</v>
      </c>
      <c r="B60" s="2">
        <v>21</v>
      </c>
      <c r="C60" s="2">
        <v>20</v>
      </c>
      <c r="D60" s="2">
        <v>25</v>
      </c>
      <c r="E60" s="2">
        <v>25</v>
      </c>
      <c r="F60" s="10" t="s">
        <v>52</v>
      </c>
      <c r="G60" s="1" t="s">
        <v>53</v>
      </c>
      <c r="H60" s="3">
        <f t="shared" si="2"/>
        <v>91</v>
      </c>
      <c r="I60" s="11"/>
    </row>
    <row r="61" spans="1:9" x14ac:dyDescent="0.2">
      <c r="A61" s="4" t="s">
        <v>152</v>
      </c>
      <c r="B61" s="2">
        <v>18</v>
      </c>
      <c r="C61" s="2">
        <v>17</v>
      </c>
      <c r="D61" s="2">
        <v>25</v>
      </c>
      <c r="E61" s="2">
        <v>25</v>
      </c>
      <c r="F61" s="10" t="s">
        <v>44</v>
      </c>
      <c r="G61" s="1" t="s">
        <v>45</v>
      </c>
      <c r="H61" s="3">
        <f t="shared" si="2"/>
        <v>85</v>
      </c>
      <c r="I61" s="11"/>
    </row>
    <row r="62" spans="1:9" x14ac:dyDescent="0.2">
      <c r="A62" s="4" t="s">
        <v>148</v>
      </c>
      <c r="B62" s="2">
        <v>18</v>
      </c>
      <c r="C62" s="2">
        <v>20</v>
      </c>
      <c r="D62" s="2">
        <v>5</v>
      </c>
      <c r="E62" s="2">
        <v>21</v>
      </c>
      <c r="F62" s="10" t="s">
        <v>2</v>
      </c>
      <c r="G62" s="1" t="s">
        <v>3</v>
      </c>
      <c r="H62" s="3">
        <f t="shared" si="2"/>
        <v>64</v>
      </c>
      <c r="I62" s="11"/>
    </row>
    <row r="63" spans="1:9" x14ac:dyDescent="0.2">
      <c r="A63" s="4" t="s">
        <v>147</v>
      </c>
      <c r="B63" s="2">
        <v>22</v>
      </c>
      <c r="C63" s="2">
        <v>19</v>
      </c>
      <c r="D63" s="2">
        <v>6</v>
      </c>
      <c r="E63" s="2">
        <v>19</v>
      </c>
      <c r="F63" s="10" t="s">
        <v>35</v>
      </c>
      <c r="G63" s="1" t="s">
        <v>36</v>
      </c>
      <c r="H63" s="3">
        <f>B63+C63+D63+E63</f>
        <v>66</v>
      </c>
      <c r="I63" s="11"/>
    </row>
    <row r="64" spans="1:9" x14ac:dyDescent="0.2">
      <c r="A64" s="4" t="s">
        <v>149</v>
      </c>
      <c r="B64" s="2">
        <v>20</v>
      </c>
      <c r="C64" s="2">
        <v>12</v>
      </c>
      <c r="D64" s="2">
        <v>2</v>
      </c>
      <c r="E64" s="2">
        <v>11</v>
      </c>
      <c r="F64" s="10" t="s">
        <v>35</v>
      </c>
      <c r="G64" s="1" t="s">
        <v>48</v>
      </c>
      <c r="H64" s="3">
        <f>B64+C64+D64+E64</f>
        <v>45</v>
      </c>
      <c r="I64" s="11"/>
    </row>
    <row r="65" spans="1:9" s="21" customFormat="1" x14ac:dyDescent="0.2">
      <c r="A65" s="26" t="s">
        <v>152</v>
      </c>
      <c r="B65" s="24"/>
      <c r="C65" s="24"/>
      <c r="D65" s="24"/>
      <c r="E65" s="24"/>
      <c r="F65" s="22" t="s">
        <v>46</v>
      </c>
      <c r="G65" s="23" t="s">
        <v>47</v>
      </c>
      <c r="H65" s="25">
        <f>B65+C65+D65+E65</f>
        <v>0</v>
      </c>
      <c r="I65" s="30"/>
    </row>
    <row r="66" spans="1:9" x14ac:dyDescent="0.2">
      <c r="A66" s="4" t="s">
        <v>150</v>
      </c>
      <c r="B66" s="2">
        <v>18</v>
      </c>
      <c r="C66" s="2">
        <v>17</v>
      </c>
      <c r="D66" s="2">
        <v>5</v>
      </c>
      <c r="E66" s="2">
        <v>0</v>
      </c>
      <c r="F66" s="10" t="s">
        <v>39</v>
      </c>
      <c r="G66" s="1" t="s">
        <v>28</v>
      </c>
      <c r="H66" s="3">
        <f>B66+C66+D66+E66</f>
        <v>40</v>
      </c>
      <c r="I66" s="11"/>
    </row>
    <row r="67" spans="1:9" x14ac:dyDescent="0.2">
      <c r="A67" s="4" t="s">
        <v>150</v>
      </c>
      <c r="B67" s="2">
        <v>20</v>
      </c>
      <c r="C67" s="2">
        <v>17</v>
      </c>
      <c r="D67" s="2">
        <v>6</v>
      </c>
      <c r="E67" s="2">
        <v>21</v>
      </c>
      <c r="F67" s="10" t="s">
        <v>40</v>
      </c>
      <c r="G67" s="1" t="s">
        <v>41</v>
      </c>
      <c r="H67" s="3">
        <f>B67+C67+D67+E67</f>
        <v>64</v>
      </c>
      <c r="I67" s="11"/>
    </row>
    <row r="68" spans="1:9" s="21" customFormat="1" x14ac:dyDescent="0.2">
      <c r="A68" s="26" t="s">
        <v>153</v>
      </c>
      <c r="B68" s="24" t="s">
        <v>144</v>
      </c>
      <c r="C68" s="24" t="s">
        <v>144</v>
      </c>
      <c r="D68" s="24" t="s">
        <v>144</v>
      </c>
      <c r="E68" s="24" t="s">
        <v>144</v>
      </c>
      <c r="F68" s="22" t="s">
        <v>33</v>
      </c>
      <c r="G68" s="23" t="s">
        <v>34</v>
      </c>
      <c r="H68" s="25">
        <v>82</v>
      </c>
      <c r="I68" s="27" t="s">
        <v>162</v>
      </c>
    </row>
    <row r="69" spans="1:9" s="21" customFormat="1" x14ac:dyDescent="0.2">
      <c r="A69" s="26" t="s">
        <v>155</v>
      </c>
      <c r="B69" s="28" t="s">
        <v>144</v>
      </c>
      <c r="C69" s="28" t="s">
        <v>144</v>
      </c>
      <c r="D69" s="28" t="s">
        <v>144</v>
      </c>
      <c r="E69" s="28" t="s">
        <v>144</v>
      </c>
      <c r="F69" s="22" t="s">
        <v>37</v>
      </c>
      <c r="G69" s="23" t="s">
        <v>38</v>
      </c>
      <c r="H69" s="29">
        <v>0</v>
      </c>
      <c r="I69" s="27" t="s">
        <v>162</v>
      </c>
    </row>
    <row r="70" spans="1:9" x14ac:dyDescent="0.2">
      <c r="A70" s="4" t="s">
        <v>153</v>
      </c>
      <c r="B70" s="2">
        <v>21</v>
      </c>
      <c r="C70" s="2">
        <v>15</v>
      </c>
      <c r="D70" s="2">
        <v>8</v>
      </c>
      <c r="E70" s="2">
        <v>8</v>
      </c>
      <c r="F70" s="10" t="s">
        <v>25</v>
      </c>
      <c r="G70" s="1" t="s">
        <v>26</v>
      </c>
      <c r="H70" s="3">
        <f>B70+C70+D70+E70</f>
        <v>52</v>
      </c>
      <c r="I70" s="11"/>
    </row>
    <row r="71" spans="1:9" s="21" customFormat="1" x14ac:dyDescent="0.2">
      <c r="A71" s="26" t="s">
        <v>148</v>
      </c>
      <c r="B71" s="24"/>
      <c r="C71" s="24"/>
      <c r="D71" s="24"/>
      <c r="E71" s="24"/>
      <c r="F71" s="22" t="s">
        <v>11</v>
      </c>
      <c r="G71" s="23" t="s">
        <v>12</v>
      </c>
      <c r="H71" s="25">
        <v>55</v>
      </c>
      <c r="I71" s="27"/>
    </row>
    <row r="72" spans="1:9" x14ac:dyDescent="0.2">
      <c r="A72" s="4" t="s">
        <v>147</v>
      </c>
      <c r="B72" s="2">
        <v>22</v>
      </c>
      <c r="C72" s="2">
        <v>17</v>
      </c>
      <c r="D72" s="2">
        <v>25</v>
      </c>
      <c r="E72" s="2">
        <v>21</v>
      </c>
      <c r="F72" s="10" t="s">
        <v>29</v>
      </c>
      <c r="G72" s="1" t="s">
        <v>30</v>
      </c>
      <c r="H72" s="3">
        <f t="shared" ref="H72:H83" si="3">B72+C72+D72+E72</f>
        <v>85</v>
      </c>
      <c r="I72" s="11"/>
    </row>
    <row r="73" spans="1:9" x14ac:dyDescent="0.2">
      <c r="A73" s="4" t="s">
        <v>147</v>
      </c>
      <c r="B73" s="2">
        <v>20</v>
      </c>
      <c r="C73" s="2">
        <v>11</v>
      </c>
      <c r="D73" s="2">
        <v>0</v>
      </c>
      <c r="E73" s="2">
        <v>17</v>
      </c>
      <c r="F73" s="10" t="s">
        <v>31</v>
      </c>
      <c r="G73" s="1" t="s">
        <v>32</v>
      </c>
      <c r="H73" s="3">
        <f t="shared" si="3"/>
        <v>48</v>
      </c>
      <c r="I73" s="11"/>
    </row>
    <row r="74" spans="1:9" x14ac:dyDescent="0.2">
      <c r="A74" s="4" t="s">
        <v>149</v>
      </c>
      <c r="B74" s="2">
        <v>17</v>
      </c>
      <c r="C74" s="2">
        <v>18</v>
      </c>
      <c r="D74" s="2">
        <v>25</v>
      </c>
      <c r="E74" s="2">
        <v>25</v>
      </c>
      <c r="F74" s="10" t="s">
        <v>21</v>
      </c>
      <c r="G74" s="1" t="s">
        <v>22</v>
      </c>
      <c r="H74" s="3">
        <f t="shared" si="3"/>
        <v>85</v>
      </c>
      <c r="I74" s="11"/>
    </row>
    <row r="75" spans="1:9" x14ac:dyDescent="0.2">
      <c r="A75" s="4" t="s">
        <v>147</v>
      </c>
      <c r="B75" s="2">
        <v>17</v>
      </c>
      <c r="C75" s="2">
        <v>18</v>
      </c>
      <c r="D75" s="2">
        <v>17</v>
      </c>
      <c r="E75" s="2">
        <v>20</v>
      </c>
      <c r="F75" s="10" t="s">
        <v>27</v>
      </c>
      <c r="G75" s="1" t="s">
        <v>28</v>
      </c>
      <c r="H75" s="3">
        <f t="shared" si="3"/>
        <v>72</v>
      </c>
      <c r="I75" s="11"/>
    </row>
    <row r="76" spans="1:9" x14ac:dyDescent="0.2">
      <c r="A76" s="4" t="s">
        <v>153</v>
      </c>
      <c r="B76" s="2">
        <v>17</v>
      </c>
      <c r="C76" s="2">
        <v>20</v>
      </c>
      <c r="D76" s="2">
        <v>7</v>
      </c>
      <c r="E76" s="2">
        <v>19</v>
      </c>
      <c r="F76" s="10" t="s">
        <v>23</v>
      </c>
      <c r="G76" s="1" t="s">
        <v>24</v>
      </c>
      <c r="H76" s="3">
        <f t="shared" si="3"/>
        <v>63</v>
      </c>
      <c r="I76" s="11"/>
    </row>
    <row r="77" spans="1:9" x14ac:dyDescent="0.2">
      <c r="A77" s="4" t="s">
        <v>152</v>
      </c>
      <c r="B77" s="2">
        <v>18</v>
      </c>
      <c r="C77" s="2">
        <v>10</v>
      </c>
      <c r="D77" s="2">
        <v>4</v>
      </c>
      <c r="E77" s="2">
        <v>8</v>
      </c>
      <c r="F77" s="10" t="s">
        <v>16</v>
      </c>
      <c r="G77" s="1" t="s">
        <v>17</v>
      </c>
      <c r="H77" s="3">
        <f t="shared" si="3"/>
        <v>40</v>
      </c>
      <c r="I77" s="11"/>
    </row>
    <row r="78" spans="1:9" x14ac:dyDescent="0.2">
      <c r="A78" s="4" t="s">
        <v>150</v>
      </c>
      <c r="B78" s="2">
        <v>24</v>
      </c>
      <c r="C78" s="2">
        <v>17</v>
      </c>
      <c r="D78" s="2">
        <v>15</v>
      </c>
      <c r="E78" s="2">
        <v>22</v>
      </c>
      <c r="F78" s="10" t="s">
        <v>19</v>
      </c>
      <c r="G78" s="1" t="s">
        <v>20</v>
      </c>
      <c r="H78" s="3">
        <f t="shared" si="3"/>
        <v>78</v>
      </c>
      <c r="I78" s="11"/>
    </row>
    <row r="79" spans="1:9" x14ac:dyDescent="0.2">
      <c r="A79" s="4" t="s">
        <v>157</v>
      </c>
      <c r="B79" s="2">
        <v>22</v>
      </c>
      <c r="C79" s="2">
        <v>22</v>
      </c>
      <c r="D79" s="2">
        <v>3</v>
      </c>
      <c r="E79" s="2">
        <v>17</v>
      </c>
      <c r="F79" s="10" t="s">
        <v>18</v>
      </c>
      <c r="G79" s="1" t="s">
        <v>6</v>
      </c>
      <c r="H79" s="3">
        <f t="shared" si="3"/>
        <v>64</v>
      </c>
      <c r="I79" s="11"/>
    </row>
    <row r="80" spans="1:9" x14ac:dyDescent="0.2">
      <c r="A80" s="4" t="s">
        <v>148</v>
      </c>
      <c r="B80" s="2">
        <v>25</v>
      </c>
      <c r="C80" s="2">
        <v>18</v>
      </c>
      <c r="D80" s="2">
        <v>25</v>
      </c>
      <c r="E80" s="2">
        <v>25</v>
      </c>
      <c r="F80" s="10" t="s">
        <v>14</v>
      </c>
      <c r="G80" s="1" t="s">
        <v>15</v>
      </c>
      <c r="H80" s="3">
        <f t="shared" si="3"/>
        <v>93</v>
      </c>
      <c r="I80" s="11"/>
    </row>
    <row r="81" spans="1:9" s="21" customFormat="1" x14ac:dyDescent="0.2">
      <c r="A81" s="23" t="s">
        <v>148</v>
      </c>
      <c r="B81" s="24"/>
      <c r="C81" s="24"/>
      <c r="D81" s="24"/>
      <c r="E81" s="24"/>
      <c r="F81" s="22" t="s">
        <v>7</v>
      </c>
      <c r="G81" s="23" t="s">
        <v>8</v>
      </c>
      <c r="H81" s="25">
        <f t="shared" si="3"/>
        <v>0</v>
      </c>
      <c r="I81" s="30"/>
    </row>
    <row r="82" spans="1:9" x14ac:dyDescent="0.2">
      <c r="A82" s="4" t="s">
        <v>154</v>
      </c>
      <c r="B82" s="2">
        <v>13</v>
      </c>
      <c r="C82" s="2">
        <v>12</v>
      </c>
      <c r="D82" s="2">
        <v>9</v>
      </c>
      <c r="E82" s="2">
        <v>9</v>
      </c>
      <c r="F82" s="10" t="s">
        <v>9</v>
      </c>
      <c r="G82" s="1" t="s">
        <v>10</v>
      </c>
      <c r="H82" s="3">
        <f t="shared" si="3"/>
        <v>43</v>
      </c>
      <c r="I82" s="11"/>
    </row>
    <row r="83" spans="1:9" ht="13.5" thickBot="1" x14ac:dyDescent="0.25">
      <c r="A83" s="16" t="s">
        <v>153</v>
      </c>
      <c r="B83" s="17">
        <v>18</v>
      </c>
      <c r="C83" s="17">
        <v>14</v>
      </c>
      <c r="D83" s="17">
        <v>3</v>
      </c>
      <c r="E83" s="17">
        <v>17</v>
      </c>
      <c r="F83" s="14" t="s">
        <v>4</v>
      </c>
      <c r="G83" s="15" t="s">
        <v>5</v>
      </c>
      <c r="H83" s="18">
        <f t="shared" si="3"/>
        <v>52</v>
      </c>
      <c r="I83" s="19"/>
    </row>
    <row r="84" spans="1:9" ht="13.5" thickTop="1" x14ac:dyDescent="0.2">
      <c r="E84" s="20" t="s">
        <v>160</v>
      </c>
      <c r="G84" s="37" t="s">
        <v>160</v>
      </c>
      <c r="H84" s="38">
        <f>AVERAGE(H2:H83)</f>
        <v>56.097560975609753</v>
      </c>
    </row>
    <row r="85" spans="1:9" ht="13.5" thickBot="1" x14ac:dyDescent="0.25">
      <c r="G85" s="39" t="s">
        <v>161</v>
      </c>
      <c r="H85" s="40">
        <f>STDEV(H2:H83)</f>
        <v>26.404082061932645</v>
      </c>
    </row>
    <row r="86" spans="1:9" ht="13.5" thickTop="1" x14ac:dyDescent="0.2"/>
  </sheetData>
  <sortState ref="F2:G93">
    <sortCondition ref="F1"/>
  </sortState>
  <printOptions gridLines="1" gridLinesSet="0"/>
  <pageMargins left="0.75" right="0.75" top="1" bottom="1" header="0.5" footer="0.5"/>
  <pageSetup paperSize="9" scale="5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Thomas, Gaynor</cp:lastModifiedBy>
  <cp:lastPrinted>2017-10-31T13:37:19Z</cp:lastPrinted>
  <dcterms:created xsi:type="dcterms:W3CDTF">2017-10-25T13:40:47Z</dcterms:created>
  <dcterms:modified xsi:type="dcterms:W3CDTF">2018-05-30T13:37:01Z</dcterms:modified>
</cp:coreProperties>
</file>