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OME_Chem/HNC_CHEM/Chem HNC Boxex/"/>
    </mc:Choice>
  </mc:AlternateContent>
  <xr:revisionPtr revIDLastSave="1" documentId="8_{228CA345-2701-4091-81FB-7A9DD6B30E65}" xr6:coauthVersionLast="47" xr6:coauthVersionMax="47" xr10:uidLastSave="{779AA20E-4392-4E1B-921B-848CDE5C98AC}"/>
  <bookViews>
    <workbookView xWindow="-98" yWindow="-98" windowWidth="22695" windowHeight="14595" xr2:uid="{A3E48978-2D5B-4345-8E89-1256550579DA}"/>
  </bookViews>
  <sheets>
    <sheet name="summary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1" i="3" l="1"/>
  <c r="E21" i="3"/>
  <c r="D20" i="3"/>
  <c r="E20" i="3"/>
  <c r="C21" i="3"/>
  <c r="C20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5" i="3"/>
  <c r="E4" i="3"/>
</calcChain>
</file>

<file path=xl/sharedStrings.xml><?xml version="1.0" encoding="utf-8"?>
<sst xmlns="http://schemas.openxmlformats.org/spreadsheetml/2006/main" count="38" uniqueCount="38">
  <si>
    <t>Christopher</t>
  </si>
  <si>
    <t>Belton</t>
  </si>
  <si>
    <t>Callum</t>
  </si>
  <si>
    <t>Eaton</t>
  </si>
  <si>
    <t>Ashley</t>
  </si>
  <si>
    <t>Pidgeon</t>
  </si>
  <si>
    <t>Scott</t>
  </si>
  <si>
    <t>Copperthwait</t>
  </si>
  <si>
    <t>Chris</t>
  </si>
  <si>
    <t>Morris</t>
  </si>
  <si>
    <t>Kellow</t>
  </si>
  <si>
    <t>Jesamy</t>
  </si>
  <si>
    <t>Liam</t>
  </si>
  <si>
    <t>Stephenson</t>
  </si>
  <si>
    <t>Charles</t>
  </si>
  <si>
    <t>Jones</t>
  </si>
  <si>
    <t xml:space="preserve">Johnatan </t>
  </si>
  <si>
    <t>Walton</t>
  </si>
  <si>
    <t>Luke</t>
  </si>
  <si>
    <t>Reidy</t>
  </si>
  <si>
    <t>Shaun</t>
  </si>
  <si>
    <t>Malone</t>
  </si>
  <si>
    <t xml:space="preserve">Joseph </t>
  </si>
  <si>
    <t>Lyons</t>
  </si>
  <si>
    <t xml:space="preserve">Hayden </t>
  </si>
  <si>
    <t>Gibbs</t>
  </si>
  <si>
    <t>Caswell</t>
  </si>
  <si>
    <t>Thomas</t>
  </si>
  <si>
    <t xml:space="preserve">Thomas </t>
  </si>
  <si>
    <t>Diaper-Fox</t>
  </si>
  <si>
    <t>Assessment</t>
  </si>
  <si>
    <t>Final Exam</t>
  </si>
  <si>
    <t>ACDA4011 OME Chemistry (HNC) T 3&amp;1 2022-23</t>
  </si>
  <si>
    <t>FINAL MARK</t>
  </si>
  <si>
    <t>Assessment - 100 points, contributes 50% to the final mark</t>
  </si>
  <si>
    <t>Final Exam - 100 points, contributes 50% to the final mark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</si>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</sst>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vertical="center" wrapText="1"/>
    </xf>
    <xf numFmtId="1" fontId="6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86626-866E-4F9B-8E48-005921853A53}">
  <dimension ref="A1:G21"/>
  <sheetViews>
    <sheetView tabSelected="1" workbookViewId="0">
      <selection activeCell="I27" sqref="I27"/>
    </sheetView>
  </sheetViews>
  <sheetFormatPr defaultRowHeight="14.25" x14ac:dyDescent="0.45"/>
  <cols>
    <col min="1" max="5" width="11.86328125" customWidth="1"/>
  </cols>
  <sheetData>
    <row r="1" spans="1:7" x14ac:dyDescent="0.45">
      <c r="A1" s="1" t="s">
        <v>32</v>
      </c>
      <c r="F1" s="2"/>
    </row>
    <row r="2" spans="1:7" x14ac:dyDescent="0.45">
      <c r="F2" s="2"/>
    </row>
    <row r="3" spans="1:7" x14ac:dyDescent="0.45">
      <c r="A3" s="3"/>
      <c r="B3" s="4"/>
      <c r="C3" s="5" t="s">
        <v>30</v>
      </c>
      <c r="D3" s="6" t="s">
        <v>31</v>
      </c>
      <c r="E3" s="7" t="s">
        <v>33</v>
      </c>
      <c r="F3" s="2"/>
      <c r="G3" s="1" t="s">
        <v>34</v>
      </c>
    </row>
    <row r="4" spans="1:7" x14ac:dyDescent="0.45">
      <c r="A4" s="3" t="s">
        <v>0</v>
      </c>
      <c r="B4" s="4" t="s">
        <v>1</v>
      </c>
      <c r="C4" s="8">
        <v>45</v>
      </c>
      <c r="D4" s="9">
        <v>34.5</v>
      </c>
      <c r="E4" s="10">
        <f>0.5*C4+0.5*D4</f>
        <v>39.75</v>
      </c>
      <c r="F4" s="2"/>
      <c r="G4" s="1" t="s">
        <v>35</v>
      </c>
    </row>
    <row r="5" spans="1:7" x14ac:dyDescent="0.45">
      <c r="A5" s="3" t="s">
        <v>2</v>
      </c>
      <c r="B5" s="4" t="s">
        <v>3</v>
      </c>
      <c r="C5" s="8">
        <v>49</v>
      </c>
      <c r="D5" s="9">
        <v>45</v>
      </c>
      <c r="E5" s="10">
        <f>0.5*C5+0.5*D5</f>
        <v>47</v>
      </c>
      <c r="F5" s="2"/>
    </row>
    <row r="6" spans="1:7" x14ac:dyDescent="0.45">
      <c r="A6" s="3" t="s">
        <v>4</v>
      </c>
      <c r="B6" s="4" t="s">
        <v>5</v>
      </c>
      <c r="C6" s="8">
        <v>53</v>
      </c>
      <c r="D6" s="9">
        <v>29.5</v>
      </c>
      <c r="E6" s="10">
        <f t="shared" ref="E6:E18" si="0">0.5*C6+0.5*D6</f>
        <v>41.25</v>
      </c>
      <c r="F6" s="2"/>
    </row>
    <row r="7" spans="1:7" x14ac:dyDescent="0.45">
      <c r="A7" s="3" t="s">
        <v>6</v>
      </c>
      <c r="B7" s="4" t="s">
        <v>7</v>
      </c>
      <c r="C7" s="8">
        <v>78</v>
      </c>
      <c r="D7" s="9">
        <v>57</v>
      </c>
      <c r="E7" s="10">
        <f t="shared" si="0"/>
        <v>67.5</v>
      </c>
      <c r="F7" s="2"/>
    </row>
    <row r="8" spans="1:7" x14ac:dyDescent="0.45">
      <c r="A8" s="3" t="s">
        <v>27</v>
      </c>
      <c r="B8" s="4" t="s">
        <v>26</v>
      </c>
      <c r="C8" s="8">
        <v>68</v>
      </c>
      <c r="D8" s="9">
        <v>91.5</v>
      </c>
      <c r="E8" s="10">
        <f t="shared" si="0"/>
        <v>79.75</v>
      </c>
      <c r="F8" s="2"/>
    </row>
    <row r="9" spans="1:7" x14ac:dyDescent="0.45">
      <c r="A9" s="3" t="s">
        <v>8</v>
      </c>
      <c r="B9" s="4" t="s">
        <v>9</v>
      </c>
      <c r="C9" s="8">
        <v>58</v>
      </c>
      <c r="D9" s="9">
        <v>35.5</v>
      </c>
      <c r="E9" s="10">
        <f t="shared" si="0"/>
        <v>46.75</v>
      </c>
      <c r="F9" s="2"/>
    </row>
    <row r="10" spans="1:7" x14ac:dyDescent="0.45">
      <c r="A10" s="3" t="s">
        <v>11</v>
      </c>
      <c r="B10" s="4" t="s">
        <v>10</v>
      </c>
      <c r="C10" s="8">
        <v>53</v>
      </c>
      <c r="D10" s="9">
        <v>74</v>
      </c>
      <c r="E10" s="10">
        <f t="shared" si="0"/>
        <v>63.5</v>
      </c>
      <c r="F10" s="2"/>
    </row>
    <row r="11" spans="1:7" x14ac:dyDescent="0.45">
      <c r="A11" s="3" t="s">
        <v>28</v>
      </c>
      <c r="B11" s="4" t="s">
        <v>29</v>
      </c>
      <c r="C11" s="8">
        <v>61</v>
      </c>
      <c r="D11" s="9">
        <v>50</v>
      </c>
      <c r="E11" s="10">
        <f t="shared" si="0"/>
        <v>55.5</v>
      </c>
      <c r="F11" s="2"/>
    </row>
    <row r="12" spans="1:7" x14ac:dyDescent="0.45">
      <c r="A12" s="3" t="s">
        <v>12</v>
      </c>
      <c r="B12" s="4" t="s">
        <v>13</v>
      </c>
      <c r="C12" s="8">
        <v>55</v>
      </c>
      <c r="D12" s="9">
        <v>33</v>
      </c>
      <c r="E12" s="10">
        <f t="shared" si="0"/>
        <v>44</v>
      </c>
      <c r="F12" s="2"/>
    </row>
    <row r="13" spans="1:7" x14ac:dyDescent="0.45">
      <c r="A13" s="3" t="s">
        <v>14</v>
      </c>
      <c r="B13" s="4" t="s">
        <v>15</v>
      </c>
      <c r="C13" s="8">
        <v>59</v>
      </c>
      <c r="D13" s="9">
        <v>58.5</v>
      </c>
      <c r="E13" s="10">
        <f t="shared" si="0"/>
        <v>58.75</v>
      </c>
      <c r="F13" s="2"/>
    </row>
    <row r="14" spans="1:7" x14ac:dyDescent="0.45">
      <c r="A14" s="3" t="s">
        <v>16</v>
      </c>
      <c r="B14" s="4" t="s">
        <v>17</v>
      </c>
      <c r="C14" s="8">
        <v>54</v>
      </c>
      <c r="D14" s="9">
        <v>77</v>
      </c>
      <c r="E14" s="10">
        <f t="shared" si="0"/>
        <v>65.5</v>
      </c>
      <c r="F14" s="2"/>
    </row>
    <row r="15" spans="1:7" x14ac:dyDescent="0.45">
      <c r="A15" s="3" t="s">
        <v>18</v>
      </c>
      <c r="B15" s="4" t="s">
        <v>19</v>
      </c>
      <c r="C15" s="8">
        <v>50</v>
      </c>
      <c r="D15" s="9">
        <v>58.5</v>
      </c>
      <c r="E15" s="10">
        <f t="shared" si="0"/>
        <v>54.25</v>
      </c>
      <c r="F15" s="2"/>
    </row>
    <row r="16" spans="1:7" x14ac:dyDescent="0.45">
      <c r="A16" s="3" t="s">
        <v>20</v>
      </c>
      <c r="B16" s="4" t="s">
        <v>21</v>
      </c>
      <c r="C16" s="8">
        <v>62</v>
      </c>
      <c r="D16" s="9">
        <v>79.5</v>
      </c>
      <c r="E16" s="10">
        <f t="shared" si="0"/>
        <v>70.75</v>
      </c>
      <c r="F16" s="2"/>
    </row>
    <row r="17" spans="1:5" x14ac:dyDescent="0.45">
      <c r="A17" s="3" t="s">
        <v>22</v>
      </c>
      <c r="B17" s="4" t="s">
        <v>23</v>
      </c>
      <c r="C17" s="8">
        <v>54</v>
      </c>
      <c r="D17" s="9">
        <v>58.5</v>
      </c>
      <c r="E17" s="10">
        <f t="shared" si="0"/>
        <v>56.25</v>
      </c>
    </row>
    <row r="18" spans="1:5" x14ac:dyDescent="0.45">
      <c r="A18" s="3" t="s">
        <v>24</v>
      </c>
      <c r="B18" s="4" t="s">
        <v>25</v>
      </c>
      <c r="C18" s="8">
        <v>52</v>
      </c>
      <c r="D18" s="9">
        <v>60.112359550561798</v>
      </c>
      <c r="E18" s="10">
        <f t="shared" si="0"/>
        <v>56.056179775280896</v>
      </c>
    </row>
    <row r="20" spans="1:5" ht="18" x14ac:dyDescent="0.55000000000000004">
      <c r="B20" s="11" t="s">
        <v>36</v>
      </c>
      <c r="C20" s="12">
        <f>AVERAGE(C4:C18)</f>
        <v>56.733333333333334</v>
      </c>
      <c r="D20" s="13">
        <f t="shared" ref="D20:E20" si="1">AVERAGE(D4:D18)</f>
        <v>56.140823970037452</v>
      </c>
      <c r="E20" s="14">
        <f t="shared" si="1"/>
        <v>56.437078651685397</v>
      </c>
    </row>
    <row r="21" spans="1:5" ht="28.5" x14ac:dyDescent="0.55000000000000004">
      <c r="B21" s="11" t="s">
        <v>37</v>
      </c>
      <c r="C21" s="12">
        <f>_xlfn.STDEV.P(C4:C18)</f>
        <v>7.9285699985698699</v>
      </c>
      <c r="D21" s="13">
        <f t="shared" ref="D21:E21" si="2">_xlfn.STDEV.P(D4:D18)</f>
        <v>18.045523969884307</v>
      </c>
      <c r="E21" s="14">
        <f t="shared" si="2"/>
        <v>11.13743713772236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cp:lastPrinted>2023-01-26T13:41:18Z</cp:lastPrinted>
  <dcterms:created xsi:type="dcterms:W3CDTF">2023-01-13T14:06:57Z</dcterms:created>
  <dcterms:modified xsi:type="dcterms:W3CDTF">2023-04-16T21:50:36Z</dcterms:modified>
</cp:coreProperties>
</file>