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drawings/drawing2.xml" ContentType="application/vnd.openxmlformats-officedocument.drawing+xml"/>
  <Override PartName="/xl/charts/chart2.xml" ContentType="application/vnd.openxmlformats-officedocument.drawingml.chart+xml"/>
  <Override PartName="/xl/charts/style2.xml" ContentType="application/vnd.ms-office.chartstyle+xml"/>
  <Override PartName="/xl/charts/colors2.xml" ContentType="application/vnd.ms-office.chartcolorstyle+xml"/>
  <Override PartName="/xl/charts/chart3.xml" ContentType="application/vnd.openxmlformats-officedocument.drawingml.chart+xml"/>
  <Override PartName="/xl/charts/style3.xml" ContentType="application/vnd.ms-office.chartstyle+xml"/>
  <Override PartName="/xl/charts/colors3.xml" ContentType="application/vnd.ms-office.chartcolorstyle+xml"/>
  <Override PartName="/xl/charts/chart4.xml" ContentType="application/vnd.openxmlformats-officedocument.drawingml.chart+xml"/>
  <Override PartName="/xl/charts/style4.xml" ContentType="application/vnd.ms-office.chartstyle+xml"/>
  <Override PartName="/xl/charts/colors4.xml" ContentType="application/vnd.ms-office.chartcolorstyle+xml"/>
  <Override PartName="/xl/charts/chart5.xml" ContentType="application/vnd.openxmlformats-officedocument.drawingml.chart+xml"/>
  <Override PartName="/xl/charts/style5.xml" ContentType="application/vnd.ms-office.chartstyle+xml"/>
  <Override PartName="/xl/charts/colors5.xml" ContentType="application/vnd.ms-office.chartcolorstyle+xml"/>
  <Override PartName="/xl/drawings/drawing3.xml" ContentType="application/vnd.openxmlformats-officedocument.drawing+xml"/>
  <Override PartName="/xl/charts/chart6.xml" ContentType="application/vnd.openxmlformats-officedocument.drawingml.chart+xml"/>
  <Override PartName="/xl/charts/style6.xml" ContentType="application/vnd.ms-office.chartstyle+xml"/>
  <Override PartName="/xl/charts/colors6.xml" ContentType="application/vnd.ms-office.chartcolorstyle+xml"/>
  <Override PartName="/xl/charts/chart7.xml" ContentType="application/vnd.openxmlformats-officedocument.drawingml.chart+xml"/>
  <Override PartName="/xl/charts/style7.xml" ContentType="application/vnd.ms-office.chartstyle+xml"/>
  <Override PartName="/xl/charts/colors7.xml" ContentType="application/vnd.ms-office.chartcolorstyle+xml"/>
  <Override PartName="/xl/charts/chart8.xml" ContentType="application/vnd.openxmlformats-officedocument.drawingml.chart+xml"/>
  <Override PartName="/xl/charts/style8.xml" ContentType="application/vnd.ms-office.chartstyle+xml"/>
  <Override PartName="/xl/charts/colors8.xml" ContentType="application/vnd.ms-office.chartcolorstyle+xml"/>
  <Override PartName="/xl/charts/chart9.xml" ContentType="application/vnd.openxmlformats-officedocument.drawingml.chart+xml"/>
  <Override PartName="/xl/charts/style9.xml" ContentType="application/vnd.ms-office.chartstyle+xml"/>
  <Override PartName="/xl/charts/colors9.xml" ContentType="application/vnd.ms-office.chartcolorstyle+xml"/>
  <Override PartName="/xl/charts/chart10.xml" ContentType="application/vnd.openxmlformats-officedocument.drawingml.chart+xml"/>
  <Override PartName="/xl/charts/style10.xml" ContentType="application/vnd.ms-office.chartstyle+xml"/>
  <Override PartName="/xl/charts/colors10.xml" ContentType="application/vnd.ms-office.chartcolorstyle+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user\Desktop\Navneet\"/>
    </mc:Choice>
  </mc:AlternateContent>
  <bookViews>
    <workbookView xWindow="0" yWindow="0" windowWidth="24000" windowHeight="9030" activeTab="4"/>
  </bookViews>
  <sheets>
    <sheet name="Task 1a" sheetId="2" r:id="rId1"/>
    <sheet name="Task 1b" sheetId="3" r:id="rId2"/>
    <sheet name="Task 1c" sheetId="4" r:id="rId3"/>
    <sheet name="Task 2a" sheetId="1" r:id="rId4"/>
    <sheet name="Task 2b" sheetId="5" r:id="rId5"/>
  </sheets>
  <calcPr calcId="162913"/>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C24" i="5" l="1"/>
  <c r="D24" i="5"/>
  <c r="E24" i="5"/>
  <c r="B24" i="5"/>
  <c r="E23" i="5"/>
  <c r="D23" i="5"/>
  <c r="C23" i="5"/>
  <c r="B23" i="5"/>
  <c r="E26" i="1" l="1"/>
  <c r="D26" i="1"/>
  <c r="C26" i="1"/>
  <c r="B26" i="1"/>
  <c r="E25" i="1"/>
  <c r="D25" i="1"/>
  <c r="C25" i="1"/>
  <c r="B25" i="1"/>
  <c r="E24" i="1"/>
  <c r="D24" i="1"/>
  <c r="C24" i="1"/>
  <c r="B24" i="1"/>
  <c r="E23" i="1"/>
  <c r="D23" i="1"/>
  <c r="C23" i="1"/>
  <c r="B23" i="1"/>
  <c r="L27" i="4"/>
  <c r="K27" i="4"/>
  <c r="J27" i="4"/>
  <c r="I27" i="4"/>
  <c r="H27" i="4"/>
  <c r="G27" i="4"/>
  <c r="F27" i="4"/>
  <c r="E27" i="4"/>
  <c r="D27" i="4"/>
  <c r="C27" i="4"/>
  <c r="L26" i="4"/>
  <c r="L30" i="4" s="1"/>
  <c r="K26" i="4"/>
  <c r="K30" i="4" s="1"/>
  <c r="J26" i="4"/>
  <c r="J30" i="4" s="1"/>
  <c r="I26" i="4"/>
  <c r="I30" i="4" s="1"/>
  <c r="H26" i="4"/>
  <c r="H30" i="4" s="1"/>
  <c r="G26" i="4"/>
  <c r="G30" i="4" s="1"/>
  <c r="F26" i="4"/>
  <c r="F30" i="4" s="1"/>
  <c r="E26" i="4"/>
  <c r="E30" i="4" s="1"/>
  <c r="D26" i="4"/>
  <c r="D30" i="4" s="1"/>
  <c r="C26" i="4"/>
  <c r="C30" i="4" s="1"/>
  <c r="L20" i="4"/>
  <c r="K20" i="4"/>
  <c r="J20" i="4"/>
  <c r="H20" i="4"/>
  <c r="G20" i="4"/>
  <c r="F20" i="4"/>
  <c r="D20" i="4"/>
  <c r="C20" i="4"/>
  <c r="L19" i="4"/>
  <c r="L23" i="4" s="1"/>
  <c r="I19" i="4"/>
  <c r="H19" i="4"/>
  <c r="H23" i="4" s="1"/>
  <c r="E19" i="4"/>
  <c r="D19" i="4"/>
  <c r="D23" i="4" s="1"/>
  <c r="B9" i="4"/>
  <c r="C12" i="4" s="1"/>
  <c r="C15" i="4" s="1"/>
  <c r="B7" i="4"/>
  <c r="I20" i="4" s="1"/>
  <c r="B5" i="4"/>
  <c r="K19" i="4" s="1"/>
  <c r="K23" i="4" s="1"/>
  <c r="L28" i="3"/>
  <c r="K28" i="3"/>
  <c r="J28" i="3"/>
  <c r="I28" i="3"/>
  <c r="H28" i="3"/>
  <c r="G28" i="3"/>
  <c r="F28" i="3"/>
  <c r="E28" i="3"/>
  <c r="D28" i="3"/>
  <c r="C28" i="3"/>
  <c r="L25" i="3"/>
  <c r="K25" i="3"/>
  <c r="J25" i="3"/>
  <c r="I25" i="3"/>
  <c r="H25" i="3"/>
  <c r="G25" i="3"/>
  <c r="F25" i="3"/>
  <c r="E25" i="3"/>
  <c r="D25" i="3"/>
  <c r="C25" i="3"/>
  <c r="L24" i="3"/>
  <c r="K24" i="3"/>
  <c r="J24" i="3"/>
  <c r="I24" i="3"/>
  <c r="H24" i="3"/>
  <c r="G24" i="3"/>
  <c r="F24" i="3"/>
  <c r="E24" i="3"/>
  <c r="D24" i="3"/>
  <c r="C24" i="3"/>
  <c r="L21" i="3"/>
  <c r="K21" i="3"/>
  <c r="J21" i="3"/>
  <c r="I21" i="3"/>
  <c r="H21" i="3"/>
  <c r="G21" i="3"/>
  <c r="F21" i="3"/>
  <c r="E21" i="3"/>
  <c r="D21" i="3"/>
  <c r="C21" i="3"/>
  <c r="L18" i="3"/>
  <c r="K18" i="3"/>
  <c r="J18" i="3"/>
  <c r="I18" i="3"/>
  <c r="H18" i="3"/>
  <c r="G18" i="3"/>
  <c r="F18" i="3"/>
  <c r="E18" i="3"/>
  <c r="D18" i="3"/>
  <c r="C18" i="3"/>
  <c r="L17" i="3"/>
  <c r="K17" i="3"/>
  <c r="J17" i="3"/>
  <c r="I17" i="3"/>
  <c r="H17" i="3"/>
  <c r="G17" i="3"/>
  <c r="F17" i="3"/>
  <c r="E17" i="3"/>
  <c r="D17" i="3"/>
  <c r="C17" i="3"/>
  <c r="B5" i="3"/>
  <c r="B3" i="3"/>
  <c r="B7" i="3" s="1"/>
  <c r="C10" i="3" s="1"/>
  <c r="C16" i="2"/>
  <c r="C13" i="2"/>
  <c r="B9" i="2"/>
  <c r="B7" i="2"/>
  <c r="B11" i="2" s="1"/>
  <c r="I23" i="4" l="1"/>
  <c r="F19" i="4"/>
  <c r="F23" i="4" s="1"/>
  <c r="J19" i="4"/>
  <c r="J23" i="4" s="1"/>
  <c r="C19" i="4"/>
  <c r="C23" i="4" s="1"/>
  <c r="G19" i="4"/>
  <c r="G23" i="4" s="1"/>
  <c r="E20" i="4"/>
  <c r="E23" i="4" s="1"/>
  <c r="C13" i="3"/>
</calcChain>
</file>

<file path=xl/sharedStrings.xml><?xml version="1.0" encoding="utf-8"?>
<sst xmlns="http://schemas.openxmlformats.org/spreadsheetml/2006/main" count="114" uniqueCount="52">
  <si>
    <t>Sample</t>
  </si>
  <si>
    <t xml:space="preserve">The given top speed of the race car in the drag race is 66.66m/s. </t>
  </si>
  <si>
    <t>As in the race the car starts from the rest speed.</t>
  </si>
  <si>
    <t>Thus, the initial speed of the car was 0</t>
  </si>
  <si>
    <t>The distance on the race track covered is 400m.</t>
  </si>
  <si>
    <t>Final Velocity (v)</t>
  </si>
  <si>
    <t>𝑣 2</t>
  </si>
  <si>
    <t>Initial Velocity (u)</t>
  </si>
  <si>
    <t>𝑢 2</t>
  </si>
  <si>
    <t>Distance (s)</t>
  </si>
  <si>
    <t>𝑣 2 - 𝑢 2</t>
  </si>
  <si>
    <t>Acceleration (a)</t>
  </si>
  <si>
    <r>
      <t>m/s</t>
    </r>
    <r>
      <rPr>
        <vertAlign val="superscript"/>
        <sz val="11"/>
        <color theme="1"/>
        <rFont val="Calibri"/>
        <family val="2"/>
        <scheme val="minor"/>
      </rPr>
      <t>2</t>
    </r>
  </si>
  <si>
    <t>2.s</t>
  </si>
  <si>
    <t>Time Taken (t)</t>
  </si>
  <si>
    <t xml:space="preserve">𝑣  - 𝑢 </t>
  </si>
  <si>
    <t>seconds</t>
  </si>
  <si>
    <t>a</t>
  </si>
  <si>
    <t>With the help of the above working the acceleration (a) and time taken (t) from the given values. The value of acceleration is5.55m/s^2 and it takes a time of 12 seconds.</t>
  </si>
  <si>
    <t>Given Values</t>
  </si>
  <si>
    <t>Calculated Acceleration and Time taken</t>
  </si>
  <si>
    <t>Distance Needed</t>
  </si>
  <si>
    <t>Formula (s)</t>
  </si>
  <si>
    <t>2a</t>
  </si>
  <si>
    <t xml:space="preserve">𝑣 </t>
  </si>
  <si>
    <t xml:space="preserve">𝑢 </t>
  </si>
  <si>
    <t>For Calculating Time taken the following are required</t>
  </si>
  <si>
    <t>The care will lose the race due to low acceleration</t>
  </si>
  <si>
    <t>The care will still lose the race due to low acceleration</t>
  </si>
  <si>
    <t>The care will struggle and lose the race due to low acceleration</t>
  </si>
  <si>
    <t>The care will win the race</t>
  </si>
  <si>
    <t>It is not possible for the car to accelerate at this speed</t>
  </si>
  <si>
    <t>From the above calculation the firstly the distance required for the car to speed up has been calculated with the use of the formula. Secondly the time taken by the car in different acceleration from 1-10 has been shown. It also gives proper explanation on which acceleration the car will win and lose or is not applicable for the car to achieve</t>
  </si>
  <si>
    <t>The velocity time graph shows a plot between the velocity and time that is related to the motion of the object that moves in a straight line.</t>
  </si>
  <si>
    <t>Actual Size</t>
  </si>
  <si>
    <t>Technician A</t>
  </si>
  <si>
    <t>Technician B</t>
  </si>
  <si>
    <t>Technician C</t>
  </si>
  <si>
    <t>Mean</t>
  </si>
  <si>
    <t xml:space="preserve">Range </t>
  </si>
  <si>
    <t>Minimum</t>
  </si>
  <si>
    <t>Maximum</t>
  </si>
  <si>
    <t>On the basis of the above calculations of the mean and range it can be said that the Technician A is the best performing technician. It can be said because the average actual size of the 20 samples is 1.79 and the range is 7.25 and the mean and range of Technician A is the closest to the actual size.</t>
  </si>
  <si>
    <t>As per the analysis and observation the mean and range values calculated is a clear suggestion that the technician B is the worst performer. This is due to the mean value and range of the actual size that is 1.79 and 7.25 respectively. As there are mean value and range of the measure value of 20 material samples of Technician B is 2.27. Thus, it can be proofed that t is the worst performing technician as it is farthest from the mean value of actual size.</t>
  </si>
  <si>
    <t>All the technicians has taken a lot of samples for themeasurement of the size of the material. The difference between between the minimum value and the maximum value of the value of the sample materials in the context of the technicians in the below the range of actual size. The difference between the technician in the mean value of the measured sample size of technician A has been measured at low thickness while technician B and C measured the large thickness.</t>
  </si>
  <si>
    <t>From this graphical presentation the comparison between the measured value of 3 technicians and the data above pertains to thickness value of 20 material samples with the actual size of these 20 samples.</t>
  </si>
  <si>
    <t>The above graphs show the comparison between the measured value of 20 samples of material with there actual sizes for all the three technicians A, B and C respectively.</t>
  </si>
  <si>
    <t>Standard deviation</t>
  </si>
  <si>
    <t>standard error</t>
  </si>
  <si>
    <t>Frequency Distribution Chart</t>
  </si>
  <si>
    <t>Further Analysis</t>
  </si>
  <si>
    <t>From this analysis also it can be said that the technician A is the best performing technician as it is close to the actual size line.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</si>
</sst>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4" x14ac:knownFonts="1">
    <font>
      <sz val="11"/>
      <color theme="1"/>
      <name val="Calibri"/>
      <family val="2"/>
      <scheme val="minor"/>
    </font>
    <font>
      <b/>
      <sz val="11"/>
      <color theme="1"/>
      <name val="Calibri"/>
      <family val="2"/>
      <scheme val="minor"/>
    </font>
    <font>
      <vertAlign val="superscript"/>
      <sz val="11"/>
      <color theme="1"/>
      <name val="Calibri"/>
      <family val="2"/>
      <scheme val="minor"/>
    </font>
    <font>
      <sz val="8"/>
      <color theme="1"/>
      <name val="Calibri"/>
      <family val="2"/>
      <scheme val="minor"/>
    </font>
  </fonts>
  <fills count="5">
    <fill>
      <patternFill patternType="none"/>
    </fill>
    <fill>
      <patternFill patternType="gray125"/>
    </fill>
    <fill>
      <patternFill patternType="solid">
        <fgColor rgb="FFFF0000"/>
        <bgColor indexed="64"/>
      </patternFill>
    </fill>
    <fill>
      <patternFill patternType="solid">
        <fgColor rgb="FFFFFF00"/>
        <bgColor indexed="64"/>
      </patternFill>
    </fill>
    <fill>
      <patternFill patternType="solid">
        <fgColor rgb="FF00B050"/>
        <bgColor indexed="64"/>
      </patternFill>
    </fill>
  </fills>
  <borders count="2">
    <border>
      <left/>
      <right/>
      <top/>
      <bottom/>
      <diagonal/>
    </border>
    <border>
      <left/>
      <right/>
      <top/>
      <bottom style="thin">
        <color indexed="64"/>
      </bottom>
      <diagonal/>
    </border>
  </borders>
  <cellStyleXfs count="1">
    <xf numFmtId="0" fontId="0" fillId="0" borderId="0"/>
  </cellStyleXfs>
  <cellXfs count="18">
    <xf numFmtId="0" fontId="0" fillId="0" borderId="0" xfId="0"/>
    <xf numFmtId="0" fontId="0" fillId="0" borderId="0" xfId="0" applyAlignment="1"/>
    <xf numFmtId="0" fontId="0" fillId="0" borderId="0" xfId="0" applyAlignment="1">
      <alignment horizontal="center"/>
    </xf>
    <xf numFmtId="2" fontId="0" fillId="0" borderId="0" xfId="0" applyNumberFormat="1" applyAlignment="1">
      <alignment horizontal="center"/>
    </xf>
    <xf numFmtId="0" fontId="0" fillId="0" borderId="1" xfId="0" applyBorder="1" applyAlignment="1">
      <alignment horizontal="center"/>
    </xf>
    <xf numFmtId="2" fontId="0" fillId="0" borderId="0" xfId="0" applyNumberFormat="1"/>
    <xf numFmtId="0" fontId="0" fillId="0" borderId="0" xfId="0" applyBorder="1" applyAlignment="1">
      <alignment horizontal="center"/>
    </xf>
    <xf numFmtId="0" fontId="1" fillId="0" borderId="0" xfId="0" applyFont="1"/>
    <xf numFmtId="0" fontId="1" fillId="0" borderId="0" xfId="0" applyFont="1" applyAlignment="1">
      <alignment vertical="top"/>
    </xf>
    <xf numFmtId="2" fontId="1" fillId="0" borderId="0" xfId="0" applyNumberFormat="1" applyFont="1"/>
    <xf numFmtId="0" fontId="3" fillId="3" borderId="0" xfId="0" applyFont="1" applyFill="1" applyAlignment="1">
      <alignment horizontal="left" vertical="top" wrapText="1"/>
    </xf>
    <xf numFmtId="0" fontId="0" fillId="0" borderId="0" xfId="0" applyAlignment="1">
      <alignment horizontal="left" vertical="top" wrapText="1"/>
    </xf>
    <xf numFmtId="0" fontId="3" fillId="2" borderId="0" xfId="0" applyFont="1" applyFill="1" applyAlignment="1">
      <alignment horizontal="left" vertical="top" wrapText="1"/>
    </xf>
    <xf numFmtId="0" fontId="3" fillId="4" borderId="0" xfId="0" applyFont="1" applyFill="1" applyAlignment="1">
      <alignment horizontal="left" vertical="top" wrapText="1"/>
    </xf>
    <xf numFmtId="0" fontId="0" fillId="0" borderId="0" xfId="0" applyAlignment="1">
      <alignment horizontal="center"/>
    </xf>
    <xf numFmtId="0" fontId="1" fillId="0" borderId="0" xfId="0" applyFont="1" applyAlignment="1">
      <alignment horizontal="center"/>
    </xf>
    <xf numFmtId="0" fontId="0" fillId="0" borderId="0" xfId="0" applyAlignment="1">
      <alignment horizontal="center" vertical="top" wrapText="1"/>
    </xf>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_rels/chart2.xml.rels><?xml version="1.0" encoding="UTF-8" standalone="yes"?>
<Relationships xmlns="http://schemas.openxmlformats.org/package/2006/relationships"><Relationship Id="rId2" Type="http://schemas.microsoft.com/office/2011/relationships/chartColorStyle" Target="colors2.xml"/><Relationship Id="rId1" Type="http://schemas.microsoft.com/office/2011/relationships/chartStyle" Target="style2.xml"/></Relationships>
</file>

<file path=xl/charts/_rels/chart3.xml.rels><?xml version="1.0" encoding="UTF-8" standalone="yes"?>
<Relationships xmlns="http://schemas.openxmlformats.org/package/2006/relationships"><Relationship Id="rId2" Type="http://schemas.microsoft.com/office/2011/relationships/chartColorStyle" Target="colors3.xml"/><Relationship Id="rId1" Type="http://schemas.microsoft.com/office/2011/relationships/chartStyle" Target="style3.xml"/></Relationships>
</file>

<file path=xl/charts/_rels/chart4.xml.rels><?xml version="1.0" encoding="UTF-8" standalone="yes"?>
<Relationships xmlns="http://schemas.openxmlformats.org/package/2006/relationships"><Relationship Id="rId2" Type="http://schemas.microsoft.com/office/2011/relationships/chartColorStyle" Target="colors4.xml"/><Relationship Id="rId1" Type="http://schemas.microsoft.com/office/2011/relationships/chartStyle" Target="style4.xml"/></Relationships>
</file>

<file path=xl/charts/_rels/chart5.xml.rels><?xml version="1.0" encoding="UTF-8" standalone="yes"?>
<Relationships xmlns="http://schemas.openxmlformats.org/package/2006/relationships"><Relationship Id="rId2" Type="http://schemas.microsoft.com/office/2011/relationships/chartColorStyle" Target="colors5.xml"/><Relationship Id="rId1" Type="http://schemas.microsoft.com/office/2011/relationships/chartStyle" Target="style5.xml"/></Relationships>
</file>

<file path=xl/charts/_rels/chart6.xml.rels><?xml version="1.0" encoding="UTF-8" standalone="yes"?>
<Relationships xmlns="http://schemas.openxmlformats.org/package/2006/relationships"><Relationship Id="rId2" Type="http://schemas.microsoft.com/office/2011/relationships/chartColorStyle" Target="colors6.xml"/><Relationship Id="rId1" Type="http://schemas.microsoft.com/office/2011/relationships/chartStyle" Target="style6.xml"/></Relationships>
</file>

<file path=xl/charts/_rels/chart7.xml.rels><?xml version="1.0" encoding="UTF-8" standalone="yes"?>
<Relationships xmlns="http://schemas.openxmlformats.org/package/2006/relationships"><Relationship Id="rId2" Type="http://schemas.microsoft.com/office/2011/relationships/chartColorStyle" Target="colors7.xml"/><Relationship Id="rId1" Type="http://schemas.microsoft.com/office/2011/relationships/chartStyle" Target="style7.xml"/></Relationships>
</file>

<file path=xl/charts/_rels/chart8.xml.rels><?xml version="1.0" encoding="UTF-8" standalone="yes"?>
<Relationships xmlns="http://schemas.openxmlformats.org/package/2006/relationships"><Relationship Id="rId2" Type="http://schemas.microsoft.com/office/2011/relationships/chartColorStyle" Target="colors8.xml"/><Relationship Id="rId1" Type="http://schemas.microsoft.com/office/2011/relationships/chartStyle" Target="style8.xml"/></Relationships>
</file>

<file path=xl/charts/_rels/chart9.xml.rels><?xml version="1.0" encoding="UTF-8" standalone="yes"?>
<Relationships xmlns="http://schemas.openxmlformats.org/package/2006/relationships"><Relationship Id="rId2" Type="http://schemas.microsoft.com/office/2011/relationships/chartColorStyle" Target="colors9.xml"/><Relationship Id="rId1" Type="http://schemas.microsoft.com/office/2011/relationships/chartStyle" Target="style9.xml"/></Relationships>
</file>

<file path=xl/charts/_rels/chart10.xml.rels><?xml version="1.0" encoding="UTF-8" standalone="yes"?>
<Relationships xmlns="http://schemas.openxmlformats.org/package/2006/relationships"><Relationship Id="rId2" Type="http://schemas.microsoft.com/office/2011/relationships/chartColorStyle" Target="colors10.xml"/><Relationship Id="rId1" Type="http://schemas.microsoft.com/office/2011/relationships/chartStyle" Target="style10.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1" i="0" u="none" strike="noStrike" kern="1200" cap="none" baseline="0">
                <a:solidFill>
                  <a:schemeClr val="lt1">
                    <a:lumMod val="85000"/>
                  </a:schemeClr>
                </a:solidFill>
                <a:latin typeface="+mn-lt"/>
                <a:ea typeface="+mn-ea"/>
                <a:cs typeface="+mn-cs"/>
              </a:defRPr>
            </a:pPr>
            <a:r>
              <a:rPr lang="en-US"/>
              <a:t>Velocity</a:t>
            </a:r>
            <a:r>
              <a:rPr lang="en-US" baseline="0"/>
              <a:t> Time Graph</a:t>
            </a:r>
            <a:endParaRPr lang="en-US"/>
          </a:p>
        </c:rich>
      </c:tx>
      <c:layout/>
      <c:overlay val="0"/>
      <c:spPr>
        <a:noFill/>
        <a:ln>
          <a:noFill/>
        </a:ln>
        <a:effectLst/>
      </c:spPr>
      <c:txPr>
        <a:bodyPr rot="0" spcFirstLastPara="1" vertOverflow="ellipsis" vert="horz" wrap="square" anchor="ctr" anchorCtr="1"/>
        <a:lstStyle/>
        <a:p>
          <a:pPr>
            <a:defRPr sz="1400" b="1" i="0" u="none" strike="noStrike" kern="1200" cap="none" baseline="0">
              <a:solidFill>
                <a:schemeClr val="lt1">
                  <a:lumMod val="85000"/>
                </a:schemeClr>
              </a:solidFill>
              <a:latin typeface="+mn-lt"/>
              <a:ea typeface="+mn-ea"/>
              <a:cs typeface="+mn-cs"/>
            </a:defRPr>
          </a:pPr>
          <a:endParaRPr lang="en-US"/>
        </a:p>
      </c:txPr>
    </c:title>
    <c:autoTitleDeleted val="0"/>
    <c:plotArea>
      <c:layout/>
      <c:barChart>
        <c:barDir val="bar"/>
        <c:grouping val="clustered"/>
        <c:varyColors val="0"/>
        <c:ser>
          <c:idx val="0"/>
          <c:order val="0"/>
          <c:tx>
            <c:v>Velocity</c:v>
          </c:tx>
          <c:spPr>
            <a:noFill/>
            <a:ln w="9525" cap="flat" cmpd="sng" algn="ctr">
              <a:solidFill>
                <a:schemeClr val="accent1"/>
              </a:solidFill>
              <a:miter lim="800000"/>
            </a:ln>
            <a:effectLst>
              <a:glow rad="63500">
                <a:schemeClr val="accent1">
                  <a:satMod val="175000"/>
                  <a:alpha val="25000"/>
                </a:schemeClr>
              </a:glow>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lt1">
                        <a:lumMod val="75000"/>
                      </a:schemeClr>
                    </a:solidFill>
                    <a:latin typeface="+mn-lt"/>
                    <a:ea typeface="+mn-ea"/>
                    <a:cs typeface="+mn-cs"/>
                  </a:defRPr>
                </a:pPr>
                <a:endParaRPr lang="en-US"/>
              </a:p>
            </c:txPr>
            <c:dLblPos val="inEnd"/>
            <c:showLegendKey val="0"/>
            <c:showVal val="1"/>
            <c:showCatName val="0"/>
            <c:showSerName val="0"/>
            <c:showPercent val="0"/>
            <c:showBubbleSize val="0"/>
            <c:showLeaderLines val="0"/>
            <c:extLst>
              <c:ext xmlns:c15="http://schemas.microsoft.com/office/drawing/2012/chart" uri="{CE6537A1-D6FC-4f65-9D91-7224C49458BB}">
                <c15:layout/>
                <c15:showLeaderLines val="1"/>
                <c15:leaderLines>
                  <c:spPr>
                    <a:ln w="9525">
                      <a:solidFill>
                        <a:schemeClr val="lt1">
                          <a:lumMod val="50000"/>
                        </a:schemeClr>
                      </a:solidFill>
                      <a:round/>
                    </a:ln>
                    <a:effectLst/>
                  </c:spPr>
                </c15:leaderLines>
              </c:ext>
            </c:extLst>
          </c:dLbls>
          <c:val>
            <c:numRef>
              <c:f>'Task 1c'!$C$26:$L$26</c:f>
              <c:numCache>
                <c:formatCode>General</c:formatCode>
                <c:ptCount val="10"/>
                <c:pt idx="0">
                  <c:v>66.66</c:v>
                </c:pt>
                <c:pt idx="1">
                  <c:v>66.66</c:v>
                </c:pt>
                <c:pt idx="2">
                  <c:v>66.66</c:v>
                </c:pt>
                <c:pt idx="3">
                  <c:v>66.66</c:v>
                </c:pt>
                <c:pt idx="4">
                  <c:v>66.66</c:v>
                </c:pt>
                <c:pt idx="5">
                  <c:v>66.66</c:v>
                </c:pt>
                <c:pt idx="6">
                  <c:v>66.66</c:v>
                </c:pt>
                <c:pt idx="7">
                  <c:v>66.66</c:v>
                </c:pt>
                <c:pt idx="8">
                  <c:v>66.66</c:v>
                </c:pt>
                <c:pt idx="9">
                  <c:v>66.66</c:v>
                </c:pt>
              </c:numCache>
            </c:numRef>
          </c:val>
          <c:extLst>
            <c:ext xmlns:c16="http://schemas.microsoft.com/office/drawing/2014/chart" uri="{C3380CC4-5D6E-409C-BE32-E72D297353CC}">
              <c16:uniqueId val="{00000000-F856-4680-B01B-3B25964F22AA}"/>
            </c:ext>
          </c:extLst>
        </c:ser>
        <c:ser>
          <c:idx val="1"/>
          <c:order val="1"/>
          <c:tx>
            <c:v>Time</c:v>
          </c:tx>
          <c:spPr>
            <a:noFill/>
            <a:ln w="9525" cap="flat" cmpd="sng" algn="ctr">
              <a:solidFill>
                <a:schemeClr val="accent2"/>
              </a:solidFill>
              <a:miter lim="800000"/>
            </a:ln>
            <a:effectLst>
              <a:glow rad="63500">
                <a:schemeClr val="accent2">
                  <a:satMod val="175000"/>
                  <a:alpha val="25000"/>
                </a:schemeClr>
              </a:glow>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lt1">
                        <a:lumMod val="75000"/>
                      </a:schemeClr>
                    </a:solidFill>
                    <a:latin typeface="+mn-lt"/>
                    <a:ea typeface="+mn-ea"/>
                    <a:cs typeface="+mn-cs"/>
                  </a:defRPr>
                </a:pPr>
                <a:endParaRPr lang="en-US"/>
              </a:p>
            </c:txPr>
            <c:dLblPos val="inEnd"/>
            <c:showLegendKey val="0"/>
            <c:showVal val="1"/>
            <c:showCatName val="0"/>
            <c:showSerName val="0"/>
            <c:showPercent val="0"/>
            <c:showBubbleSize val="0"/>
            <c:showLeaderLines val="0"/>
            <c:extLst>
              <c:ext xmlns:c15="http://schemas.microsoft.com/office/drawing/2012/chart" uri="{CE6537A1-D6FC-4f65-9D91-7224C49458BB}">
                <c15:layout/>
                <c15:showLeaderLines val="1"/>
                <c15:leaderLines>
                  <c:spPr>
                    <a:ln w="9525">
                      <a:solidFill>
                        <a:schemeClr val="lt1">
                          <a:lumMod val="50000"/>
                        </a:schemeClr>
                      </a:solidFill>
                      <a:round/>
                    </a:ln>
                    <a:effectLst/>
                  </c:spPr>
                </c15:leaderLines>
              </c:ext>
            </c:extLst>
          </c:dLbls>
          <c:val>
            <c:numRef>
              <c:f>'Task 1c'!$C$30:$M$30</c:f>
              <c:numCache>
                <c:formatCode>0.00</c:formatCode>
                <c:ptCount val="11"/>
                <c:pt idx="0">
                  <c:v>66.66</c:v>
                </c:pt>
                <c:pt idx="1">
                  <c:v>33.33</c:v>
                </c:pt>
                <c:pt idx="2">
                  <c:v>22.22</c:v>
                </c:pt>
                <c:pt idx="3">
                  <c:v>16.664999999999999</c:v>
                </c:pt>
                <c:pt idx="4">
                  <c:v>13.331999999999999</c:v>
                </c:pt>
                <c:pt idx="5">
                  <c:v>11.11</c:v>
                </c:pt>
                <c:pt idx="6">
                  <c:v>9.5228571428571431</c:v>
                </c:pt>
                <c:pt idx="7">
                  <c:v>8.3324999999999996</c:v>
                </c:pt>
                <c:pt idx="8">
                  <c:v>7.4066666666666663</c:v>
                </c:pt>
                <c:pt idx="9">
                  <c:v>6.6659999999999995</c:v>
                </c:pt>
              </c:numCache>
            </c:numRef>
          </c:val>
          <c:extLst>
            <c:ext xmlns:c16="http://schemas.microsoft.com/office/drawing/2014/chart" uri="{C3380CC4-5D6E-409C-BE32-E72D297353CC}">
              <c16:uniqueId val="{00000001-F856-4680-B01B-3B25964F22AA}"/>
            </c:ext>
          </c:extLst>
        </c:ser>
        <c:dLbls>
          <c:dLblPos val="inEnd"/>
          <c:showLegendKey val="0"/>
          <c:showVal val="1"/>
          <c:showCatName val="0"/>
          <c:showSerName val="0"/>
          <c:showPercent val="0"/>
          <c:showBubbleSize val="0"/>
        </c:dLbls>
        <c:gapWidth val="182"/>
        <c:overlap val="-50"/>
        <c:axId val="1758504591"/>
        <c:axId val="1758514991"/>
      </c:barChart>
      <c:catAx>
        <c:axId val="1758504591"/>
        <c:scaling>
          <c:orientation val="minMax"/>
        </c:scaling>
        <c:delete val="0"/>
        <c:axPos val="l"/>
        <c:majorGridlines>
          <c:spPr>
            <a:ln w="9525" cap="flat" cmpd="sng" algn="ctr">
              <a:gradFill>
                <a:gsLst>
                  <a:gs pos="0">
                    <a:schemeClr val="dk1">
                      <a:lumMod val="65000"/>
                      <a:lumOff val="35000"/>
                    </a:schemeClr>
                  </a:gs>
                  <a:gs pos="100000">
                    <a:schemeClr val="dk1">
                      <a:lumMod val="75000"/>
                      <a:lumOff val="25000"/>
                    </a:schemeClr>
                  </a:gs>
                </a:gsLst>
                <a:lin ang="10800000" scaled="0"/>
              </a:gradFill>
              <a:round/>
            </a:ln>
            <a:effectLst/>
          </c:spPr>
        </c:majorGridlines>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lt1">
                    <a:lumMod val="75000"/>
                  </a:schemeClr>
                </a:solidFill>
                <a:latin typeface="+mn-lt"/>
                <a:ea typeface="+mn-ea"/>
                <a:cs typeface="+mn-cs"/>
              </a:defRPr>
            </a:pPr>
            <a:endParaRPr lang="en-US"/>
          </a:p>
        </c:txPr>
        <c:crossAx val="1758514991"/>
        <c:crosses val="autoZero"/>
        <c:auto val="1"/>
        <c:lblAlgn val="ctr"/>
        <c:lblOffset val="100"/>
        <c:noMultiLvlLbl val="0"/>
      </c:catAx>
      <c:valAx>
        <c:axId val="1758514991"/>
        <c:scaling>
          <c:orientation val="minMax"/>
        </c:scaling>
        <c:delete val="0"/>
        <c:axPos val="b"/>
        <c:majorGridlines>
          <c:spPr>
            <a:ln w="9525" cap="flat" cmpd="sng" algn="ctr">
              <a:gradFill>
                <a:gsLst>
                  <a:gs pos="0">
                    <a:schemeClr val="dk1">
                      <a:lumMod val="65000"/>
                      <a:lumOff val="35000"/>
                    </a:schemeClr>
                  </a:gs>
                  <a:gs pos="100000">
                    <a:schemeClr val="dk1">
                      <a:lumMod val="75000"/>
                      <a:lumOff val="25000"/>
                    </a:schemeClr>
                  </a:gs>
                </a:gsLst>
                <a:lin ang="10800000" scaled="0"/>
              </a:gradFill>
              <a:round/>
            </a:ln>
            <a:effectLst/>
          </c:spPr>
        </c:majorGridlines>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lt1">
                    <a:lumMod val="75000"/>
                  </a:schemeClr>
                </a:solidFill>
                <a:latin typeface="+mn-lt"/>
                <a:ea typeface="+mn-ea"/>
                <a:cs typeface="+mn-cs"/>
              </a:defRPr>
            </a:pPr>
            <a:endParaRPr lang="en-US"/>
          </a:p>
        </c:txPr>
        <c:crossAx val="1758504591"/>
        <c:crosses val="autoZero"/>
        <c:crossBetween val="between"/>
      </c:valAx>
      <c:spPr>
        <a:noFill/>
        <a:ln>
          <a:noFill/>
        </a:ln>
        <a:effectLst/>
      </c:spPr>
    </c:plotArea>
    <c:legend>
      <c:legendPos val="t"/>
      <c:layout/>
      <c:overlay val="0"/>
      <c:spPr>
        <a:noFill/>
        <a:ln>
          <a:noFill/>
        </a:ln>
        <a:effectLst/>
      </c:spPr>
      <c:txPr>
        <a:bodyPr rot="0" spcFirstLastPara="1" vertOverflow="ellipsis" vert="horz" wrap="square" anchor="ctr" anchorCtr="1"/>
        <a:lstStyle/>
        <a:p>
          <a:pPr>
            <a:defRPr sz="900" b="0" i="0" u="none" strike="noStrike" kern="1200" baseline="0">
              <a:solidFill>
                <a:schemeClr val="lt1">
                  <a:lumMod val="75000"/>
                </a:schemeClr>
              </a:solidFill>
              <a:latin typeface="+mn-lt"/>
              <a:ea typeface="+mn-ea"/>
              <a:cs typeface="+mn-cs"/>
            </a:defRPr>
          </a:pPr>
          <a:endParaRPr lang="en-US"/>
        </a:p>
      </c:txPr>
    </c:legend>
    <c:plotVisOnly val="1"/>
    <c:dispBlanksAs val="gap"/>
    <c:showDLblsOverMax val="0"/>
  </c:chart>
  <c:spPr>
    <a:solidFill>
      <a:schemeClr val="dk1">
        <a:lumMod val="75000"/>
        <a:lumOff val="25000"/>
      </a:schemeClr>
    </a:solidFill>
    <a:ln w="9525" cap="flat" cmpd="sng" algn="ctr">
      <a:solidFill>
        <a:schemeClr val="dk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1" i="0" u="none" strike="noStrike" kern="1200" cap="none" baseline="0">
                <a:solidFill>
                  <a:schemeClr val="lt1">
                    <a:lumMod val="85000"/>
                  </a:schemeClr>
                </a:solidFill>
                <a:latin typeface="+mn-lt"/>
                <a:ea typeface="+mn-ea"/>
                <a:cs typeface="+mn-cs"/>
              </a:defRPr>
            </a:pPr>
            <a:r>
              <a:rPr lang="en-US"/>
              <a:t>Measured Value agains</a:t>
            </a:r>
            <a:r>
              <a:rPr lang="en-US" baseline="0"/>
              <a:t>t Actual Size</a:t>
            </a:r>
            <a:endParaRPr lang="en-US"/>
          </a:p>
        </c:rich>
      </c:tx>
      <c:layout/>
      <c:overlay val="0"/>
      <c:spPr>
        <a:noFill/>
        <a:ln>
          <a:noFill/>
        </a:ln>
        <a:effectLst/>
      </c:spPr>
      <c:txPr>
        <a:bodyPr rot="0" spcFirstLastPara="1" vertOverflow="ellipsis" vert="horz" wrap="square" anchor="ctr" anchorCtr="1"/>
        <a:lstStyle/>
        <a:p>
          <a:pPr>
            <a:defRPr sz="1400" b="1" i="0" u="none" strike="noStrike" kern="1200" cap="none" baseline="0">
              <a:solidFill>
                <a:schemeClr val="lt1">
                  <a:lumMod val="85000"/>
                </a:schemeClr>
              </a:solidFill>
              <a:latin typeface="+mn-lt"/>
              <a:ea typeface="+mn-ea"/>
              <a:cs typeface="+mn-cs"/>
            </a:defRPr>
          </a:pPr>
          <a:endParaRPr lang="en-US"/>
        </a:p>
      </c:txPr>
    </c:title>
    <c:autoTitleDeleted val="0"/>
    <c:plotArea>
      <c:layout/>
      <c:scatterChart>
        <c:scatterStyle val="lineMarker"/>
        <c:varyColors val="0"/>
        <c:ser>
          <c:idx val="0"/>
          <c:order val="0"/>
          <c:tx>
            <c:strRef>
              <c:f>'Task 2a'!$C$1</c:f>
              <c:strCache>
                <c:ptCount val="1"/>
                <c:pt idx="0">
                  <c:v>Technician A</c:v>
                </c:pt>
              </c:strCache>
            </c:strRef>
          </c:tx>
          <c:spPr>
            <a:ln w="25400" cap="rnd">
              <a:noFill/>
            </a:ln>
            <a:effectLst>
              <a:glow rad="139700">
                <a:schemeClr val="accent1">
                  <a:satMod val="175000"/>
                  <a:alpha val="14000"/>
                </a:schemeClr>
              </a:glow>
            </a:effectLst>
          </c:spPr>
          <c:marker>
            <c:symbol val="circle"/>
            <c:size val="3"/>
            <c:spPr>
              <a:solidFill>
                <a:schemeClr val="accent1">
                  <a:lumMod val="60000"/>
                  <a:lumOff val="40000"/>
                </a:schemeClr>
              </a:solidFill>
              <a:ln>
                <a:noFill/>
              </a:ln>
              <a:effectLst>
                <a:glow rad="63500">
                  <a:schemeClr val="accent1">
                    <a:satMod val="175000"/>
                    <a:alpha val="25000"/>
                  </a:schemeClr>
                </a:glow>
              </a:effectLst>
            </c:spPr>
          </c:marker>
          <c:xVal>
            <c:multiLvlStrRef>
              <c:f>'Task 2a'!$A$2:$B$26</c:f>
              <c:multiLvlStrCache>
                <c:ptCount val="25"/>
                <c:lvl>
                  <c:pt idx="1">
                    <c:v>0.7</c:v>
                  </c:pt>
                  <c:pt idx="2">
                    <c:v>2.1</c:v>
                  </c:pt>
                  <c:pt idx="3">
                    <c:v>1.1</c:v>
                  </c:pt>
                  <c:pt idx="4">
                    <c:v>1.6</c:v>
                  </c:pt>
                  <c:pt idx="5">
                    <c:v>2.7</c:v>
                  </c:pt>
                  <c:pt idx="6">
                    <c:v>0.55</c:v>
                  </c:pt>
                  <c:pt idx="7">
                    <c:v>0.27</c:v>
                  </c:pt>
                  <c:pt idx="8">
                    <c:v>0.4</c:v>
                  </c:pt>
                  <c:pt idx="9">
                    <c:v>6</c:v>
                  </c:pt>
                  <c:pt idx="10">
                    <c:v>1.12</c:v>
                  </c:pt>
                  <c:pt idx="11">
                    <c:v>1.3</c:v>
                  </c:pt>
                  <c:pt idx="12">
                    <c:v>0.98</c:v>
                  </c:pt>
                  <c:pt idx="13">
                    <c:v>1.15</c:v>
                  </c:pt>
                  <c:pt idx="14">
                    <c:v>0.52</c:v>
                  </c:pt>
                  <c:pt idx="15">
                    <c:v>1.8</c:v>
                  </c:pt>
                  <c:pt idx="16">
                    <c:v>7.5</c:v>
                  </c:pt>
                  <c:pt idx="17">
                    <c:v>0.28</c:v>
                  </c:pt>
                  <c:pt idx="18">
                    <c:v>0.5</c:v>
                  </c:pt>
                  <c:pt idx="19">
                    <c:v>4.9</c:v>
                  </c:pt>
                  <c:pt idx="20">
                    <c:v>0.25</c:v>
                  </c:pt>
                  <c:pt idx="21">
                    <c:v>1.786</c:v>
                  </c:pt>
                  <c:pt idx="22">
                    <c:v>7.25</c:v>
                  </c:pt>
                  <c:pt idx="23">
                    <c:v>0.25</c:v>
                  </c:pt>
                  <c:pt idx="24">
                    <c:v>7.5</c:v>
                  </c:pt>
                </c:lvl>
                <c:lvl>
                  <c:pt idx="1">
                    <c:v>1</c:v>
                  </c:pt>
                  <c:pt idx="2">
                    <c:v>2</c:v>
                  </c:pt>
                  <c:pt idx="3">
                    <c:v>3</c:v>
                  </c:pt>
                  <c:pt idx="4">
                    <c:v>4</c:v>
                  </c:pt>
                  <c:pt idx="5">
                    <c:v>5</c:v>
                  </c:pt>
                  <c:pt idx="6">
                    <c:v>6</c:v>
                  </c:pt>
                  <c:pt idx="7">
                    <c:v>7</c:v>
                  </c:pt>
                  <c:pt idx="8">
                    <c:v>8</c:v>
                  </c:pt>
                  <c:pt idx="9">
                    <c:v>9</c:v>
                  </c:pt>
                  <c:pt idx="10">
                    <c:v>10</c:v>
                  </c:pt>
                  <c:pt idx="11">
                    <c:v>11</c:v>
                  </c:pt>
                  <c:pt idx="12">
                    <c:v>12</c:v>
                  </c:pt>
                  <c:pt idx="13">
                    <c:v>13</c:v>
                  </c:pt>
                  <c:pt idx="14">
                    <c:v>14</c:v>
                  </c:pt>
                  <c:pt idx="15">
                    <c:v>15</c:v>
                  </c:pt>
                  <c:pt idx="16">
                    <c:v>16</c:v>
                  </c:pt>
                  <c:pt idx="17">
                    <c:v>17</c:v>
                  </c:pt>
                  <c:pt idx="18">
                    <c:v>18</c:v>
                  </c:pt>
                  <c:pt idx="19">
                    <c:v>29</c:v>
                  </c:pt>
                  <c:pt idx="20">
                    <c:v>20</c:v>
                  </c:pt>
                  <c:pt idx="21">
                    <c:v>Mean</c:v>
                  </c:pt>
                  <c:pt idx="22">
                    <c:v>Range </c:v>
                  </c:pt>
                  <c:pt idx="23">
                    <c:v>Minimum</c:v>
                  </c:pt>
                  <c:pt idx="24">
                    <c:v>Maximum</c:v>
                  </c:pt>
                </c:lvl>
              </c:multiLvlStrCache>
            </c:multiLvlStrRef>
          </c:xVal>
          <c:yVal>
            <c:numRef>
              <c:f>'Task 2a'!$C$2:$C$26</c:f>
              <c:numCache>
                <c:formatCode>General</c:formatCode>
                <c:ptCount val="25"/>
                <c:pt idx="1">
                  <c:v>1.5</c:v>
                </c:pt>
                <c:pt idx="2">
                  <c:v>1.8</c:v>
                </c:pt>
                <c:pt idx="3">
                  <c:v>2</c:v>
                </c:pt>
                <c:pt idx="4">
                  <c:v>0.8</c:v>
                </c:pt>
                <c:pt idx="5">
                  <c:v>3</c:v>
                </c:pt>
                <c:pt idx="6">
                  <c:v>1.2</c:v>
                </c:pt>
                <c:pt idx="7">
                  <c:v>1.2</c:v>
                </c:pt>
                <c:pt idx="8">
                  <c:v>0.5</c:v>
                </c:pt>
                <c:pt idx="9">
                  <c:v>5.5</c:v>
                </c:pt>
                <c:pt idx="10">
                  <c:v>0.5</c:v>
                </c:pt>
                <c:pt idx="11">
                  <c:v>2.1</c:v>
                </c:pt>
                <c:pt idx="12">
                  <c:v>1</c:v>
                </c:pt>
                <c:pt idx="13">
                  <c:v>1.8</c:v>
                </c:pt>
                <c:pt idx="14">
                  <c:v>1.5</c:v>
                </c:pt>
                <c:pt idx="15">
                  <c:v>2</c:v>
                </c:pt>
                <c:pt idx="16">
                  <c:v>6</c:v>
                </c:pt>
                <c:pt idx="17">
                  <c:v>1</c:v>
                </c:pt>
                <c:pt idx="18">
                  <c:v>0.9</c:v>
                </c:pt>
                <c:pt idx="19">
                  <c:v>4.5</c:v>
                </c:pt>
                <c:pt idx="20">
                  <c:v>0.5</c:v>
                </c:pt>
                <c:pt idx="21">
                  <c:v>1.9650000000000003</c:v>
                </c:pt>
                <c:pt idx="22">
                  <c:v>5.5</c:v>
                </c:pt>
                <c:pt idx="23">
                  <c:v>0.5</c:v>
                </c:pt>
                <c:pt idx="24">
                  <c:v>6</c:v>
                </c:pt>
              </c:numCache>
            </c:numRef>
          </c:yVal>
          <c:smooth val="0"/>
          <c:extLst>
            <c:ext xmlns:c16="http://schemas.microsoft.com/office/drawing/2014/chart" uri="{C3380CC4-5D6E-409C-BE32-E72D297353CC}">
              <c16:uniqueId val="{00000000-D114-4FBD-AB85-9D064EAD9DE4}"/>
            </c:ext>
          </c:extLst>
        </c:ser>
        <c:ser>
          <c:idx val="1"/>
          <c:order val="1"/>
          <c:tx>
            <c:strRef>
              <c:f>'Task 2a'!$D$1</c:f>
              <c:strCache>
                <c:ptCount val="1"/>
                <c:pt idx="0">
                  <c:v>Technician B</c:v>
                </c:pt>
              </c:strCache>
            </c:strRef>
          </c:tx>
          <c:spPr>
            <a:ln w="25400" cap="rnd">
              <a:noFill/>
            </a:ln>
            <a:effectLst>
              <a:glow rad="139700">
                <a:schemeClr val="accent2">
                  <a:satMod val="175000"/>
                  <a:alpha val="14000"/>
                </a:schemeClr>
              </a:glow>
            </a:effectLst>
          </c:spPr>
          <c:marker>
            <c:symbol val="circle"/>
            <c:size val="3"/>
            <c:spPr>
              <a:solidFill>
                <a:schemeClr val="accent2">
                  <a:lumMod val="60000"/>
                  <a:lumOff val="40000"/>
                </a:schemeClr>
              </a:solidFill>
              <a:ln>
                <a:noFill/>
              </a:ln>
              <a:effectLst>
                <a:glow rad="63500">
                  <a:schemeClr val="accent2">
                    <a:satMod val="175000"/>
                    <a:alpha val="25000"/>
                  </a:schemeClr>
                </a:glow>
              </a:effectLst>
            </c:spPr>
          </c:marker>
          <c:xVal>
            <c:multiLvlStrRef>
              <c:f>'Task 2a'!$A$2:$B$26</c:f>
              <c:multiLvlStrCache>
                <c:ptCount val="25"/>
                <c:lvl>
                  <c:pt idx="1">
                    <c:v>0.7</c:v>
                  </c:pt>
                  <c:pt idx="2">
                    <c:v>2.1</c:v>
                  </c:pt>
                  <c:pt idx="3">
                    <c:v>1.1</c:v>
                  </c:pt>
                  <c:pt idx="4">
                    <c:v>1.6</c:v>
                  </c:pt>
                  <c:pt idx="5">
                    <c:v>2.7</c:v>
                  </c:pt>
                  <c:pt idx="6">
                    <c:v>0.55</c:v>
                  </c:pt>
                  <c:pt idx="7">
                    <c:v>0.27</c:v>
                  </c:pt>
                  <c:pt idx="8">
                    <c:v>0.4</c:v>
                  </c:pt>
                  <c:pt idx="9">
                    <c:v>6</c:v>
                  </c:pt>
                  <c:pt idx="10">
                    <c:v>1.12</c:v>
                  </c:pt>
                  <c:pt idx="11">
                    <c:v>1.3</c:v>
                  </c:pt>
                  <c:pt idx="12">
                    <c:v>0.98</c:v>
                  </c:pt>
                  <c:pt idx="13">
                    <c:v>1.15</c:v>
                  </c:pt>
                  <c:pt idx="14">
                    <c:v>0.52</c:v>
                  </c:pt>
                  <c:pt idx="15">
                    <c:v>1.8</c:v>
                  </c:pt>
                  <c:pt idx="16">
                    <c:v>7.5</c:v>
                  </c:pt>
                  <c:pt idx="17">
                    <c:v>0.28</c:v>
                  </c:pt>
                  <c:pt idx="18">
                    <c:v>0.5</c:v>
                  </c:pt>
                  <c:pt idx="19">
                    <c:v>4.9</c:v>
                  </c:pt>
                  <c:pt idx="20">
                    <c:v>0.25</c:v>
                  </c:pt>
                  <c:pt idx="21">
                    <c:v>1.786</c:v>
                  </c:pt>
                  <c:pt idx="22">
                    <c:v>7.25</c:v>
                  </c:pt>
                  <c:pt idx="23">
                    <c:v>0.25</c:v>
                  </c:pt>
                  <c:pt idx="24">
                    <c:v>7.5</c:v>
                  </c:pt>
                </c:lvl>
                <c:lvl>
                  <c:pt idx="1">
                    <c:v>1</c:v>
                  </c:pt>
                  <c:pt idx="2">
                    <c:v>2</c:v>
                  </c:pt>
                  <c:pt idx="3">
                    <c:v>3</c:v>
                  </c:pt>
                  <c:pt idx="4">
                    <c:v>4</c:v>
                  </c:pt>
                  <c:pt idx="5">
                    <c:v>5</c:v>
                  </c:pt>
                  <c:pt idx="6">
                    <c:v>6</c:v>
                  </c:pt>
                  <c:pt idx="7">
                    <c:v>7</c:v>
                  </c:pt>
                  <c:pt idx="8">
                    <c:v>8</c:v>
                  </c:pt>
                  <c:pt idx="9">
                    <c:v>9</c:v>
                  </c:pt>
                  <c:pt idx="10">
                    <c:v>10</c:v>
                  </c:pt>
                  <c:pt idx="11">
                    <c:v>11</c:v>
                  </c:pt>
                  <c:pt idx="12">
                    <c:v>12</c:v>
                  </c:pt>
                  <c:pt idx="13">
                    <c:v>13</c:v>
                  </c:pt>
                  <c:pt idx="14">
                    <c:v>14</c:v>
                  </c:pt>
                  <c:pt idx="15">
                    <c:v>15</c:v>
                  </c:pt>
                  <c:pt idx="16">
                    <c:v>16</c:v>
                  </c:pt>
                  <c:pt idx="17">
                    <c:v>17</c:v>
                  </c:pt>
                  <c:pt idx="18">
                    <c:v>18</c:v>
                  </c:pt>
                  <c:pt idx="19">
                    <c:v>29</c:v>
                  </c:pt>
                  <c:pt idx="20">
                    <c:v>20</c:v>
                  </c:pt>
                  <c:pt idx="21">
                    <c:v>Mean</c:v>
                  </c:pt>
                  <c:pt idx="22">
                    <c:v>Range </c:v>
                  </c:pt>
                  <c:pt idx="23">
                    <c:v>Minimum</c:v>
                  </c:pt>
                  <c:pt idx="24">
                    <c:v>Maximum</c:v>
                  </c:pt>
                </c:lvl>
              </c:multiLvlStrCache>
            </c:multiLvlStrRef>
          </c:xVal>
          <c:yVal>
            <c:numRef>
              <c:f>'Task 2a'!$D$2:$D$26</c:f>
              <c:numCache>
                <c:formatCode>General</c:formatCode>
                <c:ptCount val="25"/>
                <c:pt idx="1">
                  <c:v>1</c:v>
                </c:pt>
                <c:pt idx="2">
                  <c:v>2</c:v>
                </c:pt>
                <c:pt idx="3">
                  <c:v>2</c:v>
                </c:pt>
                <c:pt idx="4">
                  <c:v>2</c:v>
                </c:pt>
                <c:pt idx="5">
                  <c:v>3.5</c:v>
                </c:pt>
                <c:pt idx="6">
                  <c:v>1</c:v>
                </c:pt>
                <c:pt idx="7">
                  <c:v>1</c:v>
                </c:pt>
                <c:pt idx="8">
                  <c:v>1</c:v>
                </c:pt>
                <c:pt idx="9">
                  <c:v>6.5</c:v>
                </c:pt>
                <c:pt idx="10">
                  <c:v>1.5</c:v>
                </c:pt>
                <c:pt idx="11">
                  <c:v>1.5</c:v>
                </c:pt>
                <c:pt idx="12">
                  <c:v>1</c:v>
                </c:pt>
                <c:pt idx="13">
                  <c:v>1.5</c:v>
                </c:pt>
                <c:pt idx="14">
                  <c:v>1</c:v>
                </c:pt>
                <c:pt idx="15">
                  <c:v>2.5</c:v>
                </c:pt>
                <c:pt idx="16">
                  <c:v>8</c:v>
                </c:pt>
                <c:pt idx="17">
                  <c:v>1</c:v>
                </c:pt>
                <c:pt idx="18">
                  <c:v>1.2</c:v>
                </c:pt>
                <c:pt idx="19">
                  <c:v>5.5</c:v>
                </c:pt>
                <c:pt idx="20">
                  <c:v>1</c:v>
                </c:pt>
                <c:pt idx="21">
                  <c:v>2.2850000000000001</c:v>
                </c:pt>
                <c:pt idx="22">
                  <c:v>7</c:v>
                </c:pt>
                <c:pt idx="23">
                  <c:v>1</c:v>
                </c:pt>
                <c:pt idx="24">
                  <c:v>8</c:v>
                </c:pt>
              </c:numCache>
            </c:numRef>
          </c:yVal>
          <c:smooth val="0"/>
          <c:extLst>
            <c:ext xmlns:c16="http://schemas.microsoft.com/office/drawing/2014/chart" uri="{C3380CC4-5D6E-409C-BE32-E72D297353CC}">
              <c16:uniqueId val="{00000001-D114-4FBD-AB85-9D064EAD9DE4}"/>
            </c:ext>
          </c:extLst>
        </c:ser>
        <c:ser>
          <c:idx val="2"/>
          <c:order val="2"/>
          <c:tx>
            <c:strRef>
              <c:f>'Task 2a'!$E$1</c:f>
              <c:strCache>
                <c:ptCount val="1"/>
                <c:pt idx="0">
                  <c:v>Technician C</c:v>
                </c:pt>
              </c:strCache>
            </c:strRef>
          </c:tx>
          <c:spPr>
            <a:ln w="25400" cap="rnd">
              <a:noFill/>
            </a:ln>
            <a:effectLst>
              <a:glow rad="139700">
                <a:schemeClr val="accent3">
                  <a:satMod val="175000"/>
                  <a:alpha val="14000"/>
                </a:schemeClr>
              </a:glow>
            </a:effectLst>
          </c:spPr>
          <c:marker>
            <c:symbol val="circle"/>
            <c:size val="3"/>
            <c:spPr>
              <a:solidFill>
                <a:schemeClr val="accent3">
                  <a:lumMod val="60000"/>
                  <a:lumOff val="40000"/>
                </a:schemeClr>
              </a:solidFill>
              <a:ln>
                <a:noFill/>
              </a:ln>
              <a:effectLst>
                <a:glow rad="63500">
                  <a:schemeClr val="accent3">
                    <a:satMod val="175000"/>
                    <a:alpha val="25000"/>
                  </a:schemeClr>
                </a:glow>
              </a:effectLst>
            </c:spPr>
          </c:marker>
          <c:xVal>
            <c:multiLvlStrRef>
              <c:f>'Task 2a'!$A$2:$B$26</c:f>
              <c:multiLvlStrCache>
                <c:ptCount val="25"/>
                <c:lvl>
                  <c:pt idx="1">
                    <c:v>0.7</c:v>
                  </c:pt>
                  <c:pt idx="2">
                    <c:v>2.1</c:v>
                  </c:pt>
                  <c:pt idx="3">
                    <c:v>1.1</c:v>
                  </c:pt>
                  <c:pt idx="4">
                    <c:v>1.6</c:v>
                  </c:pt>
                  <c:pt idx="5">
                    <c:v>2.7</c:v>
                  </c:pt>
                  <c:pt idx="6">
                    <c:v>0.55</c:v>
                  </c:pt>
                  <c:pt idx="7">
                    <c:v>0.27</c:v>
                  </c:pt>
                  <c:pt idx="8">
                    <c:v>0.4</c:v>
                  </c:pt>
                  <c:pt idx="9">
                    <c:v>6</c:v>
                  </c:pt>
                  <c:pt idx="10">
                    <c:v>1.12</c:v>
                  </c:pt>
                  <c:pt idx="11">
                    <c:v>1.3</c:v>
                  </c:pt>
                  <c:pt idx="12">
                    <c:v>0.98</c:v>
                  </c:pt>
                  <c:pt idx="13">
                    <c:v>1.15</c:v>
                  </c:pt>
                  <c:pt idx="14">
                    <c:v>0.52</c:v>
                  </c:pt>
                  <c:pt idx="15">
                    <c:v>1.8</c:v>
                  </c:pt>
                  <c:pt idx="16">
                    <c:v>7.5</c:v>
                  </c:pt>
                  <c:pt idx="17">
                    <c:v>0.28</c:v>
                  </c:pt>
                  <c:pt idx="18">
                    <c:v>0.5</c:v>
                  </c:pt>
                  <c:pt idx="19">
                    <c:v>4.9</c:v>
                  </c:pt>
                  <c:pt idx="20">
                    <c:v>0.25</c:v>
                  </c:pt>
                  <c:pt idx="21">
                    <c:v>1.786</c:v>
                  </c:pt>
                  <c:pt idx="22">
                    <c:v>7.25</c:v>
                  </c:pt>
                  <c:pt idx="23">
                    <c:v>0.25</c:v>
                  </c:pt>
                  <c:pt idx="24">
                    <c:v>7.5</c:v>
                  </c:pt>
                </c:lvl>
                <c:lvl>
                  <c:pt idx="1">
                    <c:v>1</c:v>
                  </c:pt>
                  <c:pt idx="2">
                    <c:v>2</c:v>
                  </c:pt>
                  <c:pt idx="3">
                    <c:v>3</c:v>
                  </c:pt>
                  <c:pt idx="4">
                    <c:v>4</c:v>
                  </c:pt>
                  <c:pt idx="5">
                    <c:v>5</c:v>
                  </c:pt>
                  <c:pt idx="6">
                    <c:v>6</c:v>
                  </c:pt>
                  <c:pt idx="7">
                    <c:v>7</c:v>
                  </c:pt>
                  <c:pt idx="8">
                    <c:v>8</c:v>
                  </c:pt>
                  <c:pt idx="9">
                    <c:v>9</c:v>
                  </c:pt>
                  <c:pt idx="10">
                    <c:v>10</c:v>
                  </c:pt>
                  <c:pt idx="11">
                    <c:v>11</c:v>
                  </c:pt>
                  <c:pt idx="12">
                    <c:v>12</c:v>
                  </c:pt>
                  <c:pt idx="13">
                    <c:v>13</c:v>
                  </c:pt>
                  <c:pt idx="14">
                    <c:v>14</c:v>
                  </c:pt>
                  <c:pt idx="15">
                    <c:v>15</c:v>
                  </c:pt>
                  <c:pt idx="16">
                    <c:v>16</c:v>
                  </c:pt>
                  <c:pt idx="17">
                    <c:v>17</c:v>
                  </c:pt>
                  <c:pt idx="18">
                    <c:v>18</c:v>
                  </c:pt>
                  <c:pt idx="19">
                    <c:v>29</c:v>
                  </c:pt>
                  <c:pt idx="20">
                    <c:v>20</c:v>
                  </c:pt>
                  <c:pt idx="21">
                    <c:v>Mean</c:v>
                  </c:pt>
                  <c:pt idx="22">
                    <c:v>Range </c:v>
                  </c:pt>
                  <c:pt idx="23">
                    <c:v>Minimum</c:v>
                  </c:pt>
                  <c:pt idx="24">
                    <c:v>Maximum</c:v>
                  </c:pt>
                </c:lvl>
              </c:multiLvlStrCache>
            </c:multiLvlStrRef>
          </c:xVal>
          <c:yVal>
            <c:numRef>
              <c:f>'Task 2a'!$E$2:$E$26</c:f>
              <c:numCache>
                <c:formatCode>General</c:formatCode>
                <c:ptCount val="25"/>
                <c:pt idx="1">
                  <c:v>1.4</c:v>
                </c:pt>
                <c:pt idx="2">
                  <c:v>2.5</c:v>
                </c:pt>
                <c:pt idx="3">
                  <c:v>1.6</c:v>
                </c:pt>
                <c:pt idx="4">
                  <c:v>1.6</c:v>
                </c:pt>
                <c:pt idx="5">
                  <c:v>3</c:v>
                </c:pt>
                <c:pt idx="6">
                  <c:v>1</c:v>
                </c:pt>
                <c:pt idx="7">
                  <c:v>0.7</c:v>
                </c:pt>
                <c:pt idx="8">
                  <c:v>0.9</c:v>
                </c:pt>
                <c:pt idx="9">
                  <c:v>6.2</c:v>
                </c:pt>
                <c:pt idx="10">
                  <c:v>1.4</c:v>
                </c:pt>
                <c:pt idx="11">
                  <c:v>1.7</c:v>
                </c:pt>
                <c:pt idx="12">
                  <c:v>1.3</c:v>
                </c:pt>
                <c:pt idx="13">
                  <c:v>1.6</c:v>
                </c:pt>
                <c:pt idx="14">
                  <c:v>1</c:v>
                </c:pt>
                <c:pt idx="15">
                  <c:v>2.1</c:v>
                </c:pt>
                <c:pt idx="16">
                  <c:v>7</c:v>
                </c:pt>
                <c:pt idx="17">
                  <c:v>0.8</c:v>
                </c:pt>
                <c:pt idx="18">
                  <c:v>0.8</c:v>
                </c:pt>
                <c:pt idx="19">
                  <c:v>4.9000000000000004</c:v>
                </c:pt>
                <c:pt idx="20">
                  <c:v>0.5</c:v>
                </c:pt>
                <c:pt idx="21">
                  <c:v>2.0999999999999996</c:v>
                </c:pt>
                <c:pt idx="22">
                  <c:v>6.5</c:v>
                </c:pt>
                <c:pt idx="23">
                  <c:v>0.5</c:v>
                </c:pt>
                <c:pt idx="24">
                  <c:v>7</c:v>
                </c:pt>
              </c:numCache>
            </c:numRef>
          </c:yVal>
          <c:smooth val="0"/>
          <c:extLst>
            <c:ext xmlns:c16="http://schemas.microsoft.com/office/drawing/2014/chart" uri="{C3380CC4-5D6E-409C-BE32-E72D297353CC}">
              <c16:uniqueId val="{00000002-D114-4FBD-AB85-9D064EAD9DE4}"/>
            </c:ext>
          </c:extLst>
        </c:ser>
        <c:dLbls>
          <c:showLegendKey val="0"/>
          <c:showVal val="0"/>
          <c:showCatName val="0"/>
          <c:showSerName val="0"/>
          <c:showPercent val="0"/>
          <c:showBubbleSize val="0"/>
        </c:dLbls>
        <c:axId val="1753117919"/>
        <c:axId val="1753098783"/>
      </c:scatterChart>
      <c:valAx>
        <c:axId val="1753117919"/>
        <c:scaling>
          <c:orientation val="minMax"/>
        </c:scaling>
        <c:delete val="0"/>
        <c:axPos val="b"/>
        <c:majorGridlines>
          <c:spPr>
            <a:ln w="9525" cap="flat" cmpd="sng" algn="ctr">
              <a:solidFill>
                <a:schemeClr val="dk1">
                  <a:lumMod val="65000"/>
                  <a:lumOff val="35000"/>
                  <a:alpha val="75000"/>
                </a:schemeClr>
              </a:solidFill>
              <a:round/>
            </a:ln>
            <a:effectLst/>
          </c:spPr>
        </c:majorGridlines>
        <c:majorTickMark val="none"/>
        <c:minorTickMark val="none"/>
        <c:tickLblPos val="nextTo"/>
        <c:spPr>
          <a:noFill/>
          <a:ln w="9525" cap="flat" cmpd="sng" algn="ctr">
            <a:noFill/>
            <a:round/>
          </a:ln>
          <a:effectLst/>
        </c:spPr>
        <c:txPr>
          <a:bodyPr rot="-60000000" spcFirstLastPara="1" vertOverflow="ellipsis" vert="horz" wrap="square" anchor="ctr" anchorCtr="1"/>
          <a:lstStyle/>
          <a:p>
            <a:pPr>
              <a:defRPr sz="900" b="0" i="0" u="none" strike="noStrike" kern="1200" baseline="0">
                <a:solidFill>
                  <a:schemeClr val="lt1">
                    <a:lumMod val="75000"/>
                  </a:schemeClr>
                </a:solidFill>
                <a:latin typeface="+mn-lt"/>
                <a:ea typeface="+mn-ea"/>
                <a:cs typeface="+mn-cs"/>
              </a:defRPr>
            </a:pPr>
            <a:endParaRPr lang="en-US"/>
          </a:p>
        </c:txPr>
        <c:crossAx val="1753098783"/>
        <c:crosses val="autoZero"/>
        <c:crossBetween val="midCat"/>
      </c:valAx>
      <c:valAx>
        <c:axId val="1753098783"/>
        <c:scaling>
          <c:orientation val="minMax"/>
        </c:scaling>
        <c:delete val="0"/>
        <c:axPos val="l"/>
        <c:majorGridlines>
          <c:spPr>
            <a:ln w="9525" cap="flat" cmpd="sng" algn="ctr">
              <a:solidFill>
                <a:schemeClr val="dk1">
                  <a:lumMod val="65000"/>
                  <a:lumOff val="35000"/>
                  <a:alpha val="75000"/>
                </a:schemeClr>
              </a:solidFill>
              <a:round/>
            </a:ln>
            <a:effectLst/>
          </c:spPr>
        </c:majorGridlines>
        <c:numFmt formatCode="General" sourceLinked="1"/>
        <c:majorTickMark val="none"/>
        <c:minorTickMark val="none"/>
        <c:tickLblPos val="nextTo"/>
        <c:spPr>
          <a:noFill/>
          <a:ln w="9525" cap="flat" cmpd="sng" algn="ctr">
            <a:solidFill>
              <a:schemeClr val="lt1">
                <a:lumMod val="50000"/>
              </a:schemeClr>
            </a:solidFill>
            <a:round/>
          </a:ln>
          <a:effectLst/>
        </c:spPr>
        <c:txPr>
          <a:bodyPr rot="-60000000" spcFirstLastPara="1" vertOverflow="ellipsis" vert="horz" wrap="square" anchor="ctr" anchorCtr="1"/>
          <a:lstStyle/>
          <a:p>
            <a:pPr>
              <a:defRPr sz="900" b="0" i="0" u="none" strike="noStrike" kern="1200" baseline="0">
                <a:solidFill>
                  <a:schemeClr val="lt1">
                    <a:lumMod val="75000"/>
                  </a:schemeClr>
                </a:solidFill>
                <a:latin typeface="+mn-lt"/>
                <a:ea typeface="+mn-ea"/>
                <a:cs typeface="+mn-cs"/>
              </a:defRPr>
            </a:pPr>
            <a:endParaRPr lang="en-US"/>
          </a:p>
        </c:txPr>
        <c:crossAx val="1753117919"/>
        <c:crosses val="autoZero"/>
        <c:crossBetween val="midCat"/>
      </c:valAx>
      <c:spPr>
        <a:noFill/>
        <a:ln>
          <a:noFill/>
        </a:ln>
        <a:effectLst/>
      </c:spPr>
    </c:plotArea>
    <c:legend>
      <c:legendPos val="t"/>
      <c:layout/>
      <c:overlay val="0"/>
      <c:spPr>
        <a:noFill/>
        <a:ln>
          <a:noFill/>
        </a:ln>
        <a:effectLst/>
      </c:spPr>
      <c:txPr>
        <a:bodyPr rot="0" spcFirstLastPara="1" vertOverflow="ellipsis" vert="horz" wrap="square" anchor="ctr" anchorCtr="1"/>
        <a:lstStyle/>
        <a:p>
          <a:pPr>
            <a:defRPr sz="900" b="0" i="0" u="none" strike="noStrike" kern="1200" baseline="0">
              <a:solidFill>
                <a:schemeClr val="lt1">
                  <a:lumMod val="75000"/>
                </a:schemeClr>
              </a:solidFill>
              <a:latin typeface="+mn-lt"/>
              <a:ea typeface="+mn-ea"/>
              <a:cs typeface="+mn-cs"/>
            </a:defRPr>
          </a:pPr>
          <a:endParaRPr lang="en-US"/>
        </a:p>
      </c:txPr>
    </c:legend>
    <c:plotVisOnly val="1"/>
    <c:dispBlanksAs val="gap"/>
    <c:showDLblsOverMax val="0"/>
  </c:chart>
  <c:spPr>
    <a:solidFill>
      <a:schemeClr val="dk1">
        <a:lumMod val="75000"/>
        <a:lumOff val="25000"/>
      </a:schemeClr>
    </a:solidFill>
    <a:ln w="9525" cap="flat" cmpd="sng" algn="ctr">
      <a:solidFill>
        <a:schemeClr val="dk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layout/>
      <c:overlay val="0"/>
      <c:spPr>
        <a:noFill/>
        <a:ln>
          <a:noFill/>
        </a:ln>
        <a:effectLst/>
      </c:spPr>
      <c:txPr>
        <a:bodyPr rot="0" spcFirstLastPara="1" vertOverflow="ellipsis" vert="horz" wrap="square" anchor="ctr" anchorCtr="1"/>
        <a:lstStyle/>
        <a:p>
          <a:pPr>
            <a:defRPr sz="1600" b="1" i="0" u="none" strike="noStrike" kern="1200" baseline="0">
              <a:solidFill>
                <a:schemeClr val="tx2"/>
              </a:solidFill>
              <a:latin typeface="+mn-lt"/>
              <a:ea typeface="+mn-ea"/>
              <a:cs typeface="+mn-cs"/>
            </a:defRPr>
          </a:pPr>
          <a:endParaRPr lang="en-US"/>
        </a:p>
      </c:txPr>
    </c:title>
    <c:autoTitleDeleted val="0"/>
    <c:plotArea>
      <c:layout/>
      <c:scatterChart>
        <c:scatterStyle val="lineMarker"/>
        <c:varyColors val="0"/>
        <c:ser>
          <c:idx val="0"/>
          <c:order val="0"/>
          <c:tx>
            <c:strRef>
              <c:f>'Task 2a'!$C$1</c:f>
              <c:strCache>
                <c:ptCount val="1"/>
                <c:pt idx="0">
                  <c:v>Technician A</c:v>
                </c:pt>
              </c:strCache>
            </c:strRef>
          </c:tx>
          <c:spPr>
            <a:ln w="25400" cap="rnd">
              <a:noFill/>
              <a:round/>
            </a:ln>
            <a:effectLst/>
          </c:spPr>
          <c:marker>
            <c:symbol val="circle"/>
            <c:size val="5"/>
            <c:spPr>
              <a:gradFill rotWithShape="1">
                <a:gsLst>
                  <a:gs pos="0">
                    <a:schemeClr val="accent1">
                      <a:satMod val="103000"/>
                      <a:lumMod val="102000"/>
                      <a:tint val="94000"/>
                    </a:schemeClr>
                  </a:gs>
                  <a:gs pos="50000">
                    <a:schemeClr val="accent1">
                      <a:satMod val="110000"/>
                      <a:lumMod val="100000"/>
                      <a:shade val="100000"/>
                    </a:schemeClr>
                  </a:gs>
                  <a:gs pos="100000">
                    <a:schemeClr val="accent1">
                      <a:lumMod val="99000"/>
                      <a:satMod val="120000"/>
                      <a:shade val="78000"/>
                    </a:schemeClr>
                  </a:gs>
                </a:gsLst>
                <a:lin ang="5400000" scaled="0"/>
              </a:gradFill>
              <a:ln w="9525">
                <a:solidFill>
                  <a:schemeClr val="accent1"/>
                </a:solidFill>
                <a:round/>
              </a:ln>
              <a:effectLst/>
            </c:spPr>
          </c:marker>
          <c:trendline>
            <c:spPr>
              <a:ln w="9525" cap="rnd">
                <a:solidFill>
                  <a:schemeClr val="accent1"/>
                </a:solidFill>
              </a:ln>
              <a:effectLst/>
            </c:spPr>
            <c:trendlineType val="linear"/>
            <c:dispRSqr val="0"/>
            <c:dispEq val="0"/>
          </c:trendline>
          <c:trendline>
            <c:spPr>
              <a:ln w="9525" cap="rnd">
                <a:solidFill>
                  <a:schemeClr val="accent1"/>
                </a:solidFill>
              </a:ln>
              <a:effectLst/>
            </c:spPr>
            <c:trendlineType val="linear"/>
            <c:dispRSqr val="0"/>
            <c:dispEq val="1"/>
            <c:trendlineLbl>
              <c:layout>
                <c:manualLayout>
                  <c:x val="4.1533027121609799E-2"/>
                  <c:y val="-0.18062919218431028"/>
                </c:manualLayout>
              </c:layout>
              <c:numFmt formatCode="General" sourceLinked="0"/>
              <c:spPr>
                <a:noFill/>
                <a:ln>
                  <a:noFill/>
                </a:ln>
                <a:effectLst/>
              </c:spPr>
              <c:txPr>
                <a:bodyPr rot="0" spcFirstLastPara="1" vertOverflow="ellipsis" vert="horz" wrap="square" anchor="ctr" anchorCtr="1"/>
                <a:lstStyle/>
                <a:p>
                  <a:pPr>
                    <a:defRPr sz="900" b="0" i="0" u="none" strike="noStrike" kern="1200" baseline="0">
                      <a:solidFill>
                        <a:schemeClr val="tx2"/>
                      </a:solidFill>
                      <a:latin typeface="+mn-lt"/>
                      <a:ea typeface="+mn-ea"/>
                      <a:cs typeface="+mn-cs"/>
                    </a:defRPr>
                  </a:pPr>
                  <a:endParaRPr lang="en-US"/>
                </a:p>
              </c:txPr>
            </c:trendlineLbl>
          </c:trendline>
          <c:xVal>
            <c:numRef>
              <c:f>'Task 2a'!$B$2:$B$22</c:f>
              <c:numCache>
                <c:formatCode>General</c:formatCode>
                <c:ptCount val="21"/>
                <c:pt idx="1">
                  <c:v>0.7</c:v>
                </c:pt>
                <c:pt idx="2">
                  <c:v>2.1</c:v>
                </c:pt>
                <c:pt idx="3">
                  <c:v>1.1000000000000001</c:v>
                </c:pt>
                <c:pt idx="4">
                  <c:v>1.6</c:v>
                </c:pt>
                <c:pt idx="5">
                  <c:v>2.7</c:v>
                </c:pt>
                <c:pt idx="6">
                  <c:v>0.55000000000000004</c:v>
                </c:pt>
                <c:pt idx="7">
                  <c:v>0.27</c:v>
                </c:pt>
                <c:pt idx="8">
                  <c:v>0.4</c:v>
                </c:pt>
                <c:pt idx="9">
                  <c:v>6</c:v>
                </c:pt>
                <c:pt idx="10">
                  <c:v>1.1200000000000001</c:v>
                </c:pt>
                <c:pt idx="11">
                  <c:v>1.3</c:v>
                </c:pt>
                <c:pt idx="12">
                  <c:v>0.98</c:v>
                </c:pt>
                <c:pt idx="13">
                  <c:v>1.1499999999999999</c:v>
                </c:pt>
                <c:pt idx="14">
                  <c:v>0.52</c:v>
                </c:pt>
                <c:pt idx="15">
                  <c:v>1.8</c:v>
                </c:pt>
                <c:pt idx="16">
                  <c:v>7.5</c:v>
                </c:pt>
                <c:pt idx="17">
                  <c:v>0.28000000000000003</c:v>
                </c:pt>
                <c:pt idx="18">
                  <c:v>0.5</c:v>
                </c:pt>
                <c:pt idx="19">
                  <c:v>4.9000000000000004</c:v>
                </c:pt>
                <c:pt idx="20">
                  <c:v>0.25</c:v>
                </c:pt>
              </c:numCache>
            </c:numRef>
          </c:xVal>
          <c:yVal>
            <c:numRef>
              <c:f>'Task 2a'!$C$2:$C$22</c:f>
              <c:numCache>
                <c:formatCode>General</c:formatCode>
                <c:ptCount val="21"/>
                <c:pt idx="1">
                  <c:v>1.5</c:v>
                </c:pt>
                <c:pt idx="2">
                  <c:v>1.8</c:v>
                </c:pt>
                <c:pt idx="3">
                  <c:v>2</c:v>
                </c:pt>
                <c:pt idx="4">
                  <c:v>0.8</c:v>
                </c:pt>
                <c:pt idx="5">
                  <c:v>3</c:v>
                </c:pt>
                <c:pt idx="6">
                  <c:v>1.2</c:v>
                </c:pt>
                <c:pt idx="7">
                  <c:v>1.2</c:v>
                </c:pt>
                <c:pt idx="8">
                  <c:v>0.5</c:v>
                </c:pt>
                <c:pt idx="9">
                  <c:v>5.5</c:v>
                </c:pt>
                <c:pt idx="10">
                  <c:v>0.5</c:v>
                </c:pt>
                <c:pt idx="11">
                  <c:v>2.1</c:v>
                </c:pt>
                <c:pt idx="12">
                  <c:v>1</c:v>
                </c:pt>
                <c:pt idx="13">
                  <c:v>1.8</c:v>
                </c:pt>
                <c:pt idx="14">
                  <c:v>1.5</c:v>
                </c:pt>
                <c:pt idx="15">
                  <c:v>2</c:v>
                </c:pt>
                <c:pt idx="16">
                  <c:v>6</c:v>
                </c:pt>
                <c:pt idx="17">
                  <c:v>1</c:v>
                </c:pt>
                <c:pt idx="18">
                  <c:v>0.9</c:v>
                </c:pt>
                <c:pt idx="19">
                  <c:v>4.5</c:v>
                </c:pt>
                <c:pt idx="20">
                  <c:v>0.5</c:v>
                </c:pt>
              </c:numCache>
            </c:numRef>
          </c:yVal>
          <c:smooth val="0"/>
          <c:extLst>
            <c:ext xmlns:c16="http://schemas.microsoft.com/office/drawing/2014/chart" uri="{C3380CC4-5D6E-409C-BE32-E72D297353CC}">
              <c16:uniqueId val="{00000000-1171-4488-A650-1CF7C83B0A5D}"/>
            </c:ext>
          </c:extLst>
        </c:ser>
        <c:dLbls>
          <c:showLegendKey val="0"/>
          <c:showVal val="0"/>
          <c:showCatName val="0"/>
          <c:showSerName val="0"/>
          <c:showPercent val="0"/>
          <c:showBubbleSize val="0"/>
        </c:dLbls>
        <c:axId val="1758522063"/>
        <c:axId val="1758519567"/>
      </c:scatterChart>
      <c:valAx>
        <c:axId val="1758522063"/>
        <c:scaling>
          <c:orientation val="minMax"/>
        </c:scaling>
        <c:delete val="0"/>
        <c:axPos val="b"/>
        <c:majorGridlines>
          <c:spPr>
            <a:ln w="9525" cap="flat" cmpd="sng" algn="ctr">
              <a:solidFill>
                <a:schemeClr val="tx2">
                  <a:lumMod val="15000"/>
                  <a:lumOff val="85000"/>
                </a:schemeClr>
              </a:solidFill>
              <a:round/>
            </a:ln>
            <a:effectLst/>
          </c:spPr>
        </c:majorGridlines>
        <c:numFmt formatCode="General" sourceLinked="1"/>
        <c:majorTickMark val="none"/>
        <c:minorTickMark val="none"/>
        <c:tickLblPos val="nextTo"/>
        <c:spPr>
          <a:noFill/>
          <a:ln w="9525" cap="flat" cmpd="sng" algn="ctr">
            <a:solidFill>
              <a:schemeClr val="tx2">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2"/>
                </a:solidFill>
                <a:latin typeface="+mn-lt"/>
                <a:ea typeface="+mn-ea"/>
                <a:cs typeface="+mn-cs"/>
              </a:defRPr>
            </a:pPr>
            <a:endParaRPr lang="en-US"/>
          </a:p>
        </c:txPr>
        <c:crossAx val="1758519567"/>
        <c:crosses val="autoZero"/>
        <c:crossBetween val="midCat"/>
      </c:valAx>
      <c:valAx>
        <c:axId val="1758519567"/>
        <c:scaling>
          <c:orientation val="minMax"/>
        </c:scaling>
        <c:delete val="0"/>
        <c:axPos val="l"/>
        <c:majorGridlines>
          <c:spPr>
            <a:ln w="9525" cap="flat" cmpd="sng" algn="ctr">
              <a:solidFill>
                <a:schemeClr val="tx2">
                  <a:lumMod val="15000"/>
                  <a:lumOff val="85000"/>
                </a:schemeClr>
              </a:solidFill>
              <a:round/>
            </a:ln>
            <a:effectLst/>
          </c:spPr>
        </c:majorGridlines>
        <c:numFmt formatCode="General" sourceLinked="1"/>
        <c:majorTickMark val="none"/>
        <c:minorTickMark val="none"/>
        <c:tickLblPos val="nextTo"/>
        <c:spPr>
          <a:noFill/>
          <a:ln>
            <a:solidFill>
              <a:schemeClr val="tx2">
                <a:lumMod val="40000"/>
                <a:lumOff val="60000"/>
              </a:schemeClr>
            </a:solidFill>
          </a:ln>
          <a:effectLst/>
        </c:spPr>
        <c:txPr>
          <a:bodyPr rot="-60000000" spcFirstLastPara="1" vertOverflow="ellipsis" vert="horz" wrap="square" anchor="ctr" anchorCtr="1"/>
          <a:lstStyle/>
          <a:p>
            <a:pPr>
              <a:defRPr sz="900" b="0" i="0" u="none" strike="noStrike" kern="1200" baseline="0">
                <a:solidFill>
                  <a:schemeClr val="tx2"/>
                </a:solidFill>
                <a:latin typeface="+mn-lt"/>
                <a:ea typeface="+mn-ea"/>
                <a:cs typeface="+mn-cs"/>
              </a:defRPr>
            </a:pPr>
            <a:endParaRPr lang="en-US"/>
          </a:p>
        </c:txPr>
        <c:crossAx val="1758522063"/>
        <c:crosses val="autoZero"/>
        <c:crossBetween val="midCat"/>
      </c:valAx>
      <c:spPr>
        <a:noFill/>
        <a:ln>
          <a:noFill/>
        </a:ln>
        <a:effectLst/>
      </c:spPr>
    </c:plotArea>
    <c:plotVisOnly val="1"/>
    <c:dispBlanksAs val="gap"/>
    <c:showDLblsOverMax val="0"/>
  </c:chart>
  <c:spPr>
    <a:solidFill>
      <a:schemeClr val="bg1"/>
    </a:solidFill>
    <a:ln w="9525" cap="flat" cmpd="sng" algn="ctr">
      <a:solidFill>
        <a:schemeClr val="tx2">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layout/>
      <c:overlay val="0"/>
      <c:spPr>
        <a:noFill/>
        <a:ln>
          <a:noFill/>
        </a:ln>
        <a:effectLst/>
      </c:spPr>
      <c:txPr>
        <a:bodyPr rot="0" spcFirstLastPara="1" vertOverflow="ellipsis" vert="horz" wrap="square" anchor="ctr" anchorCtr="1"/>
        <a:lstStyle/>
        <a:p>
          <a:pPr>
            <a:defRPr sz="1600" b="1" i="0" u="none" strike="noStrike" kern="1200" baseline="0">
              <a:solidFill>
                <a:schemeClr val="tx2"/>
              </a:solidFill>
              <a:latin typeface="+mn-lt"/>
              <a:ea typeface="+mn-ea"/>
              <a:cs typeface="+mn-cs"/>
            </a:defRPr>
          </a:pPr>
          <a:endParaRPr lang="en-US"/>
        </a:p>
      </c:txPr>
    </c:title>
    <c:autoTitleDeleted val="0"/>
    <c:plotArea>
      <c:layout/>
      <c:scatterChart>
        <c:scatterStyle val="lineMarker"/>
        <c:varyColors val="0"/>
        <c:ser>
          <c:idx val="0"/>
          <c:order val="0"/>
          <c:tx>
            <c:strRef>
              <c:f>'Task 2a'!$D$1</c:f>
              <c:strCache>
                <c:ptCount val="1"/>
                <c:pt idx="0">
                  <c:v>Technician B</c:v>
                </c:pt>
              </c:strCache>
            </c:strRef>
          </c:tx>
          <c:spPr>
            <a:ln w="25400" cap="rnd">
              <a:noFill/>
              <a:round/>
            </a:ln>
            <a:effectLst/>
          </c:spPr>
          <c:marker>
            <c:symbol val="circle"/>
            <c:size val="5"/>
            <c:spPr>
              <a:gradFill rotWithShape="1">
                <a:gsLst>
                  <a:gs pos="0">
                    <a:schemeClr val="accent1">
                      <a:satMod val="103000"/>
                      <a:lumMod val="102000"/>
                      <a:tint val="94000"/>
                    </a:schemeClr>
                  </a:gs>
                  <a:gs pos="50000">
                    <a:schemeClr val="accent1">
                      <a:satMod val="110000"/>
                      <a:lumMod val="100000"/>
                      <a:shade val="100000"/>
                    </a:schemeClr>
                  </a:gs>
                  <a:gs pos="100000">
                    <a:schemeClr val="accent1">
                      <a:lumMod val="99000"/>
                      <a:satMod val="120000"/>
                      <a:shade val="78000"/>
                    </a:schemeClr>
                  </a:gs>
                </a:gsLst>
                <a:lin ang="5400000" scaled="0"/>
              </a:gradFill>
              <a:ln w="9525">
                <a:solidFill>
                  <a:schemeClr val="accent1"/>
                </a:solidFill>
                <a:round/>
              </a:ln>
              <a:effectLst/>
            </c:spPr>
          </c:marker>
          <c:trendline>
            <c:spPr>
              <a:ln w="9525" cap="rnd">
                <a:solidFill>
                  <a:schemeClr val="accent1"/>
                </a:solidFill>
              </a:ln>
              <a:effectLst/>
            </c:spPr>
            <c:trendlineType val="linear"/>
            <c:dispRSqr val="0"/>
            <c:dispEq val="1"/>
            <c:trendlineLbl>
              <c:layout>
                <c:manualLayout>
                  <c:x val="4.2422445524602774E-2"/>
                  <c:y val="-0.18501239428404784"/>
                </c:manualLayout>
              </c:layout>
              <c:numFmt formatCode="General" sourceLinked="0"/>
              <c:spPr>
                <a:noFill/>
                <a:ln>
                  <a:noFill/>
                </a:ln>
                <a:effectLst/>
              </c:spPr>
              <c:txPr>
                <a:bodyPr rot="0" spcFirstLastPara="1" vertOverflow="ellipsis" vert="horz" wrap="square" anchor="ctr" anchorCtr="1"/>
                <a:lstStyle/>
                <a:p>
                  <a:pPr>
                    <a:defRPr sz="900" b="0" i="0" u="none" strike="noStrike" kern="1200" baseline="0">
                      <a:solidFill>
                        <a:schemeClr val="tx2"/>
                      </a:solidFill>
                      <a:latin typeface="+mn-lt"/>
                      <a:ea typeface="+mn-ea"/>
                      <a:cs typeface="+mn-cs"/>
                    </a:defRPr>
                  </a:pPr>
                  <a:endParaRPr lang="en-US"/>
                </a:p>
              </c:txPr>
            </c:trendlineLbl>
          </c:trendline>
          <c:xVal>
            <c:numRef>
              <c:f>'Task 2a'!$B$2:$B$22</c:f>
              <c:numCache>
                <c:formatCode>General</c:formatCode>
                <c:ptCount val="21"/>
                <c:pt idx="1">
                  <c:v>0.7</c:v>
                </c:pt>
                <c:pt idx="2">
                  <c:v>2.1</c:v>
                </c:pt>
                <c:pt idx="3">
                  <c:v>1.1000000000000001</c:v>
                </c:pt>
                <c:pt idx="4">
                  <c:v>1.6</c:v>
                </c:pt>
                <c:pt idx="5">
                  <c:v>2.7</c:v>
                </c:pt>
                <c:pt idx="6">
                  <c:v>0.55000000000000004</c:v>
                </c:pt>
                <c:pt idx="7">
                  <c:v>0.27</c:v>
                </c:pt>
                <c:pt idx="8">
                  <c:v>0.4</c:v>
                </c:pt>
                <c:pt idx="9">
                  <c:v>6</c:v>
                </c:pt>
                <c:pt idx="10">
                  <c:v>1.1200000000000001</c:v>
                </c:pt>
                <c:pt idx="11">
                  <c:v>1.3</c:v>
                </c:pt>
                <c:pt idx="12">
                  <c:v>0.98</c:v>
                </c:pt>
                <c:pt idx="13">
                  <c:v>1.1499999999999999</c:v>
                </c:pt>
                <c:pt idx="14">
                  <c:v>0.52</c:v>
                </c:pt>
                <c:pt idx="15">
                  <c:v>1.8</c:v>
                </c:pt>
                <c:pt idx="16">
                  <c:v>7.5</c:v>
                </c:pt>
                <c:pt idx="17">
                  <c:v>0.28000000000000003</c:v>
                </c:pt>
                <c:pt idx="18">
                  <c:v>0.5</c:v>
                </c:pt>
                <c:pt idx="19">
                  <c:v>4.9000000000000004</c:v>
                </c:pt>
                <c:pt idx="20">
                  <c:v>0.25</c:v>
                </c:pt>
              </c:numCache>
            </c:numRef>
          </c:xVal>
          <c:yVal>
            <c:numRef>
              <c:f>'Task 2a'!$D$2:$D$22</c:f>
              <c:numCache>
                <c:formatCode>General</c:formatCode>
                <c:ptCount val="21"/>
                <c:pt idx="1">
                  <c:v>1</c:v>
                </c:pt>
                <c:pt idx="2">
                  <c:v>2</c:v>
                </c:pt>
                <c:pt idx="3">
                  <c:v>2</c:v>
                </c:pt>
                <c:pt idx="4">
                  <c:v>2</c:v>
                </c:pt>
                <c:pt idx="5">
                  <c:v>3.5</c:v>
                </c:pt>
                <c:pt idx="6">
                  <c:v>1</c:v>
                </c:pt>
                <c:pt idx="7">
                  <c:v>1</c:v>
                </c:pt>
                <c:pt idx="8">
                  <c:v>1</c:v>
                </c:pt>
                <c:pt idx="9">
                  <c:v>6.5</c:v>
                </c:pt>
                <c:pt idx="10">
                  <c:v>1.5</c:v>
                </c:pt>
                <c:pt idx="11">
                  <c:v>1.5</c:v>
                </c:pt>
                <c:pt idx="12">
                  <c:v>1</c:v>
                </c:pt>
                <c:pt idx="13">
                  <c:v>1.5</c:v>
                </c:pt>
                <c:pt idx="14">
                  <c:v>1</c:v>
                </c:pt>
                <c:pt idx="15">
                  <c:v>2.5</c:v>
                </c:pt>
                <c:pt idx="16">
                  <c:v>8</c:v>
                </c:pt>
                <c:pt idx="17">
                  <c:v>1</c:v>
                </c:pt>
                <c:pt idx="18">
                  <c:v>1.2</c:v>
                </c:pt>
                <c:pt idx="19">
                  <c:v>5.5</c:v>
                </c:pt>
                <c:pt idx="20">
                  <c:v>1</c:v>
                </c:pt>
              </c:numCache>
            </c:numRef>
          </c:yVal>
          <c:smooth val="0"/>
          <c:extLst>
            <c:ext xmlns:c16="http://schemas.microsoft.com/office/drawing/2014/chart" uri="{C3380CC4-5D6E-409C-BE32-E72D297353CC}">
              <c16:uniqueId val="{00000000-3890-454A-9CC8-6A6FA0AAE416}"/>
            </c:ext>
          </c:extLst>
        </c:ser>
        <c:dLbls>
          <c:showLegendKey val="0"/>
          <c:showVal val="0"/>
          <c:showCatName val="0"/>
          <c:showSerName val="0"/>
          <c:showPercent val="0"/>
          <c:showBubbleSize val="0"/>
        </c:dLbls>
        <c:axId val="1758515823"/>
        <c:axId val="1758505007"/>
      </c:scatterChart>
      <c:valAx>
        <c:axId val="1758515823"/>
        <c:scaling>
          <c:orientation val="minMax"/>
        </c:scaling>
        <c:delete val="0"/>
        <c:axPos val="b"/>
        <c:majorGridlines>
          <c:spPr>
            <a:ln w="9525" cap="flat" cmpd="sng" algn="ctr">
              <a:solidFill>
                <a:schemeClr val="tx2">
                  <a:lumMod val="15000"/>
                  <a:lumOff val="85000"/>
                </a:schemeClr>
              </a:solidFill>
              <a:round/>
            </a:ln>
            <a:effectLst/>
          </c:spPr>
        </c:majorGridlines>
        <c:numFmt formatCode="General" sourceLinked="1"/>
        <c:majorTickMark val="none"/>
        <c:minorTickMark val="none"/>
        <c:tickLblPos val="nextTo"/>
        <c:spPr>
          <a:noFill/>
          <a:ln w="9525" cap="flat" cmpd="sng" algn="ctr">
            <a:solidFill>
              <a:schemeClr val="tx2">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2"/>
                </a:solidFill>
                <a:latin typeface="+mn-lt"/>
                <a:ea typeface="+mn-ea"/>
                <a:cs typeface="+mn-cs"/>
              </a:defRPr>
            </a:pPr>
            <a:endParaRPr lang="en-US"/>
          </a:p>
        </c:txPr>
        <c:crossAx val="1758505007"/>
        <c:crosses val="autoZero"/>
        <c:crossBetween val="midCat"/>
      </c:valAx>
      <c:valAx>
        <c:axId val="1758505007"/>
        <c:scaling>
          <c:orientation val="minMax"/>
        </c:scaling>
        <c:delete val="0"/>
        <c:axPos val="l"/>
        <c:majorGridlines>
          <c:spPr>
            <a:ln w="9525" cap="flat" cmpd="sng" algn="ctr">
              <a:solidFill>
                <a:schemeClr val="tx2">
                  <a:lumMod val="15000"/>
                  <a:lumOff val="85000"/>
                </a:schemeClr>
              </a:solidFill>
              <a:round/>
            </a:ln>
            <a:effectLst/>
          </c:spPr>
        </c:majorGridlines>
        <c:numFmt formatCode="General" sourceLinked="1"/>
        <c:majorTickMark val="none"/>
        <c:minorTickMark val="none"/>
        <c:tickLblPos val="nextTo"/>
        <c:spPr>
          <a:noFill/>
          <a:ln>
            <a:solidFill>
              <a:schemeClr val="tx2">
                <a:lumMod val="40000"/>
                <a:lumOff val="60000"/>
              </a:schemeClr>
            </a:solidFill>
          </a:ln>
          <a:effectLst/>
        </c:spPr>
        <c:txPr>
          <a:bodyPr rot="-60000000" spcFirstLastPara="1" vertOverflow="ellipsis" vert="horz" wrap="square" anchor="ctr" anchorCtr="1"/>
          <a:lstStyle/>
          <a:p>
            <a:pPr>
              <a:defRPr sz="900" b="0" i="0" u="none" strike="noStrike" kern="1200" baseline="0">
                <a:solidFill>
                  <a:schemeClr val="tx2"/>
                </a:solidFill>
                <a:latin typeface="+mn-lt"/>
                <a:ea typeface="+mn-ea"/>
                <a:cs typeface="+mn-cs"/>
              </a:defRPr>
            </a:pPr>
            <a:endParaRPr lang="en-US"/>
          </a:p>
        </c:txPr>
        <c:crossAx val="1758515823"/>
        <c:crosses val="autoZero"/>
        <c:crossBetween val="midCat"/>
      </c:valAx>
      <c:spPr>
        <a:noFill/>
        <a:ln>
          <a:noFill/>
        </a:ln>
        <a:effectLst/>
      </c:spPr>
    </c:plotArea>
    <c:plotVisOnly val="1"/>
    <c:dispBlanksAs val="gap"/>
    <c:showDLblsOverMax val="0"/>
  </c:chart>
  <c:spPr>
    <a:solidFill>
      <a:schemeClr val="bg1"/>
    </a:solidFill>
    <a:ln w="9525" cap="flat" cmpd="sng" algn="ctr">
      <a:solidFill>
        <a:schemeClr val="tx2">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layout/>
      <c:overlay val="0"/>
      <c:spPr>
        <a:noFill/>
        <a:ln>
          <a:noFill/>
        </a:ln>
        <a:effectLst/>
      </c:spPr>
      <c:txPr>
        <a:bodyPr rot="0" spcFirstLastPara="1" vertOverflow="ellipsis" vert="horz" wrap="square" anchor="ctr" anchorCtr="1"/>
        <a:lstStyle/>
        <a:p>
          <a:pPr>
            <a:defRPr sz="1600" b="1" i="0" u="none" strike="noStrike" kern="1200" baseline="0">
              <a:solidFill>
                <a:schemeClr val="tx2"/>
              </a:solidFill>
              <a:latin typeface="+mn-lt"/>
              <a:ea typeface="+mn-ea"/>
              <a:cs typeface="+mn-cs"/>
            </a:defRPr>
          </a:pPr>
          <a:endParaRPr lang="en-US"/>
        </a:p>
      </c:txPr>
    </c:title>
    <c:autoTitleDeleted val="0"/>
    <c:plotArea>
      <c:layout/>
      <c:scatterChart>
        <c:scatterStyle val="lineMarker"/>
        <c:varyColors val="0"/>
        <c:ser>
          <c:idx val="0"/>
          <c:order val="0"/>
          <c:tx>
            <c:strRef>
              <c:f>'Task 2a'!$E$1</c:f>
              <c:strCache>
                <c:ptCount val="1"/>
                <c:pt idx="0">
                  <c:v>Technician C</c:v>
                </c:pt>
              </c:strCache>
            </c:strRef>
          </c:tx>
          <c:spPr>
            <a:ln w="25400" cap="rnd">
              <a:noFill/>
              <a:round/>
            </a:ln>
            <a:effectLst/>
          </c:spPr>
          <c:marker>
            <c:symbol val="circle"/>
            <c:size val="5"/>
            <c:spPr>
              <a:gradFill rotWithShape="1">
                <a:gsLst>
                  <a:gs pos="0">
                    <a:schemeClr val="accent1">
                      <a:satMod val="103000"/>
                      <a:lumMod val="102000"/>
                      <a:tint val="94000"/>
                    </a:schemeClr>
                  </a:gs>
                  <a:gs pos="50000">
                    <a:schemeClr val="accent1">
                      <a:satMod val="110000"/>
                      <a:lumMod val="100000"/>
                      <a:shade val="100000"/>
                    </a:schemeClr>
                  </a:gs>
                  <a:gs pos="100000">
                    <a:schemeClr val="accent1">
                      <a:lumMod val="99000"/>
                      <a:satMod val="120000"/>
                      <a:shade val="78000"/>
                    </a:schemeClr>
                  </a:gs>
                </a:gsLst>
                <a:lin ang="5400000" scaled="0"/>
              </a:gradFill>
              <a:ln w="9525">
                <a:solidFill>
                  <a:schemeClr val="accent1"/>
                </a:solidFill>
                <a:round/>
              </a:ln>
              <a:effectLst/>
            </c:spPr>
          </c:marker>
          <c:trendline>
            <c:spPr>
              <a:ln w="9525" cap="rnd">
                <a:solidFill>
                  <a:schemeClr val="accent1"/>
                </a:solidFill>
              </a:ln>
              <a:effectLst/>
            </c:spPr>
            <c:trendlineType val="linear"/>
            <c:dispRSqr val="0"/>
            <c:dispEq val="1"/>
            <c:trendlineLbl>
              <c:layout>
                <c:manualLayout>
                  <c:x val="5.2644138232720912E-2"/>
                  <c:y val="-0.16618547681539808"/>
                </c:manualLayout>
              </c:layout>
              <c:numFmt formatCode="General" sourceLinked="0"/>
              <c:spPr>
                <a:noFill/>
                <a:ln>
                  <a:noFill/>
                </a:ln>
                <a:effectLst/>
              </c:spPr>
              <c:txPr>
                <a:bodyPr rot="0" spcFirstLastPara="1" vertOverflow="ellipsis" vert="horz" wrap="square" anchor="ctr" anchorCtr="1"/>
                <a:lstStyle/>
                <a:p>
                  <a:pPr>
                    <a:defRPr sz="900" b="0" i="0" u="none" strike="noStrike" kern="1200" baseline="0">
                      <a:solidFill>
                        <a:schemeClr val="tx2"/>
                      </a:solidFill>
                      <a:latin typeface="+mn-lt"/>
                      <a:ea typeface="+mn-ea"/>
                      <a:cs typeface="+mn-cs"/>
                    </a:defRPr>
                  </a:pPr>
                  <a:endParaRPr lang="en-US"/>
                </a:p>
              </c:txPr>
            </c:trendlineLbl>
          </c:trendline>
          <c:xVal>
            <c:numRef>
              <c:f>'Task 2a'!$B$2:$B$22</c:f>
              <c:numCache>
                <c:formatCode>General</c:formatCode>
                <c:ptCount val="21"/>
                <c:pt idx="1">
                  <c:v>0.7</c:v>
                </c:pt>
                <c:pt idx="2">
                  <c:v>2.1</c:v>
                </c:pt>
                <c:pt idx="3">
                  <c:v>1.1000000000000001</c:v>
                </c:pt>
                <c:pt idx="4">
                  <c:v>1.6</c:v>
                </c:pt>
                <c:pt idx="5">
                  <c:v>2.7</c:v>
                </c:pt>
                <c:pt idx="6">
                  <c:v>0.55000000000000004</c:v>
                </c:pt>
                <c:pt idx="7">
                  <c:v>0.27</c:v>
                </c:pt>
                <c:pt idx="8">
                  <c:v>0.4</c:v>
                </c:pt>
                <c:pt idx="9">
                  <c:v>6</c:v>
                </c:pt>
                <c:pt idx="10">
                  <c:v>1.1200000000000001</c:v>
                </c:pt>
                <c:pt idx="11">
                  <c:v>1.3</c:v>
                </c:pt>
                <c:pt idx="12">
                  <c:v>0.98</c:v>
                </c:pt>
                <c:pt idx="13">
                  <c:v>1.1499999999999999</c:v>
                </c:pt>
                <c:pt idx="14">
                  <c:v>0.52</c:v>
                </c:pt>
                <c:pt idx="15">
                  <c:v>1.8</c:v>
                </c:pt>
                <c:pt idx="16">
                  <c:v>7.5</c:v>
                </c:pt>
                <c:pt idx="17">
                  <c:v>0.28000000000000003</c:v>
                </c:pt>
                <c:pt idx="18">
                  <c:v>0.5</c:v>
                </c:pt>
                <c:pt idx="19">
                  <c:v>4.9000000000000004</c:v>
                </c:pt>
                <c:pt idx="20">
                  <c:v>0.25</c:v>
                </c:pt>
              </c:numCache>
            </c:numRef>
          </c:xVal>
          <c:yVal>
            <c:numRef>
              <c:f>'Task 2a'!$E$2:$E$22</c:f>
              <c:numCache>
                <c:formatCode>General</c:formatCode>
                <c:ptCount val="21"/>
                <c:pt idx="1">
                  <c:v>1.4</c:v>
                </c:pt>
                <c:pt idx="2">
                  <c:v>2.5</c:v>
                </c:pt>
                <c:pt idx="3">
                  <c:v>1.6</c:v>
                </c:pt>
                <c:pt idx="4">
                  <c:v>1.6</c:v>
                </c:pt>
                <c:pt idx="5">
                  <c:v>3</c:v>
                </c:pt>
                <c:pt idx="6">
                  <c:v>1</c:v>
                </c:pt>
                <c:pt idx="7">
                  <c:v>0.7</c:v>
                </c:pt>
                <c:pt idx="8">
                  <c:v>0.9</c:v>
                </c:pt>
                <c:pt idx="9">
                  <c:v>6.2</c:v>
                </c:pt>
                <c:pt idx="10">
                  <c:v>1.4</c:v>
                </c:pt>
                <c:pt idx="11">
                  <c:v>1.7</c:v>
                </c:pt>
                <c:pt idx="12">
                  <c:v>1.3</c:v>
                </c:pt>
                <c:pt idx="13">
                  <c:v>1.6</c:v>
                </c:pt>
                <c:pt idx="14">
                  <c:v>1</c:v>
                </c:pt>
                <c:pt idx="15">
                  <c:v>2.1</c:v>
                </c:pt>
                <c:pt idx="16">
                  <c:v>7</c:v>
                </c:pt>
                <c:pt idx="17">
                  <c:v>0.8</c:v>
                </c:pt>
                <c:pt idx="18">
                  <c:v>0.8</c:v>
                </c:pt>
                <c:pt idx="19">
                  <c:v>4.9000000000000004</c:v>
                </c:pt>
                <c:pt idx="20">
                  <c:v>0.5</c:v>
                </c:pt>
              </c:numCache>
            </c:numRef>
          </c:yVal>
          <c:smooth val="0"/>
          <c:extLst>
            <c:ext xmlns:c16="http://schemas.microsoft.com/office/drawing/2014/chart" uri="{C3380CC4-5D6E-409C-BE32-E72D297353CC}">
              <c16:uniqueId val="{00000000-F997-4037-B81A-572BA9B4E62C}"/>
            </c:ext>
          </c:extLst>
        </c:ser>
        <c:dLbls>
          <c:showLegendKey val="0"/>
          <c:showVal val="0"/>
          <c:showCatName val="0"/>
          <c:showSerName val="0"/>
          <c:showPercent val="0"/>
          <c:showBubbleSize val="0"/>
        </c:dLbls>
        <c:axId val="1753117087"/>
        <c:axId val="1753116255"/>
      </c:scatterChart>
      <c:valAx>
        <c:axId val="1753117087"/>
        <c:scaling>
          <c:orientation val="minMax"/>
        </c:scaling>
        <c:delete val="0"/>
        <c:axPos val="b"/>
        <c:majorGridlines>
          <c:spPr>
            <a:ln w="9525" cap="flat" cmpd="sng" algn="ctr">
              <a:solidFill>
                <a:schemeClr val="tx2">
                  <a:lumMod val="15000"/>
                  <a:lumOff val="85000"/>
                </a:schemeClr>
              </a:solidFill>
              <a:round/>
            </a:ln>
            <a:effectLst/>
          </c:spPr>
        </c:majorGridlines>
        <c:numFmt formatCode="General" sourceLinked="1"/>
        <c:majorTickMark val="none"/>
        <c:minorTickMark val="none"/>
        <c:tickLblPos val="nextTo"/>
        <c:spPr>
          <a:noFill/>
          <a:ln w="9525" cap="flat" cmpd="sng" algn="ctr">
            <a:solidFill>
              <a:schemeClr val="tx2">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2"/>
                </a:solidFill>
                <a:latin typeface="+mn-lt"/>
                <a:ea typeface="+mn-ea"/>
                <a:cs typeface="+mn-cs"/>
              </a:defRPr>
            </a:pPr>
            <a:endParaRPr lang="en-US"/>
          </a:p>
        </c:txPr>
        <c:crossAx val="1753116255"/>
        <c:crosses val="autoZero"/>
        <c:crossBetween val="midCat"/>
      </c:valAx>
      <c:valAx>
        <c:axId val="1753116255"/>
        <c:scaling>
          <c:orientation val="minMax"/>
        </c:scaling>
        <c:delete val="0"/>
        <c:axPos val="l"/>
        <c:majorGridlines>
          <c:spPr>
            <a:ln w="9525" cap="flat" cmpd="sng" algn="ctr">
              <a:solidFill>
                <a:schemeClr val="tx2">
                  <a:lumMod val="15000"/>
                  <a:lumOff val="85000"/>
                </a:schemeClr>
              </a:solidFill>
              <a:round/>
            </a:ln>
            <a:effectLst/>
          </c:spPr>
        </c:majorGridlines>
        <c:numFmt formatCode="General" sourceLinked="1"/>
        <c:majorTickMark val="none"/>
        <c:minorTickMark val="none"/>
        <c:tickLblPos val="nextTo"/>
        <c:spPr>
          <a:noFill/>
          <a:ln>
            <a:solidFill>
              <a:schemeClr val="tx2">
                <a:lumMod val="40000"/>
                <a:lumOff val="60000"/>
              </a:schemeClr>
            </a:solidFill>
          </a:ln>
          <a:effectLst/>
        </c:spPr>
        <c:txPr>
          <a:bodyPr rot="-60000000" spcFirstLastPara="1" vertOverflow="ellipsis" vert="horz" wrap="square" anchor="ctr" anchorCtr="1"/>
          <a:lstStyle/>
          <a:p>
            <a:pPr>
              <a:defRPr sz="900" b="0" i="0" u="none" strike="noStrike" kern="1200" baseline="0">
                <a:solidFill>
                  <a:schemeClr val="tx2"/>
                </a:solidFill>
                <a:latin typeface="+mn-lt"/>
                <a:ea typeface="+mn-ea"/>
                <a:cs typeface="+mn-cs"/>
              </a:defRPr>
            </a:pPr>
            <a:endParaRPr lang="en-US"/>
          </a:p>
        </c:txPr>
        <c:crossAx val="1753117087"/>
        <c:crosses val="autoZero"/>
        <c:crossBetween val="midCat"/>
      </c:valAx>
      <c:spPr>
        <a:noFill/>
        <a:ln>
          <a:noFill/>
        </a:ln>
        <a:effectLst/>
      </c:spPr>
    </c:plotArea>
    <c:plotVisOnly val="1"/>
    <c:dispBlanksAs val="gap"/>
    <c:showDLblsOverMax val="0"/>
  </c:chart>
  <c:spPr>
    <a:solidFill>
      <a:schemeClr val="bg1"/>
    </a:solidFill>
    <a:ln w="9525" cap="flat" cmpd="sng" algn="ctr">
      <a:solidFill>
        <a:schemeClr val="tx2">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layout/>
      <c:overlay val="0"/>
      <c:spPr>
        <a:noFill/>
        <a:ln>
          <a:noFill/>
        </a:ln>
        <a:effectLst/>
      </c:spPr>
      <c:txPr>
        <a:bodyPr rot="0" spcFirstLastPara="1" vertOverflow="ellipsis" vert="horz" wrap="square" anchor="ctr" anchorCtr="1"/>
        <a:lstStyle/>
        <a:p>
          <a:pPr>
            <a:defRPr sz="1600" b="1" i="0" u="none" strike="noStrike" kern="1200" cap="all" spc="120" normalizeH="0" baseline="0">
              <a:solidFill>
                <a:schemeClr val="tx1">
                  <a:lumMod val="65000"/>
                  <a:lumOff val="35000"/>
                </a:schemeClr>
              </a:solidFill>
              <a:latin typeface="+mn-lt"/>
              <a:ea typeface="+mn-ea"/>
              <a:cs typeface="+mn-cs"/>
            </a:defRPr>
          </a:pPr>
          <a:endParaRPr lang="en-US"/>
        </a:p>
      </c:txPr>
    </c:title>
    <c:autoTitleDeleted val="0"/>
    <c:plotArea>
      <c:layout/>
      <c:barChart>
        <c:barDir val="col"/>
        <c:grouping val="clustered"/>
        <c:varyColors val="0"/>
        <c:ser>
          <c:idx val="0"/>
          <c:order val="0"/>
          <c:tx>
            <c:strRef>
              <c:f>'Task 2b'!$B$1</c:f>
              <c:strCache>
                <c:ptCount val="1"/>
                <c:pt idx="0">
                  <c:v>Actual Size</c:v>
                </c:pt>
              </c:strCache>
            </c:strRef>
          </c:tx>
          <c:spPr>
            <a:solidFill>
              <a:schemeClr val="accent1"/>
            </a:solidFill>
            <a:ln>
              <a:noFill/>
            </a:ln>
            <a:effectLst/>
          </c:spPr>
          <c:invertIfNegative val="0"/>
          <c:dLbls>
            <c:spPr>
              <a:noFill/>
              <a:ln>
                <a:noFill/>
              </a:ln>
              <a:effectLst/>
            </c:spPr>
            <c:txPr>
              <a:bodyPr rot="-5400000" spcFirstLastPara="1" vertOverflow="clip" horzOverflow="clip" vert="horz" wrap="square" lIns="38100" tIns="19050" rIns="38100" bIns="19050" anchor="ctr" anchorCtr="1">
                <a:spAutoFit/>
              </a:bodyPr>
              <a:lstStyle/>
              <a:p>
                <a:pPr>
                  <a:defRPr sz="800" b="0" i="0" u="none" strike="noStrike" kern="1200" baseline="0">
                    <a:solidFill>
                      <a:schemeClr val="tx1">
                        <a:lumMod val="50000"/>
                        <a:lumOff val="50000"/>
                      </a:schemeClr>
                    </a:solidFill>
                    <a:latin typeface="+mn-lt"/>
                    <a:ea typeface="+mn-ea"/>
                    <a:cs typeface="+mn-cs"/>
                  </a:defRPr>
                </a:pPr>
                <a:endParaRPr lang="en-US"/>
              </a:p>
            </c:txPr>
            <c:dLblPos val="outEnd"/>
            <c:showLegendKey val="0"/>
            <c:showVal val="1"/>
            <c:showCatName val="0"/>
            <c:showSerName val="0"/>
            <c:showPercent val="0"/>
            <c:showBubbleSize val="0"/>
            <c:showLeaderLines val="0"/>
            <c:extLst>
              <c:ext xmlns:c15="http://schemas.microsoft.com/office/drawing/2012/chart" uri="{CE6537A1-D6FC-4f65-9D91-7224C49458BB}">
                <c15:layout/>
                <c15:showLeaderLines val="1"/>
                <c15:leaderLines>
                  <c:spPr>
                    <a:ln w="9525">
                      <a:solidFill>
                        <a:schemeClr val="tx1">
                          <a:lumMod val="35000"/>
                          <a:lumOff val="65000"/>
                        </a:schemeClr>
                      </a:solidFill>
                    </a:ln>
                    <a:effectLst/>
                  </c:spPr>
                </c15:leaderLines>
              </c:ext>
            </c:extLst>
          </c:dLbls>
          <c:val>
            <c:numRef>
              <c:f>'Task 2b'!$B$2:$B$22</c:f>
              <c:numCache>
                <c:formatCode>General</c:formatCode>
                <c:ptCount val="21"/>
                <c:pt idx="1">
                  <c:v>0.7</c:v>
                </c:pt>
                <c:pt idx="2">
                  <c:v>2.1</c:v>
                </c:pt>
                <c:pt idx="3">
                  <c:v>1.1000000000000001</c:v>
                </c:pt>
                <c:pt idx="4">
                  <c:v>1.6</c:v>
                </c:pt>
                <c:pt idx="5">
                  <c:v>2.7</c:v>
                </c:pt>
                <c:pt idx="6">
                  <c:v>0.55000000000000004</c:v>
                </c:pt>
                <c:pt idx="7">
                  <c:v>0.27</c:v>
                </c:pt>
                <c:pt idx="8">
                  <c:v>0.4</c:v>
                </c:pt>
                <c:pt idx="9">
                  <c:v>6</c:v>
                </c:pt>
                <c:pt idx="10">
                  <c:v>1.1200000000000001</c:v>
                </c:pt>
                <c:pt idx="11">
                  <c:v>1.3</c:v>
                </c:pt>
                <c:pt idx="12">
                  <c:v>0.98</c:v>
                </c:pt>
                <c:pt idx="13">
                  <c:v>1.1499999999999999</c:v>
                </c:pt>
                <c:pt idx="14">
                  <c:v>0.52</c:v>
                </c:pt>
                <c:pt idx="15">
                  <c:v>1.8</c:v>
                </c:pt>
                <c:pt idx="16">
                  <c:v>7.5</c:v>
                </c:pt>
                <c:pt idx="17">
                  <c:v>0.28000000000000003</c:v>
                </c:pt>
                <c:pt idx="18">
                  <c:v>0.5</c:v>
                </c:pt>
                <c:pt idx="19">
                  <c:v>4.9000000000000004</c:v>
                </c:pt>
                <c:pt idx="20">
                  <c:v>0.25</c:v>
                </c:pt>
              </c:numCache>
            </c:numRef>
          </c:val>
          <c:extLst>
            <c:ext xmlns:c16="http://schemas.microsoft.com/office/drawing/2014/chart" uri="{C3380CC4-5D6E-409C-BE32-E72D297353CC}">
              <c16:uniqueId val="{00000000-3110-4F8D-983D-5CF380DCD4D6}"/>
            </c:ext>
          </c:extLst>
        </c:ser>
        <c:dLbls>
          <c:dLblPos val="outEnd"/>
          <c:showLegendKey val="0"/>
          <c:showVal val="1"/>
          <c:showCatName val="0"/>
          <c:showSerName val="0"/>
          <c:showPercent val="0"/>
          <c:showBubbleSize val="0"/>
        </c:dLbls>
        <c:gapWidth val="444"/>
        <c:overlap val="-90"/>
        <c:axId val="1505479919"/>
        <c:axId val="1505478671"/>
      </c:barChart>
      <c:catAx>
        <c:axId val="1505479919"/>
        <c:scaling>
          <c:orientation val="minMax"/>
        </c:scaling>
        <c:delete val="0"/>
        <c:axPos val="b"/>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800" b="0" i="0" u="none" strike="noStrike" kern="1200" cap="all" spc="120" normalizeH="0" baseline="0">
                <a:solidFill>
                  <a:schemeClr val="tx1">
                    <a:lumMod val="65000"/>
                    <a:lumOff val="35000"/>
                  </a:schemeClr>
                </a:solidFill>
                <a:latin typeface="+mn-lt"/>
                <a:ea typeface="+mn-ea"/>
                <a:cs typeface="+mn-cs"/>
              </a:defRPr>
            </a:pPr>
            <a:endParaRPr lang="en-US"/>
          </a:p>
        </c:txPr>
        <c:crossAx val="1505478671"/>
        <c:crosses val="autoZero"/>
        <c:auto val="1"/>
        <c:lblAlgn val="ctr"/>
        <c:lblOffset val="100"/>
        <c:noMultiLvlLbl val="0"/>
      </c:catAx>
      <c:valAx>
        <c:axId val="1505478671"/>
        <c:scaling>
          <c:orientation val="minMax"/>
        </c:scaling>
        <c:delete val="1"/>
        <c:axPos val="l"/>
        <c:numFmt formatCode="General" sourceLinked="1"/>
        <c:majorTickMark val="none"/>
        <c:minorTickMark val="none"/>
        <c:tickLblPos val="nextTo"/>
        <c:crossAx val="1505479919"/>
        <c:crosses val="autoZero"/>
        <c:crossBetween val="between"/>
      </c:valAx>
      <c:spPr>
        <a:noFill/>
        <a:ln>
          <a:noFill/>
        </a:ln>
        <a:effectLst/>
      </c:spPr>
    </c:plotArea>
    <c:plotVisOnly val="1"/>
    <c:dispBlanksAs val="gap"/>
    <c:showDLblsOverMax val="0"/>
  </c:chart>
  <c:spPr>
    <a:solidFill>
      <a:schemeClr val="lt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layout/>
      <c:overlay val="0"/>
      <c:spPr>
        <a:noFill/>
        <a:ln>
          <a:noFill/>
        </a:ln>
        <a:effectLst/>
      </c:spPr>
      <c:txPr>
        <a:bodyPr rot="0" spcFirstLastPara="1" vertOverflow="ellipsis" vert="horz" wrap="square" anchor="ctr" anchorCtr="1"/>
        <a:lstStyle/>
        <a:p>
          <a:pPr>
            <a:defRPr sz="1800" b="1" i="0" u="none" strike="noStrike" kern="1200" cap="all" spc="150" baseline="0">
              <a:solidFill>
                <a:schemeClr val="tx1">
                  <a:lumMod val="50000"/>
                  <a:lumOff val="50000"/>
                </a:schemeClr>
              </a:solidFill>
              <a:latin typeface="+mn-lt"/>
              <a:ea typeface="+mn-ea"/>
              <a:cs typeface="+mn-cs"/>
            </a:defRPr>
          </a:pPr>
          <a:endParaRPr lang="en-US"/>
        </a:p>
      </c:txPr>
    </c:title>
    <c:autoTitleDeleted val="0"/>
    <c:plotArea>
      <c:layout/>
      <c:barChart>
        <c:barDir val="bar"/>
        <c:grouping val="clustered"/>
        <c:varyColors val="0"/>
        <c:ser>
          <c:idx val="0"/>
          <c:order val="0"/>
          <c:tx>
            <c:strRef>
              <c:f>'Task 2b'!$C$1</c:f>
              <c:strCache>
                <c:ptCount val="1"/>
                <c:pt idx="0">
                  <c:v>Technician A</c:v>
                </c:pt>
              </c:strCache>
            </c:strRef>
          </c:tx>
          <c:spPr>
            <a:pattFill prst="narVert">
              <a:fgClr>
                <a:schemeClr val="accent1"/>
              </a:fgClr>
              <a:bgClr>
                <a:schemeClr val="accent1">
                  <a:lumMod val="20000"/>
                  <a:lumOff val="80000"/>
                </a:schemeClr>
              </a:bgClr>
            </a:pattFill>
            <a:ln>
              <a:noFill/>
            </a:ln>
            <a:effectLst>
              <a:innerShdw blurRad="114300">
                <a:schemeClr val="accent1"/>
              </a:innerShdw>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dLblPos val="inEnd"/>
            <c:showLegendKey val="0"/>
            <c:showVal val="1"/>
            <c:showCatName val="0"/>
            <c:showSerName val="0"/>
            <c:showPercent val="0"/>
            <c:showBubbleSize val="0"/>
            <c:showLeaderLines val="0"/>
            <c:extLst>
              <c:ext xmlns:c15="http://schemas.microsoft.com/office/drawing/2012/chart" uri="{CE6537A1-D6FC-4f65-9D91-7224C49458BB}">
                <c15:layout/>
                <c15:showLeaderLines val="1"/>
                <c15:leaderLines>
                  <c:spPr>
                    <a:ln w="9525">
                      <a:solidFill>
                        <a:schemeClr val="tx1">
                          <a:lumMod val="35000"/>
                          <a:lumOff val="65000"/>
                        </a:schemeClr>
                      </a:solidFill>
                    </a:ln>
                    <a:effectLst/>
                  </c:spPr>
                </c15:leaderLines>
              </c:ext>
            </c:extLst>
          </c:dLbls>
          <c:val>
            <c:numRef>
              <c:f>'Task 2b'!$C$2:$C$22</c:f>
              <c:numCache>
                <c:formatCode>General</c:formatCode>
                <c:ptCount val="21"/>
                <c:pt idx="1">
                  <c:v>1.5</c:v>
                </c:pt>
                <c:pt idx="2">
                  <c:v>1.8</c:v>
                </c:pt>
                <c:pt idx="3">
                  <c:v>2</c:v>
                </c:pt>
                <c:pt idx="4">
                  <c:v>0.8</c:v>
                </c:pt>
                <c:pt idx="5">
                  <c:v>3</c:v>
                </c:pt>
                <c:pt idx="6">
                  <c:v>1.2</c:v>
                </c:pt>
                <c:pt idx="7">
                  <c:v>1.2</c:v>
                </c:pt>
                <c:pt idx="8">
                  <c:v>0.5</c:v>
                </c:pt>
                <c:pt idx="9">
                  <c:v>5.5</c:v>
                </c:pt>
                <c:pt idx="10">
                  <c:v>0.5</c:v>
                </c:pt>
                <c:pt idx="11">
                  <c:v>2.1</c:v>
                </c:pt>
                <c:pt idx="12">
                  <c:v>1</c:v>
                </c:pt>
                <c:pt idx="13">
                  <c:v>1.8</c:v>
                </c:pt>
                <c:pt idx="14">
                  <c:v>1.5</c:v>
                </c:pt>
                <c:pt idx="15">
                  <c:v>2</c:v>
                </c:pt>
                <c:pt idx="16">
                  <c:v>6</c:v>
                </c:pt>
                <c:pt idx="17">
                  <c:v>1</c:v>
                </c:pt>
                <c:pt idx="18">
                  <c:v>0.9</c:v>
                </c:pt>
                <c:pt idx="19">
                  <c:v>4.5</c:v>
                </c:pt>
                <c:pt idx="20">
                  <c:v>0.5</c:v>
                </c:pt>
              </c:numCache>
            </c:numRef>
          </c:val>
          <c:extLst>
            <c:ext xmlns:c16="http://schemas.microsoft.com/office/drawing/2014/chart" uri="{C3380CC4-5D6E-409C-BE32-E72D297353CC}">
              <c16:uniqueId val="{00000000-B8D3-4C6B-961F-9C9211FF0767}"/>
            </c:ext>
          </c:extLst>
        </c:ser>
        <c:dLbls>
          <c:dLblPos val="inEnd"/>
          <c:showLegendKey val="0"/>
          <c:showVal val="1"/>
          <c:showCatName val="0"/>
          <c:showSerName val="0"/>
          <c:showPercent val="0"/>
          <c:showBubbleSize val="0"/>
        </c:dLbls>
        <c:gapWidth val="227"/>
        <c:overlap val="-48"/>
        <c:axId val="1512732559"/>
        <c:axId val="1501983631"/>
      </c:barChart>
      <c:catAx>
        <c:axId val="1512732559"/>
        <c:scaling>
          <c:orientation val="minMax"/>
        </c:scaling>
        <c:delete val="0"/>
        <c:axPos val="l"/>
        <c:numFmt formatCode="General" sourceLinked="1"/>
        <c:majorTickMark val="none"/>
        <c:minorTickMark val="none"/>
        <c:tickLblPos val="nextTo"/>
        <c:spPr>
          <a:noFill/>
          <a:ln w="19050"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501983631"/>
        <c:crosses val="autoZero"/>
        <c:auto val="1"/>
        <c:lblAlgn val="ctr"/>
        <c:lblOffset val="100"/>
        <c:noMultiLvlLbl val="0"/>
      </c:catAx>
      <c:valAx>
        <c:axId val="1501983631"/>
        <c:scaling>
          <c:orientation val="minMax"/>
        </c:scaling>
        <c:delete val="0"/>
        <c:axPos val="b"/>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512732559"/>
        <c:crosses val="autoZero"/>
        <c:crossBetween val="between"/>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8.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layout/>
      <c:overlay val="0"/>
      <c:spPr>
        <a:noFill/>
        <a:ln>
          <a:noFill/>
        </a:ln>
        <a:effectLst/>
      </c:spPr>
      <c:txPr>
        <a:bodyPr rot="0" spcFirstLastPara="1" vertOverflow="ellipsis" vert="horz" wrap="square" anchor="ctr" anchorCtr="1"/>
        <a:lstStyle/>
        <a:p>
          <a:pPr>
            <a:defRPr sz="1600" b="1" i="0" u="none" strike="noStrike" kern="1200" baseline="0">
              <a:solidFill>
                <a:schemeClr val="tx2"/>
              </a:solidFill>
              <a:latin typeface="+mn-lt"/>
              <a:ea typeface="+mn-ea"/>
              <a:cs typeface="+mn-cs"/>
            </a:defRPr>
          </a:pPr>
          <a:endParaRPr lang="en-US"/>
        </a:p>
      </c:txPr>
    </c:title>
    <c:autoTitleDeleted val="0"/>
    <c:plotArea>
      <c:layout/>
      <c:lineChart>
        <c:grouping val="standard"/>
        <c:varyColors val="0"/>
        <c:ser>
          <c:idx val="0"/>
          <c:order val="0"/>
          <c:tx>
            <c:strRef>
              <c:f>'Task 2b'!$D$1</c:f>
              <c:strCache>
                <c:ptCount val="1"/>
                <c:pt idx="0">
                  <c:v>Technician B</c:v>
                </c:pt>
              </c:strCache>
            </c:strRef>
          </c:tx>
          <c:spPr>
            <a:ln w="31750" cap="rnd">
              <a:solidFill>
                <a:schemeClr val="accent1"/>
              </a:solidFill>
              <a:round/>
            </a:ln>
            <a:effectLst/>
          </c:spPr>
          <c:marker>
            <c:symbol val="none"/>
          </c:marker>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2"/>
                    </a:solidFill>
                    <a:latin typeface="+mn-lt"/>
                    <a:ea typeface="+mn-ea"/>
                    <a:cs typeface="+mn-cs"/>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layout/>
                <c15:showLeaderLines val="1"/>
                <c15:leaderLines>
                  <c:spPr>
                    <a:ln w="9525">
                      <a:solidFill>
                        <a:schemeClr val="tx2">
                          <a:lumMod val="35000"/>
                          <a:lumOff val="65000"/>
                        </a:schemeClr>
                      </a:solidFill>
                    </a:ln>
                    <a:effectLst/>
                  </c:spPr>
                </c15:leaderLines>
              </c:ext>
            </c:extLst>
          </c:dLbls>
          <c:val>
            <c:numRef>
              <c:f>'Task 2b'!$D$2:$D$22</c:f>
              <c:numCache>
                <c:formatCode>General</c:formatCode>
                <c:ptCount val="21"/>
                <c:pt idx="1">
                  <c:v>1</c:v>
                </c:pt>
                <c:pt idx="2">
                  <c:v>2</c:v>
                </c:pt>
                <c:pt idx="3">
                  <c:v>2</c:v>
                </c:pt>
                <c:pt idx="4">
                  <c:v>2</c:v>
                </c:pt>
                <c:pt idx="5">
                  <c:v>3.5</c:v>
                </c:pt>
                <c:pt idx="6">
                  <c:v>1</c:v>
                </c:pt>
                <c:pt idx="7">
                  <c:v>1</c:v>
                </c:pt>
                <c:pt idx="8">
                  <c:v>1</c:v>
                </c:pt>
                <c:pt idx="9">
                  <c:v>6.5</c:v>
                </c:pt>
                <c:pt idx="10">
                  <c:v>1.5</c:v>
                </c:pt>
                <c:pt idx="11">
                  <c:v>1.5</c:v>
                </c:pt>
                <c:pt idx="12">
                  <c:v>1</c:v>
                </c:pt>
                <c:pt idx="13">
                  <c:v>1.5</c:v>
                </c:pt>
                <c:pt idx="14">
                  <c:v>1</c:v>
                </c:pt>
                <c:pt idx="15">
                  <c:v>2.5</c:v>
                </c:pt>
                <c:pt idx="16">
                  <c:v>8</c:v>
                </c:pt>
                <c:pt idx="17">
                  <c:v>1</c:v>
                </c:pt>
                <c:pt idx="18">
                  <c:v>1.2</c:v>
                </c:pt>
                <c:pt idx="19">
                  <c:v>5.5</c:v>
                </c:pt>
                <c:pt idx="20">
                  <c:v>1</c:v>
                </c:pt>
              </c:numCache>
            </c:numRef>
          </c:val>
          <c:smooth val="0"/>
          <c:extLst>
            <c:ext xmlns:c16="http://schemas.microsoft.com/office/drawing/2014/chart" uri="{C3380CC4-5D6E-409C-BE32-E72D297353CC}">
              <c16:uniqueId val="{00000000-3444-423D-A991-6C7876D9347E}"/>
            </c:ext>
          </c:extLst>
        </c:ser>
        <c:dLbls>
          <c:showLegendKey val="0"/>
          <c:showVal val="0"/>
          <c:showCatName val="0"/>
          <c:showSerName val="0"/>
          <c:showPercent val="0"/>
          <c:showBubbleSize val="0"/>
        </c:dLbls>
        <c:smooth val="0"/>
        <c:axId val="1639840911"/>
        <c:axId val="1639837999"/>
      </c:lineChart>
      <c:catAx>
        <c:axId val="1639840911"/>
        <c:scaling>
          <c:orientation val="minMax"/>
        </c:scaling>
        <c:delete val="0"/>
        <c:axPos val="b"/>
        <c:majorTickMark val="none"/>
        <c:minorTickMark val="none"/>
        <c:tickLblPos val="nextTo"/>
        <c:spPr>
          <a:noFill/>
          <a:ln w="9525" cap="flat" cmpd="sng" algn="ctr">
            <a:solidFill>
              <a:schemeClr val="tx2">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2"/>
                </a:solidFill>
                <a:latin typeface="+mn-lt"/>
                <a:ea typeface="+mn-ea"/>
                <a:cs typeface="+mn-cs"/>
              </a:defRPr>
            </a:pPr>
            <a:endParaRPr lang="en-US"/>
          </a:p>
        </c:txPr>
        <c:crossAx val="1639837999"/>
        <c:crosses val="autoZero"/>
        <c:auto val="1"/>
        <c:lblAlgn val="ctr"/>
        <c:lblOffset val="100"/>
        <c:noMultiLvlLbl val="0"/>
      </c:catAx>
      <c:valAx>
        <c:axId val="1639837999"/>
        <c:scaling>
          <c:orientation val="minMax"/>
        </c:scaling>
        <c:delete val="0"/>
        <c:axPos val="l"/>
        <c:majorGridlines>
          <c:spPr>
            <a:ln w="9525" cap="flat" cmpd="sng" algn="ctr">
              <a:solidFill>
                <a:schemeClr val="tx2">
                  <a:lumMod val="15000"/>
                  <a:lumOff val="85000"/>
                </a:schemeClr>
              </a:solidFill>
              <a:round/>
            </a:ln>
            <a:effectLst/>
          </c:spPr>
        </c:majorGridlines>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2"/>
                </a:solidFill>
                <a:latin typeface="+mn-lt"/>
                <a:ea typeface="+mn-ea"/>
                <a:cs typeface="+mn-cs"/>
              </a:defRPr>
            </a:pPr>
            <a:endParaRPr lang="en-US"/>
          </a:p>
        </c:txPr>
        <c:crossAx val="1639840911"/>
        <c:crosses val="autoZero"/>
        <c:crossBetween val="between"/>
      </c:valAx>
      <c:spPr>
        <a:noFill/>
        <a:ln>
          <a:noFill/>
        </a:ln>
        <a:effectLst/>
      </c:spPr>
    </c:plotArea>
    <c:legend>
      <c:legendPos val="b"/>
      <c:layout/>
      <c:overlay val="0"/>
      <c:spPr>
        <a:noFill/>
        <a:ln>
          <a:noFill/>
        </a:ln>
        <a:effectLst/>
      </c:spPr>
      <c:txPr>
        <a:bodyPr rot="0" spcFirstLastPara="1" vertOverflow="ellipsis" vert="horz" wrap="square" anchor="ctr" anchorCtr="1"/>
        <a:lstStyle/>
        <a:p>
          <a:pPr rtl="0">
            <a:defRPr sz="900" b="0" i="0" u="none" strike="noStrike" kern="1200" baseline="0">
              <a:solidFill>
                <a:schemeClr val="tx2"/>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tx2">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9.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layout/>
      <c:overlay val="0"/>
      <c:spPr>
        <a:noFill/>
        <a:ln>
          <a:noFill/>
        </a:ln>
        <a:effectLst/>
      </c:spPr>
      <c:txPr>
        <a:bodyPr rot="0" spcFirstLastPara="1" vertOverflow="ellipsis" vert="horz" wrap="square" anchor="ctr" anchorCtr="1"/>
        <a:lstStyle/>
        <a:p>
          <a:pPr>
            <a:defRPr sz="1800" b="1" i="0" u="none" strike="noStrike" kern="1200" cap="all" spc="150" baseline="0">
              <a:solidFill>
                <a:schemeClr val="tx1">
                  <a:lumMod val="50000"/>
                  <a:lumOff val="50000"/>
                </a:schemeClr>
              </a:solidFill>
              <a:latin typeface="+mn-lt"/>
              <a:ea typeface="+mn-ea"/>
              <a:cs typeface="+mn-cs"/>
            </a:defRPr>
          </a:pPr>
          <a:endParaRPr lang="en-US"/>
        </a:p>
      </c:txPr>
    </c:title>
    <c:autoTitleDeleted val="0"/>
    <c:plotArea>
      <c:layout/>
      <c:barChart>
        <c:barDir val="col"/>
        <c:grouping val="stacked"/>
        <c:varyColors val="0"/>
        <c:ser>
          <c:idx val="0"/>
          <c:order val="0"/>
          <c:tx>
            <c:strRef>
              <c:f>'Task 2b'!$E$1</c:f>
              <c:strCache>
                <c:ptCount val="1"/>
                <c:pt idx="0">
                  <c:v>Technician C</c:v>
                </c:pt>
              </c:strCache>
            </c:strRef>
          </c:tx>
          <c:spPr>
            <a:pattFill prst="narHorz">
              <a:fgClr>
                <a:schemeClr val="accent1"/>
              </a:fgClr>
              <a:bgClr>
                <a:schemeClr val="accent1">
                  <a:lumMod val="20000"/>
                  <a:lumOff val="80000"/>
                </a:schemeClr>
              </a:bgClr>
            </a:pattFill>
            <a:ln>
              <a:noFill/>
            </a:ln>
            <a:effectLst>
              <a:innerShdw blurRad="114300">
                <a:schemeClr val="accent1"/>
              </a:innerShdw>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layout/>
                <c15:showLeaderLines val="1"/>
                <c15:leaderLines>
                  <c:spPr>
                    <a:ln w="9525">
                      <a:solidFill>
                        <a:schemeClr val="tx1">
                          <a:lumMod val="35000"/>
                          <a:lumOff val="65000"/>
                        </a:schemeClr>
                      </a:solidFill>
                    </a:ln>
                    <a:effectLst/>
                  </c:spPr>
                </c15:leaderLines>
              </c:ext>
            </c:extLst>
          </c:dLbls>
          <c:val>
            <c:numRef>
              <c:f>'Task 2b'!$E$2:$E$22</c:f>
              <c:numCache>
                <c:formatCode>General</c:formatCode>
                <c:ptCount val="21"/>
                <c:pt idx="1">
                  <c:v>1.4</c:v>
                </c:pt>
                <c:pt idx="2">
                  <c:v>2.5</c:v>
                </c:pt>
                <c:pt idx="3">
                  <c:v>1.6</c:v>
                </c:pt>
                <c:pt idx="4">
                  <c:v>1.6</c:v>
                </c:pt>
                <c:pt idx="5">
                  <c:v>3</c:v>
                </c:pt>
                <c:pt idx="6">
                  <c:v>1</c:v>
                </c:pt>
                <c:pt idx="7">
                  <c:v>0.7</c:v>
                </c:pt>
                <c:pt idx="8">
                  <c:v>0.9</c:v>
                </c:pt>
                <c:pt idx="9">
                  <c:v>6.2</c:v>
                </c:pt>
                <c:pt idx="10">
                  <c:v>1.4</c:v>
                </c:pt>
                <c:pt idx="11">
                  <c:v>1.7</c:v>
                </c:pt>
                <c:pt idx="12">
                  <c:v>1.3</c:v>
                </c:pt>
                <c:pt idx="13">
                  <c:v>1.6</c:v>
                </c:pt>
                <c:pt idx="14">
                  <c:v>1</c:v>
                </c:pt>
                <c:pt idx="15">
                  <c:v>2.1</c:v>
                </c:pt>
                <c:pt idx="16">
                  <c:v>7</c:v>
                </c:pt>
                <c:pt idx="17">
                  <c:v>0.8</c:v>
                </c:pt>
                <c:pt idx="18">
                  <c:v>0.8</c:v>
                </c:pt>
                <c:pt idx="19">
                  <c:v>4.9000000000000004</c:v>
                </c:pt>
                <c:pt idx="20">
                  <c:v>0.5</c:v>
                </c:pt>
              </c:numCache>
            </c:numRef>
          </c:val>
          <c:extLst>
            <c:ext xmlns:c16="http://schemas.microsoft.com/office/drawing/2014/chart" uri="{C3380CC4-5D6E-409C-BE32-E72D297353CC}">
              <c16:uniqueId val="{00000000-6ADB-422B-9C2A-0294EBF4635A}"/>
            </c:ext>
          </c:extLst>
        </c:ser>
        <c:dLbls>
          <c:dLblPos val="ctr"/>
          <c:showLegendKey val="0"/>
          <c:showVal val="1"/>
          <c:showCatName val="0"/>
          <c:showSerName val="0"/>
          <c:showPercent val="0"/>
          <c:showBubbleSize val="0"/>
        </c:dLbls>
        <c:gapWidth val="150"/>
        <c:overlap val="100"/>
        <c:axId val="1703424943"/>
        <c:axId val="1703426191"/>
      </c:barChart>
      <c:catAx>
        <c:axId val="1703424943"/>
        <c:scaling>
          <c:orientation val="minMax"/>
        </c:scaling>
        <c:delete val="0"/>
        <c:axPos val="b"/>
        <c:majorTickMark val="none"/>
        <c:minorTickMark val="none"/>
        <c:tickLblPos val="nextTo"/>
        <c:spPr>
          <a:noFill/>
          <a:ln w="19050"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703426191"/>
        <c:crosses val="autoZero"/>
        <c:auto val="1"/>
        <c:lblAlgn val="ctr"/>
        <c:lblOffset val="100"/>
        <c:noMultiLvlLbl val="0"/>
      </c:catAx>
      <c:valAx>
        <c:axId val="1703426191"/>
        <c:scaling>
          <c:orientation val="minMax"/>
        </c:scaling>
        <c:delete val="0"/>
        <c:axPos val="l"/>
        <c:majorGridlines>
          <c:spPr>
            <a:ln>
              <a:solidFill>
                <a:schemeClr val="tx1">
                  <a:lumMod val="15000"/>
                  <a:lumOff val="85000"/>
                </a:schemeClr>
              </a:solidFill>
            </a:ln>
            <a:effectLst/>
          </c:spPr>
        </c:majorGridlines>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703424943"/>
        <c:crosses val="autoZero"/>
        <c:crossBetween val="between"/>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10.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US"/>
              <a:t>Trend</a:t>
            </a:r>
            <a:r>
              <a:rPr lang="en-US" baseline="0"/>
              <a:t> Line Analysis</a:t>
            </a:r>
            <a:endParaRPr lang="en-US"/>
          </a:p>
        </c:rich>
      </c:tx>
      <c:layout/>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lineChart>
        <c:grouping val="stacked"/>
        <c:varyColors val="0"/>
        <c:ser>
          <c:idx val="0"/>
          <c:order val="0"/>
          <c:tx>
            <c:strRef>
              <c:f>'Task 2b'!$B$1</c:f>
              <c:strCache>
                <c:ptCount val="1"/>
                <c:pt idx="0">
                  <c:v>Actual Size</c:v>
                </c:pt>
              </c:strCache>
            </c:strRef>
          </c:tx>
          <c:spPr>
            <a:ln w="28575" cap="rnd">
              <a:solidFill>
                <a:schemeClr val="accent1"/>
              </a:solidFill>
              <a:round/>
            </a:ln>
            <a:effectLst/>
          </c:spPr>
          <c:marker>
            <c:symbol val="none"/>
          </c:marker>
          <c:val>
            <c:numRef>
              <c:f>'Task 2b'!$B$2:$B$22</c:f>
              <c:numCache>
                <c:formatCode>General</c:formatCode>
                <c:ptCount val="21"/>
                <c:pt idx="1">
                  <c:v>0.7</c:v>
                </c:pt>
                <c:pt idx="2">
                  <c:v>2.1</c:v>
                </c:pt>
                <c:pt idx="3">
                  <c:v>1.1000000000000001</c:v>
                </c:pt>
                <c:pt idx="4">
                  <c:v>1.6</c:v>
                </c:pt>
                <c:pt idx="5">
                  <c:v>2.7</c:v>
                </c:pt>
                <c:pt idx="6">
                  <c:v>0.55000000000000004</c:v>
                </c:pt>
                <c:pt idx="7">
                  <c:v>0.27</c:v>
                </c:pt>
                <c:pt idx="8">
                  <c:v>0.4</c:v>
                </c:pt>
                <c:pt idx="9">
                  <c:v>6</c:v>
                </c:pt>
                <c:pt idx="10">
                  <c:v>1.1200000000000001</c:v>
                </c:pt>
                <c:pt idx="11">
                  <c:v>1.3</c:v>
                </c:pt>
                <c:pt idx="12">
                  <c:v>0.98</c:v>
                </c:pt>
                <c:pt idx="13">
                  <c:v>1.1499999999999999</c:v>
                </c:pt>
                <c:pt idx="14">
                  <c:v>0.52</c:v>
                </c:pt>
                <c:pt idx="15">
                  <c:v>1.8</c:v>
                </c:pt>
                <c:pt idx="16">
                  <c:v>7.5</c:v>
                </c:pt>
                <c:pt idx="17">
                  <c:v>0.28000000000000003</c:v>
                </c:pt>
                <c:pt idx="18">
                  <c:v>0.5</c:v>
                </c:pt>
                <c:pt idx="19">
                  <c:v>4.9000000000000004</c:v>
                </c:pt>
                <c:pt idx="20">
                  <c:v>0.25</c:v>
                </c:pt>
              </c:numCache>
            </c:numRef>
          </c:val>
          <c:smooth val="0"/>
          <c:extLst>
            <c:ext xmlns:c16="http://schemas.microsoft.com/office/drawing/2014/chart" uri="{C3380CC4-5D6E-409C-BE32-E72D297353CC}">
              <c16:uniqueId val="{00000000-61E5-4915-B31A-D332E0ACA7B6}"/>
            </c:ext>
          </c:extLst>
        </c:ser>
        <c:ser>
          <c:idx val="1"/>
          <c:order val="1"/>
          <c:tx>
            <c:strRef>
              <c:f>'Task 2b'!$C$1</c:f>
              <c:strCache>
                <c:ptCount val="1"/>
                <c:pt idx="0">
                  <c:v>Technician A</c:v>
                </c:pt>
              </c:strCache>
            </c:strRef>
          </c:tx>
          <c:spPr>
            <a:ln w="28575" cap="rnd">
              <a:solidFill>
                <a:schemeClr val="accent2"/>
              </a:solidFill>
              <a:round/>
            </a:ln>
            <a:effectLst/>
          </c:spPr>
          <c:marker>
            <c:symbol val="none"/>
          </c:marker>
          <c:val>
            <c:numRef>
              <c:f>'Task 2b'!$C$2:$C$22</c:f>
              <c:numCache>
                <c:formatCode>General</c:formatCode>
                <c:ptCount val="21"/>
                <c:pt idx="1">
                  <c:v>1.5</c:v>
                </c:pt>
                <c:pt idx="2">
                  <c:v>1.8</c:v>
                </c:pt>
                <c:pt idx="3">
                  <c:v>2</c:v>
                </c:pt>
                <c:pt idx="4">
                  <c:v>0.8</c:v>
                </c:pt>
                <c:pt idx="5">
                  <c:v>3</c:v>
                </c:pt>
                <c:pt idx="6">
                  <c:v>1.2</c:v>
                </c:pt>
                <c:pt idx="7">
                  <c:v>1.2</c:v>
                </c:pt>
                <c:pt idx="8">
                  <c:v>0.5</c:v>
                </c:pt>
                <c:pt idx="9">
                  <c:v>5.5</c:v>
                </c:pt>
                <c:pt idx="10">
                  <c:v>0.5</c:v>
                </c:pt>
                <c:pt idx="11">
                  <c:v>2.1</c:v>
                </c:pt>
                <c:pt idx="12">
                  <c:v>1</c:v>
                </c:pt>
                <c:pt idx="13">
                  <c:v>1.8</c:v>
                </c:pt>
                <c:pt idx="14">
                  <c:v>1.5</c:v>
                </c:pt>
                <c:pt idx="15">
                  <c:v>2</c:v>
                </c:pt>
                <c:pt idx="16">
                  <c:v>6</c:v>
                </c:pt>
                <c:pt idx="17">
                  <c:v>1</c:v>
                </c:pt>
                <c:pt idx="18">
                  <c:v>0.9</c:v>
                </c:pt>
                <c:pt idx="19">
                  <c:v>4.5</c:v>
                </c:pt>
                <c:pt idx="20">
                  <c:v>0.5</c:v>
                </c:pt>
              </c:numCache>
            </c:numRef>
          </c:val>
          <c:smooth val="0"/>
          <c:extLst>
            <c:ext xmlns:c16="http://schemas.microsoft.com/office/drawing/2014/chart" uri="{C3380CC4-5D6E-409C-BE32-E72D297353CC}">
              <c16:uniqueId val="{00000001-61E5-4915-B31A-D332E0ACA7B6}"/>
            </c:ext>
          </c:extLst>
        </c:ser>
        <c:ser>
          <c:idx val="2"/>
          <c:order val="2"/>
          <c:tx>
            <c:strRef>
              <c:f>'Task 2b'!$D$1</c:f>
              <c:strCache>
                <c:ptCount val="1"/>
                <c:pt idx="0">
                  <c:v>Technician B</c:v>
                </c:pt>
              </c:strCache>
            </c:strRef>
          </c:tx>
          <c:spPr>
            <a:ln w="28575" cap="rnd">
              <a:solidFill>
                <a:schemeClr val="accent3"/>
              </a:solidFill>
              <a:round/>
            </a:ln>
            <a:effectLst/>
          </c:spPr>
          <c:marker>
            <c:symbol val="none"/>
          </c:marker>
          <c:val>
            <c:numRef>
              <c:f>'Task 2b'!$D$2:$D$22</c:f>
              <c:numCache>
                <c:formatCode>General</c:formatCode>
                <c:ptCount val="21"/>
                <c:pt idx="1">
                  <c:v>1</c:v>
                </c:pt>
                <c:pt idx="2">
                  <c:v>2</c:v>
                </c:pt>
                <c:pt idx="3">
                  <c:v>2</c:v>
                </c:pt>
                <c:pt idx="4">
                  <c:v>2</c:v>
                </c:pt>
                <c:pt idx="5">
                  <c:v>3.5</c:v>
                </c:pt>
                <c:pt idx="6">
                  <c:v>1</c:v>
                </c:pt>
                <c:pt idx="7">
                  <c:v>1</c:v>
                </c:pt>
                <c:pt idx="8">
                  <c:v>1</c:v>
                </c:pt>
                <c:pt idx="9">
                  <c:v>6.5</c:v>
                </c:pt>
                <c:pt idx="10">
                  <c:v>1.5</c:v>
                </c:pt>
                <c:pt idx="11">
                  <c:v>1.5</c:v>
                </c:pt>
                <c:pt idx="12">
                  <c:v>1</c:v>
                </c:pt>
                <c:pt idx="13">
                  <c:v>1.5</c:v>
                </c:pt>
                <c:pt idx="14">
                  <c:v>1</c:v>
                </c:pt>
                <c:pt idx="15">
                  <c:v>2.5</c:v>
                </c:pt>
                <c:pt idx="16">
                  <c:v>8</c:v>
                </c:pt>
                <c:pt idx="17">
                  <c:v>1</c:v>
                </c:pt>
                <c:pt idx="18">
                  <c:v>1.2</c:v>
                </c:pt>
                <c:pt idx="19">
                  <c:v>5.5</c:v>
                </c:pt>
                <c:pt idx="20">
                  <c:v>1</c:v>
                </c:pt>
              </c:numCache>
            </c:numRef>
          </c:val>
          <c:smooth val="0"/>
          <c:extLst>
            <c:ext xmlns:c16="http://schemas.microsoft.com/office/drawing/2014/chart" uri="{C3380CC4-5D6E-409C-BE32-E72D297353CC}">
              <c16:uniqueId val="{00000002-61E5-4915-B31A-D332E0ACA7B6}"/>
            </c:ext>
          </c:extLst>
        </c:ser>
        <c:ser>
          <c:idx val="3"/>
          <c:order val="3"/>
          <c:tx>
            <c:strRef>
              <c:f>'Task 2b'!$E$1</c:f>
              <c:strCache>
                <c:ptCount val="1"/>
                <c:pt idx="0">
                  <c:v>Technician C</c:v>
                </c:pt>
              </c:strCache>
            </c:strRef>
          </c:tx>
          <c:spPr>
            <a:ln w="28575" cap="rnd">
              <a:solidFill>
                <a:schemeClr val="accent4"/>
              </a:solidFill>
              <a:round/>
            </a:ln>
            <a:effectLst/>
          </c:spPr>
          <c:marker>
            <c:symbol val="none"/>
          </c:marker>
          <c:val>
            <c:numRef>
              <c:f>'Task 2b'!$E$2:$E$22</c:f>
              <c:numCache>
                <c:formatCode>General</c:formatCode>
                <c:ptCount val="21"/>
                <c:pt idx="1">
                  <c:v>1.4</c:v>
                </c:pt>
                <c:pt idx="2">
                  <c:v>2.5</c:v>
                </c:pt>
                <c:pt idx="3">
                  <c:v>1.6</c:v>
                </c:pt>
                <c:pt idx="4">
                  <c:v>1.6</c:v>
                </c:pt>
                <c:pt idx="5">
                  <c:v>3</c:v>
                </c:pt>
                <c:pt idx="6">
                  <c:v>1</c:v>
                </c:pt>
                <c:pt idx="7">
                  <c:v>0.7</c:v>
                </c:pt>
                <c:pt idx="8">
                  <c:v>0.9</c:v>
                </c:pt>
                <c:pt idx="9">
                  <c:v>6.2</c:v>
                </c:pt>
                <c:pt idx="10">
                  <c:v>1.4</c:v>
                </c:pt>
                <c:pt idx="11">
                  <c:v>1.7</c:v>
                </c:pt>
                <c:pt idx="12">
                  <c:v>1.3</c:v>
                </c:pt>
                <c:pt idx="13">
                  <c:v>1.6</c:v>
                </c:pt>
                <c:pt idx="14">
                  <c:v>1</c:v>
                </c:pt>
                <c:pt idx="15">
                  <c:v>2.1</c:v>
                </c:pt>
                <c:pt idx="16">
                  <c:v>7</c:v>
                </c:pt>
                <c:pt idx="17">
                  <c:v>0.8</c:v>
                </c:pt>
                <c:pt idx="18">
                  <c:v>0.8</c:v>
                </c:pt>
                <c:pt idx="19">
                  <c:v>4.9000000000000004</c:v>
                </c:pt>
                <c:pt idx="20">
                  <c:v>0.5</c:v>
                </c:pt>
              </c:numCache>
            </c:numRef>
          </c:val>
          <c:smooth val="0"/>
          <c:extLst>
            <c:ext xmlns:c16="http://schemas.microsoft.com/office/drawing/2014/chart" uri="{C3380CC4-5D6E-409C-BE32-E72D297353CC}">
              <c16:uniqueId val="{00000003-61E5-4915-B31A-D332E0ACA7B6}"/>
            </c:ext>
          </c:extLst>
        </c:ser>
        <c:dLbls>
          <c:showLegendKey val="0"/>
          <c:showVal val="0"/>
          <c:showCatName val="0"/>
          <c:showSerName val="0"/>
          <c:showPercent val="0"/>
          <c:showBubbleSize val="0"/>
        </c:dLbls>
        <c:smooth val="0"/>
        <c:axId val="1798856335"/>
        <c:axId val="1798851695"/>
      </c:lineChart>
      <c:catAx>
        <c:axId val="1798856335"/>
        <c:scaling>
          <c:orientation val="minMax"/>
        </c:scaling>
        <c:delete val="0"/>
        <c:axPos val="b"/>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798851695"/>
        <c:crosses val="autoZero"/>
        <c:auto val="1"/>
        <c:lblAlgn val="ctr"/>
        <c:lblOffset val="100"/>
        <c:noMultiLvlLbl val="0"/>
      </c:catAx>
      <c:valAx>
        <c:axId val="1798851695"/>
        <c:scaling>
          <c:orientation val="minMax"/>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798856335"/>
        <c:crosses val="autoZero"/>
        <c:crossBetween val="between"/>
      </c:valAx>
      <c:spPr>
        <a:noFill/>
        <a:ln>
          <a:noFill/>
        </a:ln>
        <a:effectLst/>
      </c:spPr>
    </c:plotArea>
    <c:legend>
      <c:legendPos val="b"/>
      <c:layout/>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zero"/>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3.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4.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5.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6.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7.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8.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9.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0.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339">
  <cs:axisTitle>
    <cs:lnRef idx="0"/>
    <cs:fillRef idx="0"/>
    <cs:effectRef idx="0"/>
    <cs:fontRef idx="minor">
      <a:schemeClr val="lt1">
        <a:lumMod val="75000"/>
      </a:schemeClr>
    </cs:fontRef>
    <cs:defRPr sz="900" b="1" kern="1200"/>
  </cs:axisTitle>
  <cs:categoryAxis>
    <cs:lnRef idx="0"/>
    <cs:fillRef idx="0"/>
    <cs:effectRef idx="0"/>
    <cs:fontRef idx="minor">
      <a:schemeClr val="lt1">
        <a:lumMod val="75000"/>
      </a:schemeClr>
    </cs:fontRef>
    <cs:defRPr sz="900" kern="1200"/>
  </cs:categoryAxis>
  <cs:chartArea>
    <cs:lnRef idx="0"/>
    <cs:fillRef idx="0"/>
    <cs:effectRef idx="0"/>
    <cs:fontRef idx="minor">
      <a:schemeClr val="dk1"/>
    </cs:fontRef>
    <cs:spPr>
      <a:solidFill>
        <a:schemeClr val="dk1">
          <a:lumMod val="75000"/>
          <a:lumOff val="25000"/>
        </a:schemeClr>
      </a:solidFill>
      <a:ln w="9525" cap="flat" cmpd="sng" algn="ctr">
        <a:solidFill>
          <a:schemeClr val="dk1">
            <a:lumMod val="15000"/>
            <a:lumOff val="85000"/>
          </a:schemeClr>
        </a:solidFill>
        <a:round/>
      </a:ln>
    </cs:spPr>
    <cs:defRPr sz="900" kern="1200"/>
  </cs:chartArea>
  <cs:dataLabel>
    <cs:lnRef idx="0"/>
    <cs:fillRef idx="0"/>
    <cs:effectRef idx="0"/>
    <cs:fontRef idx="minor">
      <a:schemeClr val="lt1">
        <a:lumMod val="75000"/>
      </a:schemeClr>
    </cs:fontRef>
    <cs:defRPr sz="900" kern="1200"/>
  </cs:dataLabel>
  <cs:dataLabelCallout>
    <cs:lnRef idx="0"/>
    <cs:fillRef idx="0"/>
    <cs:effectRef idx="0"/>
    <cs:fontRef idx="minor">
      <a:schemeClr val="lt1">
        <a:lumMod val="15000"/>
        <a:lumOff val="85000"/>
      </a:schemeClr>
    </cs:fontRef>
    <cs:spPr>
      <a:solidFill>
        <a:schemeClr val="dk1">
          <a:lumMod val="65000"/>
          <a:lumOff val="35000"/>
        </a:schemeClr>
      </a:solidFill>
    </cs:spPr>
    <cs:defRPr sz="900" kern="1200"/>
    <cs:bodyPr rot="0" spcFirstLastPara="1" vertOverflow="clip" horzOverflow="clip" vert="horz" wrap="square" lIns="36576" tIns="18288" rIns="36576" bIns="18288" anchor="ctr" anchorCtr="1">
      <a:spAutoFit/>
    </cs:bodyPr>
  </cs:dataLabelCallout>
  <cs:dataPoint>
    <cs:lnRef idx="0">
      <cs:styleClr val="auto"/>
    </cs:lnRef>
    <cs:fillRef idx="0"/>
    <cs:effectRef idx="0">
      <cs:styleClr val="auto"/>
    </cs:effectRef>
    <cs:fontRef idx="minor">
      <a:schemeClr val="dk1"/>
    </cs:fontRef>
    <cs:spPr>
      <a:ln w="9525" cap="flat" cmpd="sng" algn="ctr">
        <a:solidFill>
          <a:schemeClr val="phClr"/>
        </a:solidFill>
        <a:miter lim="800000"/>
      </a:ln>
      <a:effectLst>
        <a:glow rad="63500">
          <a:schemeClr val="phClr">
            <a:satMod val="175000"/>
            <a:alpha val="25000"/>
          </a:schemeClr>
        </a:glow>
      </a:effectLst>
    </cs:spPr>
  </cs:dataPoint>
  <cs:dataPoint3D>
    <cs:lnRef idx="0">
      <cs:styleClr val="auto"/>
    </cs:lnRef>
    <cs:fillRef idx="0">
      <cs:styleClr val="auto"/>
    </cs:fillRef>
    <cs:effectRef idx="0">
      <cs:styleClr val="auto"/>
    </cs:effectRef>
    <cs:fontRef idx="minor">
      <a:schemeClr val="dk1"/>
    </cs:fontRef>
    <cs:spPr>
      <a:ln w="9525" cap="flat" cmpd="sng" algn="ctr">
        <a:solidFill>
          <a:schemeClr val="phClr"/>
        </a:solidFill>
        <a:miter lim="800000"/>
      </a:ln>
      <a:effectLst>
        <a:glow rad="63500">
          <a:schemeClr val="phClr">
            <a:satMod val="175000"/>
            <a:alpha val="25000"/>
          </a:schemeClr>
        </a:glow>
      </a:effectLst>
    </cs:spPr>
  </cs:dataPoint3D>
  <cs:dataPointLine>
    <cs:lnRef idx="0">
      <cs:styleClr val="auto"/>
    </cs:lnRef>
    <cs:fillRef idx="0">
      <cs:styleClr val="auto"/>
    </cs:fillRef>
    <cs:effectRef idx="0">
      <cs:styleClr val="auto"/>
    </cs:effectRef>
    <cs:fontRef idx="minor">
      <a:schemeClr val="dk1"/>
    </cs:fontRef>
    <cs:spPr>
      <a:ln w="22225" cap="rnd">
        <a:solidFill>
          <a:schemeClr val="phClr"/>
        </a:solidFill>
      </a:ln>
      <a:effectLst>
        <a:glow rad="139700">
          <a:schemeClr val="phClr">
            <a:satMod val="175000"/>
            <a:alpha val="14000"/>
          </a:schemeClr>
        </a:glow>
      </a:effectLst>
    </cs:spPr>
  </cs:dataPointLine>
  <cs:dataPointMarker>
    <cs:lnRef idx="0">
      <cs:styleClr val="auto"/>
    </cs:lnRef>
    <cs:fillRef idx="0">
      <cs:styleClr val="auto"/>
    </cs:fillRef>
    <cs:effectRef idx="0">
      <cs:styleClr val="auto"/>
    </cs:effectRef>
    <cs:fontRef idx="minor">
      <a:schemeClr val="dk1"/>
    </cs:fontRef>
    <cs:spPr>
      <a:solidFill>
        <a:schemeClr val="phClr">
          <a:lumMod val="60000"/>
          <a:lumOff val="40000"/>
        </a:schemeClr>
      </a:solidFill>
      <a:effectLst>
        <a:glow rad="63500">
          <a:schemeClr val="phClr">
            <a:satMod val="175000"/>
            <a:alpha val="25000"/>
          </a:schemeClr>
        </a:glow>
      </a:effectLst>
    </cs:spPr>
  </cs:dataPointMarker>
  <cs:dataPointMarkerLayout symbol="circle" size="4"/>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lt1">
        <a:lumMod val="75000"/>
      </a:schemeClr>
    </cs:fontRef>
    <cs:spPr>
      <a:ln w="9525">
        <a:solidFill>
          <a:schemeClr val="dk1">
            <a:lumMod val="50000"/>
            <a:lumOff val="50000"/>
          </a:schemeClr>
        </a:solidFill>
      </a:ln>
    </cs:spPr>
    <cs:defRPr sz="900" kern="1200"/>
  </cs:dataTable>
  <cs:downBar>
    <cs:lnRef idx="0"/>
    <cs:fillRef idx="0"/>
    <cs:effectRef idx="0"/>
    <cs:fontRef idx="minor">
      <a:schemeClr val="lt1"/>
    </cs:fontRef>
    <cs:spPr>
      <a:solidFill>
        <a:schemeClr val="dk1">
          <a:lumMod val="50000"/>
          <a:lumOff val="50000"/>
        </a:schemeClr>
      </a:solidFill>
      <a:ln w="9525">
        <a:solidFill>
          <a:schemeClr val="dk1">
            <a:lumMod val="75000"/>
          </a:schemeClr>
        </a:solidFill>
        <a:round/>
      </a:ln>
    </cs:spPr>
  </cs:downBar>
  <cs:dropLine>
    <cs:lnRef idx="0"/>
    <cs:fillRef idx="0"/>
    <cs:effectRef idx="0"/>
    <cs:fontRef idx="minor">
      <a:schemeClr val="dk1"/>
    </cs:fontRef>
    <cs:spPr>
      <a:ln w="9525">
        <a:solidFill>
          <a:schemeClr val="lt1">
            <a:lumMod val="50000"/>
          </a:schemeClr>
        </a:solidFill>
        <a:round/>
      </a:ln>
    </cs:spPr>
  </cs:dropLine>
  <cs:errorBar>
    <cs:lnRef idx="0"/>
    <cs:fillRef idx="0"/>
    <cs:effectRef idx="0"/>
    <cs:fontRef idx="minor">
      <a:schemeClr val="dk1"/>
    </cs:fontRef>
    <cs:spPr>
      <a:ln w="9525">
        <a:solidFill>
          <a:schemeClr val="lt1">
            <a:lumMod val="50000"/>
          </a:schemeClr>
        </a:solidFill>
        <a:round/>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gradFill>
          <a:gsLst>
            <a:gs pos="0">
              <a:schemeClr val="dk1">
                <a:lumMod val="65000"/>
                <a:lumOff val="35000"/>
              </a:schemeClr>
            </a:gs>
            <a:gs pos="100000">
              <a:schemeClr val="dk1">
                <a:lumMod val="75000"/>
                <a:lumOff val="25000"/>
              </a:schemeClr>
            </a:gs>
          </a:gsLst>
          <a:lin ang="10800000" scaled="0"/>
        </a:gradFill>
        <a:round/>
      </a:ln>
      <a:effectLst/>
    </cs:spPr>
  </cs:gridlineMajor>
  <cs:gridlineMinor>
    <cs:lnRef idx="0"/>
    <cs:fillRef idx="0"/>
    <cs:effectRef idx="0"/>
    <cs:fontRef idx="minor">
      <a:schemeClr val="dk1"/>
    </cs:fontRef>
    <cs:spPr>
      <a:ln w="9525" cap="flat" cmpd="sng" algn="ctr">
        <a:gradFill>
          <a:gsLst>
            <a:gs pos="100000">
              <a:schemeClr val="dk1">
                <a:lumMod val="75000"/>
                <a:lumOff val="25000"/>
                <a:alpha val="25000"/>
              </a:schemeClr>
            </a:gs>
            <a:gs pos="0">
              <a:schemeClr val="dk1">
                <a:lumMod val="65000"/>
                <a:lumOff val="35000"/>
                <a:alpha val="25000"/>
              </a:schemeClr>
            </a:gs>
          </a:gsLst>
          <a:lin ang="5400000" scaled="0"/>
        </a:gradFill>
        <a:round/>
      </a:ln>
    </cs:spPr>
  </cs:gridlineMinor>
  <cs:hiLoLine>
    <cs:lnRef idx="0"/>
    <cs:fillRef idx="0"/>
    <cs:effectRef idx="0"/>
    <cs:fontRef idx="minor">
      <a:schemeClr val="dk1"/>
    </cs:fontRef>
    <cs:spPr>
      <a:ln w="9525">
        <a:solidFill>
          <a:schemeClr val="lt1">
            <a:lumMod val="50000"/>
          </a:schemeClr>
        </a:solidFill>
        <a:round/>
      </a:ln>
    </cs:spPr>
  </cs:hiLoLine>
  <cs:leaderLine>
    <cs:lnRef idx="0"/>
    <cs:fillRef idx="0"/>
    <cs:effectRef idx="0"/>
    <cs:fontRef idx="minor">
      <a:schemeClr val="dk1"/>
    </cs:fontRef>
    <cs:spPr>
      <a:ln w="9525">
        <a:solidFill>
          <a:schemeClr val="lt1">
            <a:lumMod val="50000"/>
          </a:schemeClr>
        </a:solidFill>
        <a:round/>
      </a:ln>
    </cs:spPr>
  </cs:leaderLine>
  <cs:legend>
    <cs:lnRef idx="0"/>
    <cs:fillRef idx="0"/>
    <cs:effectRef idx="0"/>
    <cs:fontRef idx="minor">
      <a:schemeClr val="lt1">
        <a:lumMod val="75000"/>
      </a:schemeClr>
    </cs:fontRef>
    <cs:defRPr sz="900" kern="1200"/>
  </cs:legend>
  <cs:plotArea>
    <cs:lnRef idx="0"/>
    <cs:fillRef idx="0"/>
    <cs:effectRef idx="0"/>
    <cs:fontRef idx="minor">
      <a:schemeClr val="dk1"/>
    </cs:fontRef>
  </cs:plotArea>
  <cs:plotArea3D>
    <cs:lnRef idx="0"/>
    <cs:fillRef idx="0"/>
    <cs:effectRef idx="0"/>
    <cs:fontRef idx="minor">
      <a:schemeClr val="dk1"/>
    </cs:fontRef>
  </cs:plotArea3D>
  <cs:seriesAxis>
    <cs:lnRef idx="0"/>
    <cs:fillRef idx="0"/>
    <cs:effectRef idx="0"/>
    <cs:fontRef idx="minor">
      <a:schemeClr val="lt1">
        <a:lumMod val="75000"/>
      </a:schemeClr>
    </cs:fontRef>
    <cs:defRPr sz="900" kern="1200"/>
  </cs:seriesAxis>
  <cs:seriesLine>
    <cs:lnRef idx="0"/>
    <cs:fillRef idx="0"/>
    <cs:effectRef idx="0"/>
    <cs:fontRef idx="minor">
      <a:schemeClr val="dk1"/>
    </cs:fontRef>
    <cs:spPr>
      <a:ln w="9525">
        <a:solidFill>
          <a:schemeClr val="lt1">
            <a:lumMod val="50000"/>
          </a:schemeClr>
        </a:solidFill>
        <a:round/>
      </a:ln>
    </cs:spPr>
  </cs:seriesLine>
  <cs:title>
    <cs:lnRef idx="0"/>
    <cs:fillRef idx="0"/>
    <cs:effectRef idx="0"/>
    <cs:fontRef idx="minor">
      <a:schemeClr val="lt1">
        <a:lumMod val="85000"/>
      </a:schemeClr>
    </cs:fontRef>
    <cs:defRPr sz="1400" b="1" kern="1200" cap="none" baseline="0"/>
  </cs:title>
  <cs:trendline>
    <cs:lnRef idx="0">
      <cs:styleClr val="auto"/>
    </cs:lnRef>
    <cs:fillRef idx="0"/>
    <cs:effectRef idx="0"/>
    <cs:fontRef idx="minor">
      <a:schemeClr val="lt1"/>
    </cs:fontRef>
    <cs:spPr>
      <a:ln w="25400" cap="rnd">
        <a:solidFill>
          <a:schemeClr val="phClr">
            <a:alpha val="50000"/>
          </a:schemeClr>
        </a:solidFill>
      </a:ln>
    </cs:spPr>
  </cs:trendline>
  <cs:trendlineLabel>
    <cs:lnRef idx="0"/>
    <cs:fillRef idx="0"/>
    <cs:effectRef idx="0"/>
    <cs:fontRef idx="minor">
      <a:schemeClr val="lt1">
        <a:lumMod val="75000"/>
      </a:schemeClr>
    </cs:fontRef>
    <cs:defRPr sz="900" kern="1200"/>
  </cs:trendlineLabel>
  <cs:upBar>
    <cs:lnRef idx="0"/>
    <cs:fillRef idx="0"/>
    <cs:effectRef idx="0"/>
    <cs:fontRef idx="minor">
      <a:schemeClr val="dk1"/>
    </cs:fontRef>
    <cs:spPr>
      <a:solidFill>
        <a:schemeClr val="lt1">
          <a:lumMod val="85000"/>
        </a:schemeClr>
      </a:solidFill>
      <a:ln w="9525">
        <a:solidFill>
          <a:schemeClr val="dk1">
            <a:lumMod val="50000"/>
          </a:schemeClr>
        </a:solidFill>
        <a:round/>
      </a:ln>
    </cs:spPr>
  </cs:upBar>
  <cs:valueAxis>
    <cs:lnRef idx="0"/>
    <cs:fillRef idx="0"/>
    <cs:effectRef idx="0"/>
    <cs:fontRef idx="minor">
      <a:schemeClr val="lt1">
        <a:lumMod val="75000"/>
      </a:schemeClr>
    </cs:fontRef>
    <cs:defRPr sz="900" kern="1200"/>
  </cs:valueAxis>
  <cs:wall>
    <cs:lnRef idx="0"/>
    <cs:fillRef idx="0"/>
    <cs:effectRef idx="0"/>
    <cs:fontRef idx="minor">
      <a:schemeClr val="dk1"/>
    </cs:fontRef>
  </cs:wall>
</cs:chartStyle>
</file>

<file path=xl/charts/style2.xml><?xml version="1.0" encoding="utf-8"?>
<cs:chartStyle xmlns:cs="http://schemas.microsoft.com/office/drawing/2012/chartStyle" xmlns:a="http://schemas.openxmlformats.org/drawingml/2006/main" id="245">
  <cs:axisTitle>
    <cs:lnRef idx="0"/>
    <cs:fillRef idx="0"/>
    <cs:effectRef idx="0"/>
    <cs:fontRef idx="minor">
      <a:schemeClr val="lt1">
        <a:lumMod val="75000"/>
      </a:schemeClr>
    </cs:fontRef>
    <cs:defRPr sz="900" b="1" kern="1200"/>
  </cs:axisTitle>
  <cs:categoryAxis>
    <cs:lnRef idx="0"/>
    <cs:fillRef idx="0"/>
    <cs:effectRef idx="0"/>
    <cs:fontRef idx="minor">
      <a:schemeClr val="lt1">
        <a:lumMod val="75000"/>
      </a:schemeClr>
    </cs:fontRef>
    <cs:defRPr sz="900" kern="1200"/>
  </cs:categoryAxis>
  <cs:chartArea>
    <cs:lnRef idx="0"/>
    <cs:fillRef idx="0"/>
    <cs:effectRef idx="0"/>
    <cs:fontRef idx="minor">
      <a:schemeClr val="dk1"/>
    </cs:fontRef>
    <cs:spPr>
      <a:solidFill>
        <a:schemeClr val="dk1">
          <a:lumMod val="75000"/>
          <a:lumOff val="25000"/>
        </a:schemeClr>
      </a:solidFill>
      <a:ln w="9525" cap="flat" cmpd="sng" algn="ctr">
        <a:solidFill>
          <a:schemeClr val="dk1">
            <a:lumMod val="15000"/>
            <a:lumOff val="85000"/>
          </a:schemeClr>
        </a:solidFill>
        <a:round/>
      </a:ln>
    </cs:spPr>
    <cs:defRPr sz="900" kern="1200"/>
  </cs:chartArea>
  <cs:dataLabel>
    <cs:lnRef idx="0"/>
    <cs:fillRef idx="0"/>
    <cs:effectRef idx="0"/>
    <cs:fontRef idx="minor">
      <a:schemeClr val="lt1">
        <a:lumMod val="75000"/>
      </a:schemeClr>
    </cs:fontRef>
    <cs:defRPr sz="900" kern="1200"/>
  </cs:dataLabel>
  <cs:dataLabelCallout>
    <cs:lnRef idx="0"/>
    <cs:fillRef idx="0"/>
    <cs:effectRef idx="0"/>
    <cs:fontRef idx="minor">
      <a:schemeClr val="lt1">
        <a:lumMod val="15000"/>
        <a:lumOff val="85000"/>
      </a:schemeClr>
    </cs:fontRef>
    <cs:spPr>
      <a:solidFill>
        <a:schemeClr val="dk1">
          <a:lumMod val="65000"/>
          <a:lumOff val="35000"/>
        </a:schemeClr>
      </a:solidFill>
    </cs:spPr>
    <cs:defRPr sz="900" kern="1200"/>
    <cs:bodyPr rot="0" spcFirstLastPara="1" vertOverflow="clip" horzOverflow="clip" vert="horz" wrap="square" lIns="36576" tIns="18288" rIns="36576" bIns="18288" anchor="ctr" anchorCtr="1">
      <a:spAutoFit/>
    </cs:bodyPr>
  </cs:dataLabelCallout>
  <cs:dataPoint>
    <cs:lnRef idx="0">
      <cs:styleClr val="auto"/>
    </cs:lnRef>
    <cs:fillRef idx="0"/>
    <cs:effectRef idx="0">
      <cs:styleClr val="auto"/>
    </cs:effectRef>
    <cs:fontRef idx="minor">
      <a:schemeClr val="dk1"/>
    </cs:fontRef>
    <cs:spPr>
      <a:ln w="9525" cap="flat" cmpd="sng" algn="ctr">
        <a:solidFill>
          <a:schemeClr val="phClr"/>
        </a:solidFill>
        <a:miter lim="800000"/>
      </a:ln>
      <a:effectLst>
        <a:glow rad="63500">
          <a:schemeClr val="phClr">
            <a:satMod val="175000"/>
            <a:alpha val="25000"/>
          </a:schemeClr>
        </a:glow>
      </a:effectLst>
    </cs:spPr>
  </cs:dataPoint>
  <cs:dataPoint3D>
    <cs:lnRef idx="0">
      <cs:styleClr val="auto"/>
    </cs:lnRef>
    <cs:fillRef idx="0">
      <cs:styleClr val="auto"/>
    </cs:fillRef>
    <cs:effectRef idx="0">
      <cs:styleClr val="auto"/>
    </cs:effectRef>
    <cs:fontRef idx="minor">
      <a:schemeClr val="dk1"/>
    </cs:fontRef>
    <cs:spPr>
      <a:ln w="9525" cap="flat" cmpd="sng" algn="ctr">
        <a:solidFill>
          <a:schemeClr val="phClr"/>
        </a:solidFill>
        <a:miter lim="800000"/>
      </a:ln>
      <a:effectLst>
        <a:glow rad="63500">
          <a:schemeClr val="phClr">
            <a:satMod val="175000"/>
            <a:alpha val="25000"/>
          </a:schemeClr>
        </a:glow>
      </a:effectLst>
    </cs:spPr>
  </cs:dataPoint3D>
  <cs:dataPointLine>
    <cs:lnRef idx="0">
      <cs:styleClr val="auto"/>
    </cs:lnRef>
    <cs:fillRef idx="0">
      <cs:styleClr val="auto"/>
    </cs:fillRef>
    <cs:effectRef idx="0">
      <cs:styleClr val="auto"/>
    </cs:effectRef>
    <cs:fontRef idx="minor">
      <a:schemeClr val="dk1"/>
    </cs:fontRef>
    <cs:spPr>
      <a:ln w="22225" cap="rnd">
        <a:solidFill>
          <a:schemeClr val="phClr"/>
        </a:solidFill>
      </a:ln>
      <a:effectLst>
        <a:glow rad="139700">
          <a:schemeClr val="phClr">
            <a:satMod val="175000"/>
            <a:alpha val="14000"/>
          </a:schemeClr>
        </a:glow>
      </a:effectLst>
    </cs:spPr>
  </cs:dataPointLine>
  <cs:dataPointMarker>
    <cs:lnRef idx="0">
      <cs:styleClr val="auto"/>
    </cs:lnRef>
    <cs:fillRef idx="0">
      <cs:styleClr val="auto"/>
    </cs:fillRef>
    <cs:effectRef idx="0">
      <cs:styleClr val="auto"/>
    </cs:effectRef>
    <cs:fontRef idx="minor">
      <a:schemeClr val="dk1"/>
    </cs:fontRef>
    <cs:spPr>
      <a:solidFill>
        <a:schemeClr val="phClr">
          <a:lumMod val="60000"/>
          <a:lumOff val="40000"/>
        </a:schemeClr>
      </a:solidFill>
      <a:effectLst>
        <a:glow rad="63500">
          <a:schemeClr val="phClr">
            <a:satMod val="175000"/>
            <a:alpha val="25000"/>
          </a:schemeClr>
        </a:glow>
      </a:effectLst>
    </cs:spPr>
  </cs:dataPointMarker>
  <cs:dataPointMarkerLayout symbol="circle" size="3"/>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lt1">
        <a:lumMod val="75000"/>
      </a:schemeClr>
    </cs:fontRef>
    <cs:spPr>
      <a:ln w="9525">
        <a:solidFill>
          <a:schemeClr val="dk1">
            <a:lumMod val="50000"/>
            <a:lumOff val="50000"/>
          </a:schemeClr>
        </a:solidFill>
      </a:ln>
    </cs:spPr>
    <cs:defRPr sz="900" kern="1200"/>
  </cs:dataTable>
  <cs:downBar>
    <cs:lnRef idx="0"/>
    <cs:fillRef idx="0"/>
    <cs:effectRef idx="0"/>
    <cs:fontRef idx="minor">
      <a:schemeClr val="lt1"/>
    </cs:fontRef>
    <cs:spPr>
      <a:solidFill>
        <a:schemeClr val="dk1">
          <a:lumMod val="50000"/>
          <a:lumOff val="50000"/>
        </a:schemeClr>
      </a:solidFill>
      <a:ln w="9525">
        <a:solidFill>
          <a:schemeClr val="dk1">
            <a:lumMod val="75000"/>
          </a:schemeClr>
        </a:solidFill>
        <a:round/>
      </a:ln>
    </cs:spPr>
  </cs:downBar>
  <cs:dropLine>
    <cs:lnRef idx="0"/>
    <cs:fillRef idx="0"/>
    <cs:effectRef idx="0"/>
    <cs:fontRef idx="minor">
      <a:schemeClr val="dk1"/>
    </cs:fontRef>
    <cs:spPr>
      <a:ln w="9525">
        <a:solidFill>
          <a:schemeClr val="lt1">
            <a:lumMod val="50000"/>
          </a:schemeClr>
        </a:solidFill>
        <a:round/>
      </a:ln>
    </cs:spPr>
  </cs:dropLine>
  <cs:errorBar>
    <cs:lnRef idx="0"/>
    <cs:fillRef idx="0"/>
    <cs:effectRef idx="0"/>
    <cs:fontRef idx="minor">
      <a:schemeClr val="dk1"/>
    </cs:fontRef>
    <cs:spPr>
      <a:ln w="9525">
        <a:solidFill>
          <a:schemeClr val="lt1">
            <a:lumMod val="50000"/>
          </a:schemeClr>
        </a:solidFill>
        <a:round/>
      </a:ln>
    </cs:spPr>
  </cs:errorBar>
  <cs:floor>
    <cs:lnRef idx="0"/>
    <cs:fillRef idx="0"/>
    <cs:effectRef idx="0"/>
    <cs:fontRef idx="minor">
      <a:schemeClr val="dk1"/>
    </cs:fontRef>
  </cs:floor>
  <cs:gridlineMajor>
    <cs:lnRef idx="0"/>
    <cs:fillRef idx="0"/>
    <cs:effectRef idx="0"/>
    <cs:fontRef idx="minor">
      <a:schemeClr val="tx1"/>
    </cs:fontRef>
    <cs:spPr>
      <a:ln w="9525" cap="flat" cmpd="sng" algn="ctr">
        <a:solidFill>
          <a:schemeClr val="dk1">
            <a:lumMod val="65000"/>
            <a:lumOff val="35000"/>
            <a:alpha val="75000"/>
          </a:schemeClr>
        </a:solidFill>
        <a:round/>
      </a:ln>
    </cs:spPr>
  </cs:gridlineMajor>
  <cs:gridlineMinor>
    <cs:lnRef idx="0"/>
    <cs:fillRef idx="0"/>
    <cs:effectRef idx="0"/>
    <cs:fontRef idx="minor">
      <a:schemeClr val="tx1"/>
    </cs:fontRef>
    <cs:spPr>
      <a:ln w="9525" cap="flat" cmpd="sng" algn="ctr">
        <a:solidFill>
          <a:schemeClr val="dk1">
            <a:lumMod val="65000"/>
            <a:lumOff val="35000"/>
            <a:alpha val="25000"/>
          </a:schemeClr>
        </a:solidFill>
        <a:round/>
      </a:ln>
    </cs:spPr>
  </cs:gridlineMinor>
  <cs:hiLoLine>
    <cs:lnRef idx="0"/>
    <cs:fillRef idx="0"/>
    <cs:effectRef idx="0"/>
    <cs:fontRef idx="minor">
      <a:schemeClr val="dk1"/>
    </cs:fontRef>
    <cs:spPr>
      <a:ln w="9525">
        <a:solidFill>
          <a:schemeClr val="lt1">
            <a:lumMod val="50000"/>
          </a:schemeClr>
        </a:solidFill>
        <a:round/>
      </a:ln>
    </cs:spPr>
  </cs:hiLoLine>
  <cs:leaderLine>
    <cs:lnRef idx="0"/>
    <cs:fillRef idx="0"/>
    <cs:effectRef idx="0"/>
    <cs:fontRef idx="minor">
      <a:schemeClr val="dk1"/>
    </cs:fontRef>
    <cs:spPr>
      <a:ln w="9525">
        <a:solidFill>
          <a:schemeClr val="lt1">
            <a:lumMod val="50000"/>
          </a:schemeClr>
        </a:solidFill>
        <a:round/>
      </a:ln>
    </cs:spPr>
  </cs:leaderLine>
  <cs:legend>
    <cs:lnRef idx="0"/>
    <cs:fillRef idx="0"/>
    <cs:effectRef idx="0"/>
    <cs:fontRef idx="minor">
      <a:schemeClr val="lt1">
        <a:lumMod val="75000"/>
      </a:schemeClr>
    </cs:fontRef>
    <cs:defRPr sz="900" kern="1200"/>
  </cs:legend>
  <cs:plotArea>
    <cs:lnRef idx="0"/>
    <cs:fillRef idx="0"/>
    <cs:effectRef idx="0"/>
    <cs:fontRef idx="minor">
      <a:schemeClr val="dk1"/>
    </cs:fontRef>
  </cs:plotArea>
  <cs:plotArea3D>
    <cs:lnRef idx="0"/>
    <cs:fillRef idx="0"/>
    <cs:effectRef idx="0"/>
    <cs:fontRef idx="minor">
      <a:schemeClr val="dk1"/>
    </cs:fontRef>
  </cs:plotArea3D>
  <cs:seriesAxis>
    <cs:lnRef idx="0"/>
    <cs:fillRef idx="0"/>
    <cs:effectRef idx="0"/>
    <cs:fontRef idx="minor">
      <a:schemeClr val="lt1">
        <a:lumMod val="75000"/>
      </a:schemeClr>
    </cs:fontRef>
    <cs:defRPr sz="900" kern="1200"/>
  </cs:seriesAxis>
  <cs:seriesLine>
    <cs:lnRef idx="0"/>
    <cs:fillRef idx="0"/>
    <cs:effectRef idx="0"/>
    <cs:fontRef idx="minor">
      <a:schemeClr val="dk1"/>
    </cs:fontRef>
    <cs:spPr>
      <a:ln w="9525">
        <a:solidFill>
          <a:schemeClr val="lt1">
            <a:lumMod val="50000"/>
          </a:schemeClr>
        </a:solidFill>
        <a:round/>
      </a:ln>
    </cs:spPr>
  </cs:seriesLine>
  <cs:title>
    <cs:lnRef idx="0"/>
    <cs:fillRef idx="0"/>
    <cs:effectRef idx="0"/>
    <cs:fontRef idx="minor">
      <a:schemeClr val="lt1">
        <a:lumMod val="85000"/>
      </a:schemeClr>
    </cs:fontRef>
    <cs:defRPr sz="1400" b="1" kern="1200" cap="none" baseline="0"/>
  </cs:title>
  <cs:trendline>
    <cs:lnRef idx="0">
      <cs:styleClr val="auto"/>
    </cs:lnRef>
    <cs:fillRef idx="0"/>
    <cs:effectRef idx="0"/>
    <cs:fontRef idx="minor">
      <a:schemeClr val="lt1"/>
    </cs:fontRef>
    <cs:spPr>
      <a:ln w="25400" cap="rnd">
        <a:solidFill>
          <a:schemeClr val="phClr">
            <a:alpha val="50000"/>
          </a:schemeClr>
        </a:solidFill>
      </a:ln>
    </cs:spPr>
  </cs:trendline>
  <cs:trendlineLabel>
    <cs:lnRef idx="0"/>
    <cs:fillRef idx="0"/>
    <cs:effectRef idx="0"/>
    <cs:fontRef idx="minor">
      <a:schemeClr val="lt1">
        <a:lumMod val="75000"/>
      </a:schemeClr>
    </cs:fontRef>
    <cs:defRPr sz="900" kern="1200"/>
  </cs:trendlineLabel>
  <cs:upBar>
    <cs:lnRef idx="0"/>
    <cs:fillRef idx="0"/>
    <cs:effectRef idx="0"/>
    <cs:fontRef idx="minor">
      <a:schemeClr val="dk1"/>
    </cs:fontRef>
    <cs:spPr>
      <a:solidFill>
        <a:schemeClr val="lt1">
          <a:lumMod val="85000"/>
        </a:schemeClr>
      </a:solidFill>
      <a:ln w="9525">
        <a:solidFill>
          <a:schemeClr val="dk1">
            <a:lumMod val="50000"/>
          </a:schemeClr>
        </a:solidFill>
        <a:round/>
      </a:ln>
    </cs:spPr>
  </cs:upBar>
  <cs:valueAxis>
    <cs:lnRef idx="0"/>
    <cs:fillRef idx="0"/>
    <cs:effectRef idx="0"/>
    <cs:fontRef idx="minor">
      <a:schemeClr val="lt1">
        <a:lumMod val="75000"/>
      </a:schemeClr>
    </cs:fontRef>
    <cs:spPr>
      <a:ln w="9525" cap="flat" cmpd="sng" algn="ctr">
        <a:solidFill>
          <a:schemeClr val="lt1">
            <a:lumMod val="50000"/>
          </a:schemeClr>
        </a:solidFill>
        <a:round/>
      </a:ln>
    </cs:spPr>
    <cs:defRPr sz="900" kern="1200"/>
    <cs:bodyPr/>
  </cs:valueAxis>
  <cs:wall>
    <cs:lnRef idx="0"/>
    <cs:fillRef idx="0"/>
    <cs:effectRef idx="0"/>
    <cs:fontRef idx="minor">
      <a:schemeClr val="dk1"/>
    </cs:fontRef>
  </cs:wall>
</cs:chartStyle>
</file>

<file path=xl/charts/style3.xml><?xml version="1.0" encoding="utf-8"?>
<cs:chartStyle xmlns:cs="http://schemas.microsoft.com/office/drawing/2012/chartStyle" xmlns:a="http://schemas.openxmlformats.org/drawingml/2006/main" id="242">
  <cs:axisTitle>
    <cs:lnRef idx="0"/>
    <cs:fillRef idx="0"/>
    <cs:effectRef idx="0"/>
    <cs:fontRef idx="minor">
      <a:schemeClr val="tx2"/>
    </cs:fontRef>
    <cs:defRPr sz="900" b="1" kern="1200"/>
  </cs:axisTitle>
  <cs:categoryAxis>
    <cs:lnRef idx="0"/>
    <cs:fillRef idx="0"/>
    <cs:effectRef idx="0"/>
    <cs:fontRef idx="minor">
      <a:schemeClr val="tx2"/>
    </cs:fontRef>
    <cs:spPr>
      <a:ln w="9525" cap="flat" cmpd="sng" algn="ctr">
        <a:solidFill>
          <a:schemeClr val="tx2">
            <a:lumMod val="15000"/>
            <a:lumOff val="85000"/>
          </a:schemeClr>
        </a:solidFill>
        <a:round/>
      </a:ln>
    </cs:spPr>
    <cs:defRPr sz="900" kern="1200"/>
  </cs:categoryAxis>
  <cs:chartArea mods="allowNoFillOverride allowNoLineOverride">
    <cs:lnRef idx="0"/>
    <cs:fillRef idx="0"/>
    <cs:effectRef idx="0"/>
    <cs:fontRef idx="minor">
      <a:schemeClr val="tx2"/>
    </cs:fontRef>
    <cs:spPr>
      <a:solidFill>
        <a:schemeClr val="bg1"/>
      </a:solidFill>
      <a:ln w="9525" cap="flat" cmpd="sng" algn="ctr">
        <a:solidFill>
          <a:schemeClr val="tx2">
            <a:lumMod val="15000"/>
            <a:lumOff val="85000"/>
          </a:schemeClr>
        </a:solidFill>
        <a:round/>
      </a:ln>
    </cs:spPr>
    <cs:defRPr sz="900" kern="1200"/>
  </cs:chartArea>
  <cs:dataLabel>
    <cs:lnRef idx="0"/>
    <cs:fillRef idx="0"/>
    <cs:effectRef idx="0"/>
    <cs:fontRef idx="minor">
      <a:schemeClr val="tx2"/>
    </cs:fontRef>
    <cs:defRPr sz="900" kern="1200"/>
  </cs:dataLabel>
  <cs:dataLabelCallout>
    <cs:lnRef idx="0"/>
    <cs:fillRef idx="0"/>
    <cs:effectRef idx="0"/>
    <cs:fontRef idx="minor">
      <a:schemeClr val="dk2">
        <a:lumMod val="7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3">
      <cs:styleClr val="auto"/>
    </cs:fillRef>
    <cs:effectRef idx="2"/>
    <cs:fontRef idx="minor">
      <a:schemeClr val="tx2"/>
    </cs:fontRef>
  </cs:dataPoint>
  <cs:dataPoint3D>
    <cs:lnRef idx="0"/>
    <cs:fillRef idx="3">
      <cs:styleClr val="auto"/>
    </cs:fillRef>
    <cs:effectRef idx="2"/>
    <cs:fontRef idx="minor">
      <a:schemeClr val="tx2"/>
    </cs:fontRef>
  </cs:dataPoint3D>
  <cs:dataPointLine>
    <cs:lnRef idx="0">
      <cs:styleClr val="auto"/>
    </cs:lnRef>
    <cs:fillRef idx="3"/>
    <cs:effectRef idx="2"/>
    <cs:fontRef idx="minor">
      <a:schemeClr val="tx2"/>
    </cs:fontRef>
    <cs:spPr>
      <a:ln w="9525" cap="rnd">
        <a:solidFill>
          <a:schemeClr val="phClr"/>
        </a:solidFill>
        <a:round/>
      </a:ln>
    </cs:spPr>
  </cs:dataPointLine>
  <cs:dataPointMarker>
    <cs:lnRef idx="0">
      <cs:styleClr val="auto"/>
    </cs:lnRef>
    <cs:fillRef idx="3">
      <cs:styleClr val="auto"/>
    </cs:fillRef>
    <cs:effectRef idx="2"/>
    <cs:fontRef idx="minor">
      <a:schemeClr val="tx2"/>
    </cs:fontRef>
    <cs:spPr>
      <a:ln w="9525">
        <a:solidFill>
          <a:schemeClr val="phClr"/>
        </a:solidFill>
        <a:round/>
      </a:ln>
    </cs:spPr>
  </cs:dataPointMarker>
  <cs:dataPointMarkerLayout symbol="circle" size="5"/>
  <cs:dataPointWireframe>
    <cs:lnRef idx="0">
      <cs:styleClr val="auto"/>
    </cs:lnRef>
    <cs:fillRef idx="3"/>
    <cs:effectRef idx="2"/>
    <cs:fontRef idx="minor">
      <a:schemeClr val="tx2"/>
    </cs:fontRef>
    <cs:spPr>
      <a:ln w="9525" cap="rnd">
        <a:solidFill>
          <a:schemeClr val="phClr"/>
        </a:solidFill>
        <a:round/>
      </a:ln>
    </cs:spPr>
  </cs:dataPointWireframe>
  <cs:dataTable>
    <cs:lnRef idx="0"/>
    <cs:fillRef idx="0"/>
    <cs:effectRef idx="0"/>
    <cs:fontRef idx="minor">
      <a:schemeClr val="tx2"/>
    </cs:fontRef>
    <cs:spPr>
      <a:ln w="9525">
        <a:solidFill>
          <a:schemeClr val="tx2">
            <a:lumMod val="15000"/>
            <a:lumOff val="85000"/>
          </a:schemeClr>
        </a:solidFill>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2"/>
    </cs:fontRef>
    <cs:spPr>
      <a:ln w="9525">
        <a:solidFill>
          <a:schemeClr val="tx2">
            <a:lumMod val="60000"/>
            <a:lumOff val="40000"/>
          </a:schemeClr>
        </a:solidFill>
        <a:prstDash val="dash"/>
      </a:ln>
    </cs:spPr>
  </cs:dropLine>
  <cs:errorBar>
    <cs:lnRef idx="0"/>
    <cs:fillRef idx="0"/>
    <cs:effectRef idx="0"/>
    <cs:fontRef idx="minor">
      <a:schemeClr val="tx2"/>
    </cs:fontRef>
    <cs:spPr>
      <a:ln w="9525">
        <a:solidFill>
          <a:schemeClr val="tx2">
            <a:lumMod val="75000"/>
          </a:schemeClr>
        </a:solidFill>
        <a:round/>
      </a:ln>
    </cs:spPr>
  </cs:errorBar>
  <cs:floor>
    <cs:lnRef idx="0"/>
    <cs:fillRef idx="0"/>
    <cs:effectRef idx="0"/>
    <cs:fontRef idx="minor">
      <a:schemeClr val="tx2"/>
    </cs:fontRef>
  </cs:floor>
  <cs:gridlineMajor>
    <cs:lnRef idx="0"/>
    <cs:fillRef idx="0"/>
    <cs:effectRef idx="0"/>
    <cs:fontRef idx="minor">
      <a:schemeClr val="tx2"/>
    </cs:fontRef>
    <cs:spPr>
      <a:ln w="9525" cap="flat" cmpd="sng" algn="ctr">
        <a:solidFill>
          <a:schemeClr val="tx2">
            <a:lumMod val="15000"/>
            <a:lumOff val="85000"/>
          </a:schemeClr>
        </a:solidFill>
        <a:round/>
      </a:ln>
    </cs:spPr>
  </cs:gridlineMajor>
  <cs:gridlineMinor>
    <cs:lnRef idx="0"/>
    <cs:fillRef idx="0"/>
    <cs:effectRef idx="0"/>
    <cs:fontRef idx="minor">
      <a:schemeClr val="tx2"/>
    </cs:fontRef>
    <cs:spPr>
      <a:ln>
        <a:solidFill>
          <a:schemeClr val="tx2">
            <a:lumMod val="5000"/>
            <a:lumOff val="95000"/>
          </a:schemeClr>
        </a:solidFill>
      </a:ln>
    </cs:spPr>
  </cs:gridlineMinor>
  <cs:hiLoLine>
    <cs:lnRef idx="0"/>
    <cs:fillRef idx="0"/>
    <cs:effectRef idx="0"/>
    <cs:fontRef idx="minor">
      <a:schemeClr val="tx2"/>
    </cs:fontRef>
    <cs:spPr>
      <a:ln w="9525">
        <a:solidFill>
          <a:schemeClr val="tx2">
            <a:lumMod val="60000"/>
            <a:lumOff val="40000"/>
          </a:schemeClr>
        </a:solidFill>
        <a:prstDash val="dash"/>
      </a:ln>
    </cs:spPr>
  </cs:hiLoLine>
  <cs:leaderLine>
    <cs:lnRef idx="0"/>
    <cs:fillRef idx="0"/>
    <cs:effectRef idx="0"/>
    <cs:fontRef idx="minor">
      <a:schemeClr val="tx2"/>
    </cs:fontRef>
    <cs:spPr>
      <a:ln w="9525">
        <a:solidFill>
          <a:schemeClr val="tx2">
            <a:lumMod val="35000"/>
            <a:lumOff val="65000"/>
          </a:schemeClr>
        </a:solidFill>
      </a:ln>
    </cs:spPr>
  </cs:leaderLine>
  <cs:legend>
    <cs:lnRef idx="0"/>
    <cs:fillRef idx="0"/>
    <cs:effectRef idx="0"/>
    <cs:fontRef idx="minor">
      <a:schemeClr val="tx2"/>
    </cs:fontRef>
    <cs:defRPr sz="900" kern="1200"/>
  </cs:legend>
  <cs:plotArea>
    <cs:lnRef idx="0"/>
    <cs:fillRef idx="0"/>
    <cs:effectRef idx="0"/>
    <cs:fontRef idx="minor">
      <a:schemeClr val="tx2"/>
    </cs:fontRef>
  </cs:plotArea>
  <cs:plotArea3D>
    <cs:lnRef idx="0"/>
    <cs:fillRef idx="0"/>
    <cs:effectRef idx="0"/>
    <cs:fontRef idx="minor">
      <a:schemeClr val="tx2"/>
    </cs:fontRef>
  </cs:plotArea3D>
  <cs:seriesAxis>
    <cs:lnRef idx="0"/>
    <cs:fillRef idx="0"/>
    <cs:effectRef idx="0"/>
    <cs:fontRef idx="minor">
      <a:schemeClr val="tx2"/>
    </cs:fontRef>
    <cs:spPr>
      <a:ln w="9525" cap="flat" cmpd="sng" algn="ctr">
        <a:solidFill>
          <a:schemeClr val="tx2">
            <a:lumMod val="15000"/>
            <a:lumOff val="85000"/>
          </a:schemeClr>
        </a:solidFill>
        <a:round/>
      </a:ln>
    </cs:spPr>
    <cs:defRPr sz="900" kern="1200"/>
  </cs:seriesAxis>
  <cs:seriesLine>
    <cs:lnRef idx="0"/>
    <cs:fillRef idx="0"/>
    <cs:effectRef idx="0"/>
    <cs:fontRef idx="minor">
      <a:schemeClr val="tx2"/>
    </cs:fontRef>
    <cs:spPr>
      <a:ln w="9525">
        <a:solidFill>
          <a:schemeClr val="tx2">
            <a:lumMod val="60000"/>
            <a:lumOff val="40000"/>
          </a:schemeClr>
        </a:solidFill>
        <a:prstDash val="dash"/>
      </a:ln>
    </cs:spPr>
  </cs:seriesLine>
  <cs:title>
    <cs:lnRef idx="0"/>
    <cs:fillRef idx="0"/>
    <cs:effectRef idx="0"/>
    <cs:fontRef idx="minor">
      <a:schemeClr val="tx2"/>
    </cs:fontRef>
    <cs:defRPr sz="1600" b="1" kern="1200"/>
  </cs:title>
  <cs:trendline>
    <cs:lnRef idx="0">
      <cs:styleClr val="auto"/>
    </cs:lnRef>
    <cs:fillRef idx="0"/>
    <cs:effectRef idx="0"/>
    <cs:fontRef idx="minor">
      <a:schemeClr val="tx2"/>
    </cs:fontRef>
    <cs:spPr>
      <a:ln w="9525" cap="rnd">
        <a:solidFill>
          <a:schemeClr val="phClr"/>
        </a:solidFill>
      </a:ln>
    </cs:spPr>
  </cs:trendline>
  <cs:trendlineLabel>
    <cs:lnRef idx="0"/>
    <cs:fillRef idx="0"/>
    <cs:effectRef idx="0"/>
    <cs:fontRef idx="minor">
      <a:schemeClr val="tx2"/>
    </cs:fontRef>
    <cs:defRPr sz="900" kern="1200"/>
  </cs:trendlineLabel>
  <cs:upBar>
    <cs:lnRef idx="0"/>
    <cs:fillRef idx="0"/>
    <cs:effectRef idx="0"/>
    <cs:fontRef idx="minor">
      <a:schemeClr val="tx2"/>
    </cs:fontRef>
    <cs:spPr>
      <a:solidFill>
        <a:schemeClr val="lt1"/>
      </a:solidFill>
      <a:ln w="9525">
        <a:solidFill>
          <a:schemeClr val="tx1">
            <a:lumMod val="15000"/>
            <a:lumOff val="85000"/>
          </a:schemeClr>
        </a:solidFill>
      </a:ln>
    </cs:spPr>
  </cs:upBar>
  <cs:valueAxis>
    <cs:lnRef idx="0"/>
    <cs:fillRef idx="0"/>
    <cs:effectRef idx="0"/>
    <cs:fontRef idx="minor">
      <a:schemeClr val="tx2"/>
    </cs:fontRef>
    <cs:spPr>
      <a:ln>
        <a:solidFill>
          <a:schemeClr val="tx2">
            <a:lumMod val="40000"/>
            <a:lumOff val="60000"/>
          </a:schemeClr>
        </a:solidFill>
      </a:ln>
    </cs:spPr>
    <cs:defRPr sz="900" kern="1200"/>
  </cs:valueAxis>
  <cs:wall>
    <cs:lnRef idx="0"/>
    <cs:fillRef idx="0"/>
    <cs:effectRef idx="0"/>
    <cs:fontRef idx="minor">
      <a:schemeClr val="tx2"/>
    </cs:fontRef>
  </cs:wall>
</cs:chartStyle>
</file>

<file path=xl/charts/style4.xml><?xml version="1.0" encoding="utf-8"?>
<cs:chartStyle xmlns:cs="http://schemas.microsoft.com/office/drawing/2012/chartStyle" xmlns:a="http://schemas.openxmlformats.org/drawingml/2006/main" id="242">
  <cs:axisTitle>
    <cs:lnRef idx="0"/>
    <cs:fillRef idx="0"/>
    <cs:effectRef idx="0"/>
    <cs:fontRef idx="minor">
      <a:schemeClr val="tx2"/>
    </cs:fontRef>
    <cs:defRPr sz="900" b="1" kern="1200"/>
  </cs:axisTitle>
  <cs:categoryAxis>
    <cs:lnRef idx="0"/>
    <cs:fillRef idx="0"/>
    <cs:effectRef idx="0"/>
    <cs:fontRef idx="minor">
      <a:schemeClr val="tx2"/>
    </cs:fontRef>
    <cs:spPr>
      <a:ln w="9525" cap="flat" cmpd="sng" algn="ctr">
        <a:solidFill>
          <a:schemeClr val="tx2">
            <a:lumMod val="15000"/>
            <a:lumOff val="85000"/>
          </a:schemeClr>
        </a:solidFill>
        <a:round/>
      </a:ln>
    </cs:spPr>
    <cs:defRPr sz="900" kern="1200"/>
  </cs:categoryAxis>
  <cs:chartArea mods="allowNoFillOverride allowNoLineOverride">
    <cs:lnRef idx="0"/>
    <cs:fillRef idx="0"/>
    <cs:effectRef idx="0"/>
    <cs:fontRef idx="minor">
      <a:schemeClr val="tx2"/>
    </cs:fontRef>
    <cs:spPr>
      <a:solidFill>
        <a:schemeClr val="bg1"/>
      </a:solidFill>
      <a:ln w="9525" cap="flat" cmpd="sng" algn="ctr">
        <a:solidFill>
          <a:schemeClr val="tx2">
            <a:lumMod val="15000"/>
            <a:lumOff val="85000"/>
          </a:schemeClr>
        </a:solidFill>
        <a:round/>
      </a:ln>
    </cs:spPr>
    <cs:defRPr sz="900" kern="1200"/>
  </cs:chartArea>
  <cs:dataLabel>
    <cs:lnRef idx="0"/>
    <cs:fillRef idx="0"/>
    <cs:effectRef idx="0"/>
    <cs:fontRef idx="minor">
      <a:schemeClr val="tx2"/>
    </cs:fontRef>
    <cs:defRPr sz="900" kern="1200"/>
  </cs:dataLabel>
  <cs:dataLabelCallout>
    <cs:lnRef idx="0"/>
    <cs:fillRef idx="0"/>
    <cs:effectRef idx="0"/>
    <cs:fontRef idx="minor">
      <a:schemeClr val="dk2">
        <a:lumMod val="7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3">
      <cs:styleClr val="auto"/>
    </cs:fillRef>
    <cs:effectRef idx="2"/>
    <cs:fontRef idx="minor">
      <a:schemeClr val="tx2"/>
    </cs:fontRef>
  </cs:dataPoint>
  <cs:dataPoint3D>
    <cs:lnRef idx="0"/>
    <cs:fillRef idx="3">
      <cs:styleClr val="auto"/>
    </cs:fillRef>
    <cs:effectRef idx="2"/>
    <cs:fontRef idx="minor">
      <a:schemeClr val="tx2"/>
    </cs:fontRef>
  </cs:dataPoint3D>
  <cs:dataPointLine>
    <cs:lnRef idx="0">
      <cs:styleClr val="auto"/>
    </cs:lnRef>
    <cs:fillRef idx="3"/>
    <cs:effectRef idx="2"/>
    <cs:fontRef idx="minor">
      <a:schemeClr val="tx2"/>
    </cs:fontRef>
    <cs:spPr>
      <a:ln w="9525" cap="rnd">
        <a:solidFill>
          <a:schemeClr val="phClr"/>
        </a:solidFill>
        <a:round/>
      </a:ln>
    </cs:spPr>
  </cs:dataPointLine>
  <cs:dataPointMarker>
    <cs:lnRef idx="0">
      <cs:styleClr val="auto"/>
    </cs:lnRef>
    <cs:fillRef idx="3">
      <cs:styleClr val="auto"/>
    </cs:fillRef>
    <cs:effectRef idx="2"/>
    <cs:fontRef idx="minor">
      <a:schemeClr val="tx2"/>
    </cs:fontRef>
    <cs:spPr>
      <a:ln w="9525">
        <a:solidFill>
          <a:schemeClr val="phClr"/>
        </a:solidFill>
        <a:round/>
      </a:ln>
    </cs:spPr>
  </cs:dataPointMarker>
  <cs:dataPointMarkerLayout symbol="circle" size="5"/>
  <cs:dataPointWireframe>
    <cs:lnRef idx="0">
      <cs:styleClr val="auto"/>
    </cs:lnRef>
    <cs:fillRef idx="3"/>
    <cs:effectRef idx="2"/>
    <cs:fontRef idx="minor">
      <a:schemeClr val="tx2"/>
    </cs:fontRef>
    <cs:spPr>
      <a:ln w="9525" cap="rnd">
        <a:solidFill>
          <a:schemeClr val="phClr"/>
        </a:solidFill>
        <a:round/>
      </a:ln>
    </cs:spPr>
  </cs:dataPointWireframe>
  <cs:dataTable>
    <cs:lnRef idx="0"/>
    <cs:fillRef idx="0"/>
    <cs:effectRef idx="0"/>
    <cs:fontRef idx="minor">
      <a:schemeClr val="tx2"/>
    </cs:fontRef>
    <cs:spPr>
      <a:ln w="9525">
        <a:solidFill>
          <a:schemeClr val="tx2">
            <a:lumMod val="15000"/>
            <a:lumOff val="85000"/>
          </a:schemeClr>
        </a:solidFill>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2"/>
    </cs:fontRef>
    <cs:spPr>
      <a:ln w="9525">
        <a:solidFill>
          <a:schemeClr val="tx2">
            <a:lumMod val="60000"/>
            <a:lumOff val="40000"/>
          </a:schemeClr>
        </a:solidFill>
        <a:prstDash val="dash"/>
      </a:ln>
    </cs:spPr>
  </cs:dropLine>
  <cs:errorBar>
    <cs:lnRef idx="0"/>
    <cs:fillRef idx="0"/>
    <cs:effectRef idx="0"/>
    <cs:fontRef idx="minor">
      <a:schemeClr val="tx2"/>
    </cs:fontRef>
    <cs:spPr>
      <a:ln w="9525">
        <a:solidFill>
          <a:schemeClr val="tx2">
            <a:lumMod val="75000"/>
          </a:schemeClr>
        </a:solidFill>
        <a:round/>
      </a:ln>
    </cs:spPr>
  </cs:errorBar>
  <cs:floor>
    <cs:lnRef idx="0"/>
    <cs:fillRef idx="0"/>
    <cs:effectRef idx="0"/>
    <cs:fontRef idx="minor">
      <a:schemeClr val="tx2"/>
    </cs:fontRef>
  </cs:floor>
  <cs:gridlineMajor>
    <cs:lnRef idx="0"/>
    <cs:fillRef idx="0"/>
    <cs:effectRef idx="0"/>
    <cs:fontRef idx="minor">
      <a:schemeClr val="tx2"/>
    </cs:fontRef>
    <cs:spPr>
      <a:ln w="9525" cap="flat" cmpd="sng" algn="ctr">
        <a:solidFill>
          <a:schemeClr val="tx2">
            <a:lumMod val="15000"/>
            <a:lumOff val="85000"/>
          </a:schemeClr>
        </a:solidFill>
        <a:round/>
      </a:ln>
    </cs:spPr>
  </cs:gridlineMajor>
  <cs:gridlineMinor>
    <cs:lnRef idx="0"/>
    <cs:fillRef idx="0"/>
    <cs:effectRef idx="0"/>
    <cs:fontRef idx="minor">
      <a:schemeClr val="tx2"/>
    </cs:fontRef>
    <cs:spPr>
      <a:ln>
        <a:solidFill>
          <a:schemeClr val="tx2">
            <a:lumMod val="5000"/>
            <a:lumOff val="95000"/>
          </a:schemeClr>
        </a:solidFill>
      </a:ln>
    </cs:spPr>
  </cs:gridlineMinor>
  <cs:hiLoLine>
    <cs:lnRef idx="0"/>
    <cs:fillRef idx="0"/>
    <cs:effectRef idx="0"/>
    <cs:fontRef idx="minor">
      <a:schemeClr val="tx2"/>
    </cs:fontRef>
    <cs:spPr>
      <a:ln w="9525">
        <a:solidFill>
          <a:schemeClr val="tx2">
            <a:lumMod val="60000"/>
            <a:lumOff val="40000"/>
          </a:schemeClr>
        </a:solidFill>
        <a:prstDash val="dash"/>
      </a:ln>
    </cs:spPr>
  </cs:hiLoLine>
  <cs:leaderLine>
    <cs:lnRef idx="0"/>
    <cs:fillRef idx="0"/>
    <cs:effectRef idx="0"/>
    <cs:fontRef idx="minor">
      <a:schemeClr val="tx2"/>
    </cs:fontRef>
    <cs:spPr>
      <a:ln w="9525">
        <a:solidFill>
          <a:schemeClr val="tx2">
            <a:lumMod val="35000"/>
            <a:lumOff val="65000"/>
          </a:schemeClr>
        </a:solidFill>
      </a:ln>
    </cs:spPr>
  </cs:leaderLine>
  <cs:legend>
    <cs:lnRef idx="0"/>
    <cs:fillRef idx="0"/>
    <cs:effectRef idx="0"/>
    <cs:fontRef idx="minor">
      <a:schemeClr val="tx2"/>
    </cs:fontRef>
    <cs:defRPr sz="900" kern="1200"/>
  </cs:legend>
  <cs:plotArea>
    <cs:lnRef idx="0"/>
    <cs:fillRef idx="0"/>
    <cs:effectRef idx="0"/>
    <cs:fontRef idx="minor">
      <a:schemeClr val="tx2"/>
    </cs:fontRef>
  </cs:plotArea>
  <cs:plotArea3D>
    <cs:lnRef idx="0"/>
    <cs:fillRef idx="0"/>
    <cs:effectRef idx="0"/>
    <cs:fontRef idx="minor">
      <a:schemeClr val="tx2"/>
    </cs:fontRef>
  </cs:plotArea3D>
  <cs:seriesAxis>
    <cs:lnRef idx="0"/>
    <cs:fillRef idx="0"/>
    <cs:effectRef idx="0"/>
    <cs:fontRef idx="minor">
      <a:schemeClr val="tx2"/>
    </cs:fontRef>
    <cs:spPr>
      <a:ln w="9525" cap="flat" cmpd="sng" algn="ctr">
        <a:solidFill>
          <a:schemeClr val="tx2">
            <a:lumMod val="15000"/>
            <a:lumOff val="85000"/>
          </a:schemeClr>
        </a:solidFill>
        <a:round/>
      </a:ln>
    </cs:spPr>
    <cs:defRPr sz="900" kern="1200"/>
  </cs:seriesAxis>
  <cs:seriesLine>
    <cs:lnRef idx="0"/>
    <cs:fillRef idx="0"/>
    <cs:effectRef idx="0"/>
    <cs:fontRef idx="minor">
      <a:schemeClr val="tx2"/>
    </cs:fontRef>
    <cs:spPr>
      <a:ln w="9525">
        <a:solidFill>
          <a:schemeClr val="tx2">
            <a:lumMod val="60000"/>
            <a:lumOff val="40000"/>
          </a:schemeClr>
        </a:solidFill>
        <a:prstDash val="dash"/>
      </a:ln>
    </cs:spPr>
  </cs:seriesLine>
  <cs:title>
    <cs:lnRef idx="0"/>
    <cs:fillRef idx="0"/>
    <cs:effectRef idx="0"/>
    <cs:fontRef idx="minor">
      <a:schemeClr val="tx2"/>
    </cs:fontRef>
    <cs:defRPr sz="1600" b="1" kern="1200"/>
  </cs:title>
  <cs:trendline>
    <cs:lnRef idx="0">
      <cs:styleClr val="auto"/>
    </cs:lnRef>
    <cs:fillRef idx="0"/>
    <cs:effectRef idx="0"/>
    <cs:fontRef idx="minor">
      <a:schemeClr val="tx2"/>
    </cs:fontRef>
    <cs:spPr>
      <a:ln w="9525" cap="rnd">
        <a:solidFill>
          <a:schemeClr val="phClr"/>
        </a:solidFill>
      </a:ln>
    </cs:spPr>
  </cs:trendline>
  <cs:trendlineLabel>
    <cs:lnRef idx="0"/>
    <cs:fillRef idx="0"/>
    <cs:effectRef idx="0"/>
    <cs:fontRef idx="minor">
      <a:schemeClr val="tx2"/>
    </cs:fontRef>
    <cs:defRPr sz="900" kern="1200"/>
  </cs:trendlineLabel>
  <cs:upBar>
    <cs:lnRef idx="0"/>
    <cs:fillRef idx="0"/>
    <cs:effectRef idx="0"/>
    <cs:fontRef idx="minor">
      <a:schemeClr val="tx2"/>
    </cs:fontRef>
    <cs:spPr>
      <a:solidFill>
        <a:schemeClr val="lt1"/>
      </a:solidFill>
      <a:ln w="9525">
        <a:solidFill>
          <a:schemeClr val="tx1">
            <a:lumMod val="15000"/>
            <a:lumOff val="85000"/>
          </a:schemeClr>
        </a:solidFill>
      </a:ln>
    </cs:spPr>
  </cs:upBar>
  <cs:valueAxis>
    <cs:lnRef idx="0"/>
    <cs:fillRef idx="0"/>
    <cs:effectRef idx="0"/>
    <cs:fontRef idx="minor">
      <a:schemeClr val="tx2"/>
    </cs:fontRef>
    <cs:spPr>
      <a:ln>
        <a:solidFill>
          <a:schemeClr val="tx2">
            <a:lumMod val="40000"/>
            <a:lumOff val="60000"/>
          </a:schemeClr>
        </a:solidFill>
      </a:ln>
    </cs:spPr>
    <cs:defRPr sz="900" kern="1200"/>
  </cs:valueAxis>
  <cs:wall>
    <cs:lnRef idx="0"/>
    <cs:fillRef idx="0"/>
    <cs:effectRef idx="0"/>
    <cs:fontRef idx="minor">
      <a:schemeClr val="tx2"/>
    </cs:fontRef>
  </cs:wall>
</cs:chartStyle>
</file>

<file path=xl/charts/style5.xml><?xml version="1.0" encoding="utf-8"?>
<cs:chartStyle xmlns:cs="http://schemas.microsoft.com/office/drawing/2012/chartStyle" xmlns:a="http://schemas.openxmlformats.org/drawingml/2006/main" id="242">
  <cs:axisTitle>
    <cs:lnRef idx="0"/>
    <cs:fillRef idx="0"/>
    <cs:effectRef idx="0"/>
    <cs:fontRef idx="minor">
      <a:schemeClr val="tx2"/>
    </cs:fontRef>
    <cs:defRPr sz="900" b="1" kern="1200"/>
  </cs:axisTitle>
  <cs:categoryAxis>
    <cs:lnRef idx="0"/>
    <cs:fillRef idx="0"/>
    <cs:effectRef idx="0"/>
    <cs:fontRef idx="minor">
      <a:schemeClr val="tx2"/>
    </cs:fontRef>
    <cs:spPr>
      <a:ln w="9525" cap="flat" cmpd="sng" algn="ctr">
        <a:solidFill>
          <a:schemeClr val="tx2">
            <a:lumMod val="15000"/>
            <a:lumOff val="85000"/>
          </a:schemeClr>
        </a:solidFill>
        <a:round/>
      </a:ln>
    </cs:spPr>
    <cs:defRPr sz="900" kern="1200"/>
  </cs:categoryAxis>
  <cs:chartArea mods="allowNoFillOverride allowNoLineOverride">
    <cs:lnRef idx="0"/>
    <cs:fillRef idx="0"/>
    <cs:effectRef idx="0"/>
    <cs:fontRef idx="minor">
      <a:schemeClr val="tx2"/>
    </cs:fontRef>
    <cs:spPr>
      <a:solidFill>
        <a:schemeClr val="bg1"/>
      </a:solidFill>
      <a:ln w="9525" cap="flat" cmpd="sng" algn="ctr">
        <a:solidFill>
          <a:schemeClr val="tx2">
            <a:lumMod val="15000"/>
            <a:lumOff val="85000"/>
          </a:schemeClr>
        </a:solidFill>
        <a:round/>
      </a:ln>
    </cs:spPr>
    <cs:defRPr sz="900" kern="1200"/>
  </cs:chartArea>
  <cs:dataLabel>
    <cs:lnRef idx="0"/>
    <cs:fillRef idx="0"/>
    <cs:effectRef idx="0"/>
    <cs:fontRef idx="minor">
      <a:schemeClr val="tx2"/>
    </cs:fontRef>
    <cs:defRPr sz="900" kern="1200"/>
  </cs:dataLabel>
  <cs:dataLabelCallout>
    <cs:lnRef idx="0"/>
    <cs:fillRef idx="0"/>
    <cs:effectRef idx="0"/>
    <cs:fontRef idx="minor">
      <a:schemeClr val="dk2">
        <a:lumMod val="7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3">
      <cs:styleClr val="auto"/>
    </cs:fillRef>
    <cs:effectRef idx="2"/>
    <cs:fontRef idx="minor">
      <a:schemeClr val="tx2"/>
    </cs:fontRef>
  </cs:dataPoint>
  <cs:dataPoint3D>
    <cs:lnRef idx="0"/>
    <cs:fillRef idx="3">
      <cs:styleClr val="auto"/>
    </cs:fillRef>
    <cs:effectRef idx="2"/>
    <cs:fontRef idx="minor">
      <a:schemeClr val="tx2"/>
    </cs:fontRef>
  </cs:dataPoint3D>
  <cs:dataPointLine>
    <cs:lnRef idx="0">
      <cs:styleClr val="auto"/>
    </cs:lnRef>
    <cs:fillRef idx="3"/>
    <cs:effectRef idx="2"/>
    <cs:fontRef idx="minor">
      <a:schemeClr val="tx2"/>
    </cs:fontRef>
    <cs:spPr>
      <a:ln w="9525" cap="rnd">
        <a:solidFill>
          <a:schemeClr val="phClr"/>
        </a:solidFill>
        <a:round/>
      </a:ln>
    </cs:spPr>
  </cs:dataPointLine>
  <cs:dataPointMarker>
    <cs:lnRef idx="0">
      <cs:styleClr val="auto"/>
    </cs:lnRef>
    <cs:fillRef idx="3">
      <cs:styleClr val="auto"/>
    </cs:fillRef>
    <cs:effectRef idx="2"/>
    <cs:fontRef idx="minor">
      <a:schemeClr val="tx2"/>
    </cs:fontRef>
    <cs:spPr>
      <a:ln w="9525">
        <a:solidFill>
          <a:schemeClr val="phClr"/>
        </a:solidFill>
        <a:round/>
      </a:ln>
    </cs:spPr>
  </cs:dataPointMarker>
  <cs:dataPointMarkerLayout symbol="circle" size="5"/>
  <cs:dataPointWireframe>
    <cs:lnRef idx="0">
      <cs:styleClr val="auto"/>
    </cs:lnRef>
    <cs:fillRef idx="3"/>
    <cs:effectRef idx="2"/>
    <cs:fontRef idx="minor">
      <a:schemeClr val="tx2"/>
    </cs:fontRef>
    <cs:spPr>
      <a:ln w="9525" cap="rnd">
        <a:solidFill>
          <a:schemeClr val="phClr"/>
        </a:solidFill>
        <a:round/>
      </a:ln>
    </cs:spPr>
  </cs:dataPointWireframe>
  <cs:dataTable>
    <cs:lnRef idx="0"/>
    <cs:fillRef idx="0"/>
    <cs:effectRef idx="0"/>
    <cs:fontRef idx="minor">
      <a:schemeClr val="tx2"/>
    </cs:fontRef>
    <cs:spPr>
      <a:ln w="9525">
        <a:solidFill>
          <a:schemeClr val="tx2">
            <a:lumMod val="15000"/>
            <a:lumOff val="85000"/>
          </a:schemeClr>
        </a:solidFill>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2"/>
    </cs:fontRef>
    <cs:spPr>
      <a:ln w="9525">
        <a:solidFill>
          <a:schemeClr val="tx2">
            <a:lumMod val="60000"/>
            <a:lumOff val="40000"/>
          </a:schemeClr>
        </a:solidFill>
        <a:prstDash val="dash"/>
      </a:ln>
    </cs:spPr>
  </cs:dropLine>
  <cs:errorBar>
    <cs:lnRef idx="0"/>
    <cs:fillRef idx="0"/>
    <cs:effectRef idx="0"/>
    <cs:fontRef idx="minor">
      <a:schemeClr val="tx2"/>
    </cs:fontRef>
    <cs:spPr>
      <a:ln w="9525">
        <a:solidFill>
          <a:schemeClr val="tx2">
            <a:lumMod val="75000"/>
          </a:schemeClr>
        </a:solidFill>
        <a:round/>
      </a:ln>
    </cs:spPr>
  </cs:errorBar>
  <cs:floor>
    <cs:lnRef idx="0"/>
    <cs:fillRef idx="0"/>
    <cs:effectRef idx="0"/>
    <cs:fontRef idx="minor">
      <a:schemeClr val="tx2"/>
    </cs:fontRef>
  </cs:floor>
  <cs:gridlineMajor>
    <cs:lnRef idx="0"/>
    <cs:fillRef idx="0"/>
    <cs:effectRef idx="0"/>
    <cs:fontRef idx="minor">
      <a:schemeClr val="tx2"/>
    </cs:fontRef>
    <cs:spPr>
      <a:ln w="9525" cap="flat" cmpd="sng" algn="ctr">
        <a:solidFill>
          <a:schemeClr val="tx2">
            <a:lumMod val="15000"/>
            <a:lumOff val="85000"/>
          </a:schemeClr>
        </a:solidFill>
        <a:round/>
      </a:ln>
    </cs:spPr>
  </cs:gridlineMajor>
  <cs:gridlineMinor>
    <cs:lnRef idx="0"/>
    <cs:fillRef idx="0"/>
    <cs:effectRef idx="0"/>
    <cs:fontRef idx="minor">
      <a:schemeClr val="tx2"/>
    </cs:fontRef>
    <cs:spPr>
      <a:ln>
        <a:solidFill>
          <a:schemeClr val="tx2">
            <a:lumMod val="5000"/>
            <a:lumOff val="95000"/>
          </a:schemeClr>
        </a:solidFill>
      </a:ln>
    </cs:spPr>
  </cs:gridlineMinor>
  <cs:hiLoLine>
    <cs:lnRef idx="0"/>
    <cs:fillRef idx="0"/>
    <cs:effectRef idx="0"/>
    <cs:fontRef idx="minor">
      <a:schemeClr val="tx2"/>
    </cs:fontRef>
    <cs:spPr>
      <a:ln w="9525">
        <a:solidFill>
          <a:schemeClr val="tx2">
            <a:lumMod val="60000"/>
            <a:lumOff val="40000"/>
          </a:schemeClr>
        </a:solidFill>
        <a:prstDash val="dash"/>
      </a:ln>
    </cs:spPr>
  </cs:hiLoLine>
  <cs:leaderLine>
    <cs:lnRef idx="0"/>
    <cs:fillRef idx="0"/>
    <cs:effectRef idx="0"/>
    <cs:fontRef idx="minor">
      <a:schemeClr val="tx2"/>
    </cs:fontRef>
    <cs:spPr>
      <a:ln w="9525">
        <a:solidFill>
          <a:schemeClr val="tx2">
            <a:lumMod val="35000"/>
            <a:lumOff val="65000"/>
          </a:schemeClr>
        </a:solidFill>
      </a:ln>
    </cs:spPr>
  </cs:leaderLine>
  <cs:legend>
    <cs:lnRef idx="0"/>
    <cs:fillRef idx="0"/>
    <cs:effectRef idx="0"/>
    <cs:fontRef idx="minor">
      <a:schemeClr val="tx2"/>
    </cs:fontRef>
    <cs:defRPr sz="900" kern="1200"/>
  </cs:legend>
  <cs:plotArea>
    <cs:lnRef idx="0"/>
    <cs:fillRef idx="0"/>
    <cs:effectRef idx="0"/>
    <cs:fontRef idx="minor">
      <a:schemeClr val="tx2"/>
    </cs:fontRef>
  </cs:plotArea>
  <cs:plotArea3D>
    <cs:lnRef idx="0"/>
    <cs:fillRef idx="0"/>
    <cs:effectRef idx="0"/>
    <cs:fontRef idx="minor">
      <a:schemeClr val="tx2"/>
    </cs:fontRef>
  </cs:plotArea3D>
  <cs:seriesAxis>
    <cs:lnRef idx="0"/>
    <cs:fillRef idx="0"/>
    <cs:effectRef idx="0"/>
    <cs:fontRef idx="minor">
      <a:schemeClr val="tx2"/>
    </cs:fontRef>
    <cs:spPr>
      <a:ln w="9525" cap="flat" cmpd="sng" algn="ctr">
        <a:solidFill>
          <a:schemeClr val="tx2">
            <a:lumMod val="15000"/>
            <a:lumOff val="85000"/>
          </a:schemeClr>
        </a:solidFill>
        <a:round/>
      </a:ln>
    </cs:spPr>
    <cs:defRPr sz="900" kern="1200"/>
  </cs:seriesAxis>
  <cs:seriesLine>
    <cs:lnRef idx="0"/>
    <cs:fillRef idx="0"/>
    <cs:effectRef idx="0"/>
    <cs:fontRef idx="minor">
      <a:schemeClr val="tx2"/>
    </cs:fontRef>
    <cs:spPr>
      <a:ln w="9525">
        <a:solidFill>
          <a:schemeClr val="tx2">
            <a:lumMod val="60000"/>
            <a:lumOff val="40000"/>
          </a:schemeClr>
        </a:solidFill>
        <a:prstDash val="dash"/>
      </a:ln>
    </cs:spPr>
  </cs:seriesLine>
  <cs:title>
    <cs:lnRef idx="0"/>
    <cs:fillRef idx="0"/>
    <cs:effectRef idx="0"/>
    <cs:fontRef idx="minor">
      <a:schemeClr val="tx2"/>
    </cs:fontRef>
    <cs:defRPr sz="1600" b="1" kern="1200"/>
  </cs:title>
  <cs:trendline>
    <cs:lnRef idx="0">
      <cs:styleClr val="auto"/>
    </cs:lnRef>
    <cs:fillRef idx="0"/>
    <cs:effectRef idx="0"/>
    <cs:fontRef idx="minor">
      <a:schemeClr val="tx2"/>
    </cs:fontRef>
    <cs:spPr>
      <a:ln w="9525" cap="rnd">
        <a:solidFill>
          <a:schemeClr val="phClr"/>
        </a:solidFill>
      </a:ln>
    </cs:spPr>
  </cs:trendline>
  <cs:trendlineLabel>
    <cs:lnRef idx="0"/>
    <cs:fillRef idx="0"/>
    <cs:effectRef idx="0"/>
    <cs:fontRef idx="minor">
      <a:schemeClr val="tx2"/>
    </cs:fontRef>
    <cs:defRPr sz="900" kern="1200"/>
  </cs:trendlineLabel>
  <cs:upBar>
    <cs:lnRef idx="0"/>
    <cs:fillRef idx="0"/>
    <cs:effectRef idx="0"/>
    <cs:fontRef idx="minor">
      <a:schemeClr val="tx2"/>
    </cs:fontRef>
    <cs:spPr>
      <a:solidFill>
        <a:schemeClr val="lt1"/>
      </a:solidFill>
      <a:ln w="9525">
        <a:solidFill>
          <a:schemeClr val="tx1">
            <a:lumMod val="15000"/>
            <a:lumOff val="85000"/>
          </a:schemeClr>
        </a:solidFill>
      </a:ln>
    </cs:spPr>
  </cs:upBar>
  <cs:valueAxis>
    <cs:lnRef idx="0"/>
    <cs:fillRef idx="0"/>
    <cs:effectRef idx="0"/>
    <cs:fontRef idx="minor">
      <a:schemeClr val="tx2"/>
    </cs:fontRef>
    <cs:spPr>
      <a:ln>
        <a:solidFill>
          <a:schemeClr val="tx2">
            <a:lumMod val="40000"/>
            <a:lumOff val="60000"/>
          </a:schemeClr>
        </a:solidFill>
      </a:ln>
    </cs:spPr>
    <cs:defRPr sz="900" kern="1200"/>
  </cs:valueAxis>
  <cs:wall>
    <cs:lnRef idx="0"/>
    <cs:fillRef idx="0"/>
    <cs:effectRef idx="0"/>
    <cs:fontRef idx="minor">
      <a:schemeClr val="tx2"/>
    </cs:fontRef>
  </cs:wall>
</cs:chartStyle>
</file>

<file path=xl/charts/style6.xml><?xml version="1.0" encoding="utf-8"?>
<cs:chartStyle xmlns:cs="http://schemas.microsoft.com/office/drawing/2012/chartStyle" xmlns:a="http://schemas.openxmlformats.org/drawingml/2006/main" id="202">
  <cs:axisTitle>
    <cs:lnRef idx="0"/>
    <cs:fillRef idx="0"/>
    <cs:effectRef idx="0"/>
    <cs:fontRef idx="minor">
      <a:schemeClr val="tx1">
        <a:lumMod val="65000"/>
        <a:lumOff val="35000"/>
      </a:schemeClr>
    </cs:fontRef>
    <cs:defRPr sz="900" kern="1200" cap="all"/>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800" kern="1200" cap="all" spc="120" normalizeH="0" baseline="0"/>
  </cs:categoryAxis>
  <cs:chartArea mods="allowNoFillOverride allowNoLineOverride">
    <cs:lnRef idx="0"/>
    <cs:fillRef idx="0"/>
    <cs:effectRef idx="0"/>
    <cs:fontRef idx="minor">
      <a:schemeClr val="dk1"/>
    </cs:fontRef>
    <cs:spPr>
      <a:solidFill>
        <a:schemeClr val="lt1"/>
      </a:solidFill>
      <a:ln w="9525" cap="flat" cmpd="sng" algn="ctr">
        <a:solidFill>
          <a:schemeClr val="tx1">
            <a:lumMod val="15000"/>
            <a:lumOff val="85000"/>
          </a:schemeClr>
        </a:solidFill>
        <a:round/>
      </a:ln>
    </cs:spPr>
    <cs:defRPr sz="900" kern="1200"/>
  </cs:chartArea>
  <cs:dataLabel>
    <cs:lnRef idx="0"/>
    <cs:fillRef idx="0"/>
    <cs:effectRef idx="0"/>
    <cs:fontRef idx="minor">
      <a:schemeClr val="tx1">
        <a:lumMod val="50000"/>
        <a:lumOff val="50000"/>
      </a:schemeClr>
    </cs:fontRef>
    <cs:defRPr sz="800" b="0" i="0" u="none" strike="noStrike" kern="1200" baseline="0"/>
    <cs:bodyPr rot="-5400000" spcFirstLastPara="1" vertOverflow="clip" horzOverflow="clip" vert="horz" wrap="square" lIns="38100" tIns="19050" rIns="38100" bIns="19050" anchor="ctr" anchorCtr="1">
      <a:spAutoFit/>
    </cs:bodyPr>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0">
      <cs:styleClr val="auto"/>
    </cs:fillRef>
    <cs:effectRef idx="0"/>
    <cs:fontRef idx="minor">
      <a:schemeClr val="dk1"/>
    </cs:fontRef>
    <cs:spPr>
      <a:solidFill>
        <a:schemeClr val="phClr"/>
      </a:solidFill>
    </cs:spPr>
  </cs:dataPoint>
  <cs:dataPoint3D>
    <cs:lnRef idx="0"/>
    <cs:fillRef idx="0">
      <cs:styleClr val="auto"/>
    </cs:fillRef>
    <cs:effectRef idx="0"/>
    <cs:fontRef idx="minor">
      <a:schemeClr val="dk1"/>
    </cs:fontRef>
    <cs:spPr>
      <a:solidFill>
        <a:schemeClr val="phClr"/>
      </a:solidFill>
    </cs:spPr>
  </cs:dataPoint3D>
  <cs:dataPointLine>
    <cs:lnRef idx="0">
      <cs:styleClr val="auto"/>
    </cs:lnRef>
    <cs:fillRef idx="0"/>
    <cs:effectRef idx="0"/>
    <cs:fontRef idx="minor">
      <a:schemeClr val="dk1"/>
    </cs:fontRef>
    <cs:spPr>
      <a:ln w="22225" cap="rnd">
        <a:solidFill>
          <a:schemeClr val="phClr"/>
        </a:solidFill>
        <a:round/>
      </a:ln>
    </cs:spPr>
  </cs:dataPointLine>
  <cs:dataPointMarker>
    <cs:lnRef idx="0">
      <cs:styleClr val="auto"/>
    </cs:lnRef>
    <cs:fillRef idx="0">
      <cs:styleClr val="auto"/>
    </cs:fillRef>
    <cs:effectRef idx="0"/>
    <cs:fontRef idx="minor">
      <a:schemeClr val="dk1"/>
    </cs:fontRef>
    <cs:spPr>
      <a:solidFill>
        <a:schemeClr val="phClr"/>
      </a:solidFill>
      <a:ln w="9525">
        <a:solidFill>
          <a:schemeClr val="phClr"/>
        </a:solidFill>
        <a:round/>
      </a:ln>
    </cs:spPr>
  </cs:dataPointMarker>
  <cs:dataPointMarkerLayout size="6"/>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ln w="9525">
        <a:solidFill>
          <a:schemeClr val="tx1">
            <a:lumMod val="15000"/>
            <a:lumOff val="85000"/>
          </a:schemeClr>
        </a:solidFill>
      </a:ln>
    </cs:spPr>
    <cs:defRPr sz="900" kern="1200"/>
  </cs:dataTable>
  <cs:downBar>
    <cs:lnRef idx="0"/>
    <cs:fillRef idx="0"/>
    <cs:effectRef idx="0"/>
    <cs:fontRef idx="minor">
      <a:schemeClr val="dk1"/>
    </cs:fontRef>
    <cs:spPr>
      <a:solidFill>
        <a:schemeClr val="dk1">
          <a:lumMod val="75000"/>
          <a:lumOff val="25000"/>
        </a:schemeClr>
      </a:solidFill>
      <a:ln w="9525">
        <a:solidFill>
          <a:schemeClr val="tx1">
            <a:lumMod val="15000"/>
            <a:lumOff val="85000"/>
          </a:schemeClr>
        </a:solidFill>
      </a:ln>
    </cs:spPr>
  </cs:downBar>
  <cs:dropLine>
    <cs:lnRef idx="0"/>
    <cs:fillRef idx="0"/>
    <cs:effectRef idx="0"/>
    <cs:fontRef idx="minor">
      <a:schemeClr val="dk1"/>
    </cs:fontRef>
    <cs:spPr>
      <a:ln w="9525">
        <a:solidFill>
          <a:schemeClr val="tx1">
            <a:lumMod val="35000"/>
            <a:lumOff val="65000"/>
          </a:schemeClr>
        </a:solidFill>
      </a:ln>
    </cs:spPr>
  </cs:dropLine>
  <cs:errorBar>
    <cs:lnRef idx="0"/>
    <cs:fillRef idx="0"/>
    <cs:effectRef idx="0"/>
    <cs:fontRef idx="minor">
      <a:schemeClr val="dk1"/>
    </cs:fontRef>
    <cs:spPr>
      <a:ln w="9525">
        <a:solidFill>
          <a:schemeClr val="tx1">
            <a:lumMod val="65000"/>
            <a:lumOff val="35000"/>
          </a:schemeClr>
        </a:solidFill>
        <a:round/>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solidFill>
          <a:schemeClr val="tx1">
            <a:lumMod val="15000"/>
            <a:lumOff val="85000"/>
          </a:schemeClr>
        </a:solidFill>
        <a:round/>
      </a:ln>
    </cs:spPr>
  </cs:gridlineMajor>
  <cs:gridlineMinor>
    <cs:lnRef idx="0"/>
    <cs:fillRef idx="0"/>
    <cs:effectRef idx="0"/>
    <cs:fontRef idx="minor">
      <a:schemeClr val="dk1"/>
    </cs:fontRef>
    <cs:spPr>
      <a:ln>
        <a:solidFill>
          <a:schemeClr val="tx1">
            <a:lumMod val="5000"/>
            <a:lumOff val="95000"/>
          </a:schemeClr>
        </a:solidFill>
      </a:ln>
    </cs:spPr>
  </cs:gridlineMinor>
  <cs:hiLoLine>
    <cs:lnRef idx="0"/>
    <cs:fillRef idx="0"/>
    <cs:effectRef idx="0"/>
    <cs:fontRef idx="minor">
      <a:schemeClr val="dk1"/>
    </cs:fontRef>
    <cs:spPr>
      <a:ln w="9525">
        <a:solidFill>
          <a:schemeClr val="tx1">
            <a:lumMod val="50000"/>
            <a:lumOff val="50000"/>
          </a:schemeClr>
        </a:solidFill>
      </a:ln>
    </cs:spPr>
  </cs:hiLoLine>
  <cs:leaderLine>
    <cs:lnRef idx="0"/>
    <cs:fillRef idx="0"/>
    <cs:effectRef idx="0"/>
    <cs:fontRef idx="minor">
      <a:schemeClr val="dk1"/>
    </cs:fontRef>
    <cs:spPr>
      <a:ln w="9525">
        <a:solidFill>
          <a:schemeClr val="tx1">
            <a:lumMod val="35000"/>
            <a:lumOff val="65000"/>
          </a:schemeClr>
        </a:solidFill>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dk1"/>
    </cs:fontRef>
  </cs:plotArea>
  <cs:plotArea3D mods="allowNoFillOverride allowNoLineOverride">
    <cs:lnRef idx="0"/>
    <cs:fillRef idx="0"/>
    <cs:effectRef idx="0"/>
    <cs:fontRef idx="minor">
      <a:schemeClr val="dk1"/>
    </cs:fontRef>
  </cs:plotArea3D>
  <cs:series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seriesAxis>
  <cs:seriesLine>
    <cs:lnRef idx="0"/>
    <cs:fillRef idx="0"/>
    <cs:effectRef idx="0"/>
    <cs:fontRef idx="minor">
      <a:schemeClr val="dk1"/>
    </cs:fontRef>
    <cs:spPr>
      <a:ln w="9525">
        <a:solidFill>
          <a:schemeClr val="tx1">
            <a:lumMod val="35000"/>
            <a:lumOff val="65000"/>
          </a:schemeClr>
        </a:solidFill>
        <a:round/>
      </a:ln>
    </cs:spPr>
  </cs:seriesLine>
  <cs:title>
    <cs:lnRef idx="0"/>
    <cs:fillRef idx="0"/>
    <cs:effectRef idx="0"/>
    <cs:fontRef idx="minor">
      <a:schemeClr val="tx1">
        <a:lumMod val="65000"/>
        <a:lumOff val="35000"/>
      </a:schemeClr>
    </cs:fontRef>
    <cs:defRPr sz="1600" b="1" kern="1200" cap="all" spc="120" normalizeH="0" baseline="0"/>
  </cs:title>
  <cs:trendline>
    <cs:lnRef idx="0">
      <cs:styleClr val="auto"/>
    </cs:lnRef>
    <cs:fillRef idx="0"/>
    <cs:effectRef idx="0"/>
    <cs:fontRef idx="minor">
      <a:schemeClr val="dk1"/>
    </cs:fontRef>
    <cs:spPr>
      <a:ln w="19050" cap="rnd">
        <a:solidFill>
          <a:schemeClr val="phClr"/>
        </a:solidFill>
        <a:prstDash val="sysDash"/>
      </a:ln>
    </cs:spPr>
  </cs:trendline>
  <cs:trendlineLabel>
    <cs:lnRef idx="0"/>
    <cs:fillRef idx="0"/>
    <cs:effectRef idx="0"/>
    <cs:fontRef idx="minor">
      <a:schemeClr val="tx1">
        <a:lumMod val="65000"/>
        <a:lumOff val="35000"/>
      </a:schemeClr>
    </cs:fontRef>
    <cs:defRPr sz="800" kern="1200"/>
  </cs:trendlineLabel>
  <cs:upBar>
    <cs:lnRef idx="0"/>
    <cs:fillRef idx="0"/>
    <cs:effectRef idx="0"/>
    <cs:fontRef idx="minor">
      <a:schemeClr val="dk1"/>
    </cs:fontRef>
    <cs:spPr>
      <a:solidFill>
        <a:schemeClr val="lt1"/>
      </a:solidFill>
      <a:ln w="9525">
        <a:solidFill>
          <a:schemeClr val="tx1">
            <a:lumMod val="65000"/>
            <a:lumOff val="35000"/>
          </a:schemeClr>
        </a:solidFill>
      </a:ln>
    </cs:spPr>
  </cs:upBar>
  <cs:valueAxis>
    <cs:lnRef idx="0"/>
    <cs:fillRef idx="0"/>
    <cs:effectRef idx="0"/>
    <cs:fontRef idx="minor">
      <a:schemeClr val="tx1">
        <a:lumMod val="65000"/>
        <a:lumOff val="35000"/>
      </a:schemeClr>
    </cs:fontRef>
    <cs:spPr>
      <a:ln w="9525" cap="flat" cmpd="sng" algn="ctr">
        <a:solidFill>
          <a:schemeClr val="dk1">
            <a:lumMod val="15000"/>
            <a:lumOff val="85000"/>
          </a:schemeClr>
        </a:solidFill>
        <a:round/>
      </a:ln>
    </cs:spPr>
    <cs:defRPr sz="900" kern="1200"/>
  </cs:valueAxis>
  <cs:wall>
    <cs:lnRef idx="0"/>
    <cs:fillRef idx="0"/>
    <cs:effectRef idx="0"/>
    <cs:fontRef idx="minor">
      <a:schemeClr val="dk1"/>
    </cs:fontRef>
  </cs:wall>
</cs:chartStyle>
</file>

<file path=xl/charts/style7.xml><?xml version="1.0" encoding="utf-8"?>
<cs:chartStyle xmlns:cs="http://schemas.microsoft.com/office/drawing/2012/chartStyle" xmlns:a="http://schemas.openxmlformats.org/drawingml/2006/main" id="217">
  <cs:axisTitle>
    <cs:lnRef idx="0"/>
    <cs:fillRef idx="0"/>
    <cs:effectRef idx="0"/>
    <cs:fontRef idx="minor">
      <a:schemeClr val="tx1">
        <a:lumMod val="65000"/>
        <a:lumOff val="35000"/>
      </a:schemeClr>
    </cs:fontRef>
    <cs:defRPr sz="900" b="1" kern="1200"/>
  </cs:axisTitle>
  <cs:categoryAxis>
    <cs:lnRef idx="0"/>
    <cs:fillRef idx="0"/>
    <cs:effectRef idx="0"/>
    <cs:fontRef idx="minor">
      <a:schemeClr val="tx1">
        <a:lumMod val="65000"/>
        <a:lumOff val="35000"/>
      </a:schemeClr>
    </cs:fontRef>
    <cs:spPr>
      <a:ln w="19050"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dk1"/>
    </cs:fontRef>
    <cs:spPr>
      <a:solidFill>
        <a:schemeClr val="bg1"/>
      </a:solidFill>
      <a:ln w="9525" cap="flat" cmpd="sng" algn="ctr">
        <a:solidFill>
          <a:schemeClr val="tx1">
            <a:lumMod val="15000"/>
            <a:lumOff val="85000"/>
          </a:schemeClr>
        </a:solidFill>
        <a:round/>
      </a:ln>
    </cs:spPr>
    <cs:defRPr sz="9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0">
      <cs:styleClr val="auto"/>
    </cs:fillRef>
    <cs:effectRef idx="0">
      <cs:styleClr val="auto"/>
    </cs:effectRef>
    <cs:fontRef idx="minor">
      <a:schemeClr val="dk1"/>
    </cs:fontRef>
    <cs:spPr>
      <a:pattFill prst="narVert">
        <a:fgClr>
          <a:schemeClr val="phClr"/>
        </a:fgClr>
        <a:bgClr>
          <a:schemeClr val="phClr">
            <a:lumMod val="20000"/>
            <a:lumOff val="80000"/>
          </a:schemeClr>
        </a:bgClr>
      </a:pattFill>
      <a:effectLst>
        <a:innerShdw blurRad="114300">
          <a:schemeClr val="phClr"/>
        </a:innerShdw>
      </a:effectLst>
    </cs:spPr>
  </cs:dataPoint>
  <cs:dataPoint3D>
    <cs:lnRef idx="0"/>
    <cs:fillRef idx="0">
      <cs:styleClr val="auto"/>
    </cs:fillRef>
    <cs:effectRef idx="0"/>
    <cs:fontRef idx="minor">
      <a:schemeClr val="dk1"/>
    </cs:fontRef>
    <cs:spPr>
      <a:pattFill prst="narVert">
        <a:fgClr>
          <a:schemeClr val="phClr"/>
        </a:fgClr>
        <a:bgClr>
          <a:schemeClr val="phClr">
            <a:lumMod val="20000"/>
            <a:lumOff val="80000"/>
          </a:schemeClr>
        </a:bgClr>
      </a:pattFill>
      <a:effectLst>
        <a:innerShdw blurRad="114300">
          <a:schemeClr val="phClr"/>
        </a:innerShdw>
      </a:effectLst>
    </cs:spPr>
  </cs:dataPoint3D>
  <cs:dataPointLine>
    <cs:lnRef idx="0">
      <cs:styleClr val="auto"/>
    </cs:lnRef>
    <cs:fillRef idx="0"/>
    <cs:effectRef idx="0"/>
    <cs:fontRef idx="minor">
      <a:schemeClr val="dk1"/>
    </cs:fontRef>
    <cs:spPr>
      <a:ln w="28575" cap="rnd">
        <a:solidFill>
          <a:schemeClr val="phClr"/>
        </a:solidFill>
        <a:round/>
      </a:ln>
    </cs:spPr>
  </cs:dataPointLine>
  <cs:dataPointMarker>
    <cs:lnRef idx="0"/>
    <cs:fillRef idx="0">
      <cs:styleClr val="auto"/>
    </cs:fillRef>
    <cs:effectRef idx="0"/>
    <cs:fontRef idx="minor">
      <a:schemeClr val="dk1"/>
    </cs:fontRef>
    <cs:spPr>
      <a:solidFill>
        <a:schemeClr val="phClr"/>
      </a:solidFill>
    </cs:spPr>
  </cs:dataPointMarker>
  <cs:dataPointMarkerLayout symbol="circle" size="6"/>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ln w="9525">
        <a:solidFill>
          <a:schemeClr val="tx1">
            <a:lumMod val="15000"/>
            <a:lumOff val="85000"/>
          </a:schemeClr>
        </a:solidFill>
      </a:ln>
    </cs:spPr>
    <cs:defRPr sz="900" kern="1200"/>
  </cs:dataTable>
  <cs:downBar>
    <cs:lnRef idx="0"/>
    <cs:fillRef idx="0"/>
    <cs:effectRef idx="0"/>
    <cs:fontRef idx="minor">
      <a:schemeClr val="dk1"/>
    </cs:fontRef>
    <cs:spPr>
      <a:solidFill>
        <a:schemeClr val="dk1">
          <a:lumMod val="75000"/>
          <a:lumOff val="25000"/>
        </a:schemeClr>
      </a:solidFill>
      <a:ln w="9525">
        <a:solidFill>
          <a:schemeClr val="tx1">
            <a:lumMod val="50000"/>
            <a:lumOff val="50000"/>
          </a:schemeClr>
        </a:solidFill>
      </a:ln>
    </cs:spPr>
  </cs:downBar>
  <cs:dropLine>
    <cs:lnRef idx="0"/>
    <cs:fillRef idx="0"/>
    <cs:effectRef idx="0"/>
    <cs:fontRef idx="minor">
      <a:schemeClr val="dk1"/>
    </cs:fontRef>
    <cs:spPr>
      <a:ln w="9525">
        <a:solidFill>
          <a:schemeClr val="tx1">
            <a:lumMod val="35000"/>
            <a:lumOff val="65000"/>
          </a:schemeClr>
        </a:solidFill>
        <a:round/>
      </a:ln>
    </cs:spPr>
  </cs:dropLine>
  <cs:errorBar>
    <cs:lnRef idx="0"/>
    <cs:fillRef idx="0"/>
    <cs:effectRef idx="0"/>
    <cs:fontRef idx="minor">
      <a:schemeClr val="dk1"/>
    </cs:fontRef>
    <cs:spPr>
      <a:ln w="9525">
        <a:solidFill>
          <a:schemeClr val="tx1">
            <a:lumMod val="50000"/>
            <a:lumOff val="50000"/>
          </a:schemeClr>
        </a:solidFill>
        <a:round/>
      </a:ln>
    </cs:spPr>
  </cs:errorBar>
  <cs:floor>
    <cs:lnRef idx="0"/>
    <cs:fillRef idx="0"/>
    <cs:effectRef idx="0"/>
    <cs:fontRef idx="minor">
      <a:schemeClr val="dk1"/>
    </cs:fontRef>
  </cs:floor>
  <cs:gridlineMajor>
    <cs:lnRef idx="0"/>
    <cs:fillRef idx="0"/>
    <cs:effectRef idx="0"/>
    <cs:fontRef idx="minor">
      <a:schemeClr val="dk1"/>
    </cs:fontRef>
    <cs:spPr>
      <a:ln>
        <a:solidFill>
          <a:schemeClr val="tx1">
            <a:lumMod val="15000"/>
            <a:lumOff val="85000"/>
          </a:schemeClr>
        </a:solidFill>
      </a:ln>
    </cs:spPr>
  </cs:gridlineMajor>
  <cs:gridlineMinor>
    <cs:lnRef idx="0"/>
    <cs:fillRef idx="0"/>
    <cs:effectRef idx="0"/>
    <cs:fontRef idx="minor">
      <a:schemeClr val="dk1"/>
    </cs:fontRef>
    <cs:spPr>
      <a:ln>
        <a:solidFill>
          <a:schemeClr val="tx1">
            <a:lumMod val="5000"/>
            <a:lumOff val="95000"/>
          </a:schemeClr>
        </a:solidFill>
      </a:ln>
    </cs:spPr>
  </cs:gridlineMinor>
  <cs:hiLoLine>
    <cs:lnRef idx="0"/>
    <cs:fillRef idx="0"/>
    <cs:effectRef idx="0"/>
    <cs:fontRef idx="minor">
      <a:schemeClr val="dk1"/>
    </cs:fontRef>
    <cs:spPr>
      <a:ln w="9525">
        <a:solidFill>
          <a:schemeClr val="tx1">
            <a:lumMod val="35000"/>
            <a:lumOff val="65000"/>
          </a:schemeClr>
        </a:solidFill>
        <a:round/>
      </a:ln>
    </cs:spPr>
  </cs:hiLoLine>
  <cs:leaderLine>
    <cs:lnRef idx="0"/>
    <cs:fillRef idx="0"/>
    <cs:effectRef idx="0"/>
    <cs:fontRef idx="minor">
      <a:schemeClr val="dk1"/>
    </cs:fontRef>
    <cs:spPr>
      <a:ln w="9525">
        <a:solidFill>
          <a:schemeClr val="tx1">
            <a:lumMod val="35000"/>
            <a:lumOff val="65000"/>
          </a:schemeClr>
        </a:solidFill>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dk1"/>
    </cs:fontRef>
  </cs:plotArea>
  <cs:plotArea3D mods="allowNoFillOverride allowNoLineOverride">
    <cs:lnRef idx="0"/>
    <cs:fillRef idx="0"/>
    <cs:effectRef idx="0"/>
    <cs:fontRef idx="minor">
      <a:schemeClr val="dk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dk1"/>
    </cs:fontRef>
    <cs:spPr>
      <a:ln w="9525">
        <a:solidFill>
          <a:schemeClr val="tx1">
            <a:lumMod val="35000"/>
            <a:lumOff val="65000"/>
          </a:schemeClr>
        </a:solidFill>
        <a:round/>
      </a:ln>
    </cs:spPr>
  </cs:seriesLine>
  <cs:title>
    <cs:lnRef idx="0"/>
    <cs:fillRef idx="0"/>
    <cs:effectRef idx="0"/>
    <cs:fontRef idx="minor">
      <a:schemeClr val="tx1">
        <a:lumMod val="50000"/>
        <a:lumOff val="50000"/>
      </a:schemeClr>
    </cs:fontRef>
    <cs:defRPr sz="1800" b="1" kern="1200" cap="all" spc="150" baseline="0"/>
  </cs:title>
  <cs:trendline>
    <cs:lnRef idx="0">
      <cs:styleClr val="auto"/>
    </cs:lnRef>
    <cs:fillRef idx="0"/>
    <cs:effectRef idx="0"/>
    <cs:fontRef idx="minor">
      <a:schemeClr val="dk1"/>
    </cs:fontRef>
    <cs:spPr>
      <a:ln w="19050" cap="rnd">
        <a:solidFill>
          <a:schemeClr val="phClr"/>
        </a:solidFill>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50000"/>
            <a:lumOff val="50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dk1"/>
    </cs:fontRef>
  </cs:wall>
</cs:chartStyle>
</file>

<file path=xl/charts/style8.xml><?xml version="1.0" encoding="utf-8"?>
<cs:chartStyle xmlns:cs="http://schemas.microsoft.com/office/drawing/2012/chartStyle" xmlns:a="http://schemas.openxmlformats.org/drawingml/2006/main" id="255">
  <cs:axisTitle>
    <cs:lnRef idx="0"/>
    <cs:fillRef idx="0"/>
    <cs:effectRef idx="0"/>
    <cs:fontRef idx="minor">
      <a:schemeClr val="tx2"/>
    </cs:fontRef>
    <cs:defRPr sz="900" b="1" kern="1200"/>
  </cs:axisTitle>
  <cs:categoryAxis>
    <cs:lnRef idx="0"/>
    <cs:fillRef idx="0"/>
    <cs:effectRef idx="0"/>
    <cs:fontRef idx="minor">
      <a:schemeClr val="tx2"/>
    </cs:fontRef>
    <cs:spPr>
      <a:ln w="9525" cap="flat" cmpd="sng" algn="ctr">
        <a:solidFill>
          <a:schemeClr val="tx2">
            <a:lumMod val="15000"/>
            <a:lumOff val="85000"/>
          </a:schemeClr>
        </a:solidFill>
        <a:round/>
      </a:ln>
    </cs:spPr>
    <cs:defRPr sz="900" kern="1200"/>
  </cs:categoryAxis>
  <cs:chartArea mods="allowNoFillOverride allowNoLineOverride">
    <cs:lnRef idx="0"/>
    <cs:fillRef idx="0"/>
    <cs:effectRef idx="0"/>
    <cs:fontRef idx="minor">
      <a:schemeClr val="tx2"/>
    </cs:fontRef>
    <cs:spPr>
      <a:solidFill>
        <a:schemeClr val="bg1"/>
      </a:solidFill>
      <a:ln w="9525" cap="flat" cmpd="sng" algn="ctr">
        <a:solidFill>
          <a:schemeClr val="tx2">
            <a:lumMod val="15000"/>
            <a:lumOff val="85000"/>
          </a:schemeClr>
        </a:solidFill>
        <a:round/>
      </a:ln>
    </cs:spPr>
    <cs:defRPr sz="900" kern="1200"/>
  </cs:chartArea>
  <cs:dataLabel>
    <cs:lnRef idx="0"/>
    <cs:fillRef idx="0"/>
    <cs:effectRef idx="0"/>
    <cs:fontRef idx="minor">
      <a:schemeClr val="tx2"/>
    </cs:fontRef>
    <cs:defRPr sz="900" kern="1200"/>
  </cs:dataLabel>
  <cs:dataLabelCallout>
    <cs:lnRef idx="0"/>
    <cs:fillRef idx="0"/>
    <cs:effectRef idx="0"/>
    <cs:fontRef idx="minor">
      <a:schemeClr val="dk2">
        <a:lumMod val="7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3">
      <cs:styleClr val="auto"/>
    </cs:fillRef>
    <cs:effectRef idx="2"/>
    <cs:fontRef idx="minor">
      <a:schemeClr val="tx2"/>
    </cs:fontRef>
  </cs:dataPoint>
  <cs:dataPoint3D>
    <cs:lnRef idx="0"/>
    <cs:fillRef idx="3">
      <cs:styleClr val="auto"/>
    </cs:fillRef>
    <cs:effectRef idx="2"/>
    <cs:fontRef idx="minor">
      <a:schemeClr val="tx2"/>
    </cs:fontRef>
  </cs:dataPoint3D>
  <cs:dataPointLine>
    <cs:lnRef idx="0">
      <cs:styleClr val="auto"/>
    </cs:lnRef>
    <cs:fillRef idx="3"/>
    <cs:effectRef idx="2"/>
    <cs:fontRef idx="minor">
      <a:schemeClr val="tx2"/>
    </cs:fontRef>
    <cs:spPr>
      <a:ln w="31750" cap="rnd">
        <a:solidFill>
          <a:schemeClr val="phClr"/>
        </a:solidFill>
        <a:round/>
      </a:ln>
    </cs:spPr>
  </cs:dataPointLine>
  <cs:dataPointMarker>
    <cs:lnRef idx="0"/>
    <cs:fillRef idx="3">
      <cs:styleClr val="auto"/>
    </cs:fillRef>
    <cs:effectRef idx="2"/>
    <cs:fontRef idx="minor">
      <a:schemeClr val="tx2"/>
    </cs:fontRef>
    <cs:spPr>
      <a:ln w="12700">
        <a:solidFill>
          <a:schemeClr val="lt2"/>
        </a:solidFill>
        <a:round/>
      </a:ln>
    </cs:spPr>
  </cs:dataPointMarker>
  <cs:dataPointMarkerLayout symbol="circle" size="6"/>
  <cs:dataPointWireframe>
    <cs:lnRef idx="0">
      <cs:styleClr val="auto"/>
    </cs:lnRef>
    <cs:fillRef idx="3"/>
    <cs:effectRef idx="2"/>
    <cs:fontRef idx="minor">
      <a:schemeClr val="tx2"/>
    </cs:fontRef>
    <cs:spPr>
      <a:ln w="9525" cap="rnd">
        <a:solidFill>
          <a:schemeClr val="phClr"/>
        </a:solidFill>
        <a:round/>
      </a:ln>
    </cs:spPr>
  </cs:dataPointWireframe>
  <cs:dataTable>
    <cs:lnRef idx="0"/>
    <cs:fillRef idx="0"/>
    <cs:effectRef idx="0"/>
    <cs:fontRef idx="minor">
      <a:schemeClr val="tx2"/>
    </cs:fontRef>
    <cs:spPr>
      <a:ln w="9525">
        <a:solidFill>
          <a:schemeClr val="tx2">
            <a:lumMod val="15000"/>
            <a:lumOff val="85000"/>
          </a:schemeClr>
        </a:solidFill>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2"/>
    </cs:fontRef>
    <cs:spPr>
      <a:ln w="9525">
        <a:solidFill>
          <a:schemeClr val="tx2">
            <a:lumMod val="60000"/>
            <a:lumOff val="40000"/>
          </a:schemeClr>
        </a:solidFill>
        <a:prstDash val="dash"/>
      </a:ln>
    </cs:spPr>
  </cs:dropLine>
  <cs:errorBar>
    <cs:lnRef idx="0"/>
    <cs:fillRef idx="0"/>
    <cs:effectRef idx="0"/>
    <cs:fontRef idx="minor">
      <a:schemeClr val="tx2"/>
    </cs:fontRef>
    <cs:spPr>
      <a:ln w="9525">
        <a:solidFill>
          <a:schemeClr val="tx2">
            <a:lumMod val="75000"/>
          </a:schemeClr>
        </a:solidFill>
        <a:round/>
      </a:ln>
    </cs:spPr>
  </cs:errorBar>
  <cs:floor>
    <cs:lnRef idx="0"/>
    <cs:fillRef idx="0"/>
    <cs:effectRef idx="0"/>
    <cs:fontRef idx="minor">
      <a:schemeClr val="tx2"/>
    </cs:fontRef>
  </cs:floor>
  <cs:gridlineMajor>
    <cs:lnRef idx="0"/>
    <cs:fillRef idx="0"/>
    <cs:effectRef idx="0"/>
    <cs:fontRef idx="minor">
      <a:schemeClr val="tx2"/>
    </cs:fontRef>
    <cs:spPr>
      <a:ln w="9525" cap="flat" cmpd="sng" algn="ctr">
        <a:solidFill>
          <a:schemeClr val="tx2">
            <a:lumMod val="15000"/>
            <a:lumOff val="85000"/>
          </a:schemeClr>
        </a:solidFill>
        <a:round/>
      </a:ln>
    </cs:spPr>
  </cs:gridlineMajor>
  <cs:gridlineMinor>
    <cs:lnRef idx="0"/>
    <cs:fillRef idx="0"/>
    <cs:effectRef idx="0"/>
    <cs:fontRef idx="minor">
      <a:schemeClr val="tx2"/>
    </cs:fontRef>
    <cs:spPr>
      <a:ln>
        <a:solidFill>
          <a:schemeClr val="tx2">
            <a:lumMod val="5000"/>
            <a:lumOff val="95000"/>
          </a:schemeClr>
        </a:solidFill>
      </a:ln>
    </cs:spPr>
  </cs:gridlineMinor>
  <cs:hiLoLine>
    <cs:lnRef idx="0"/>
    <cs:fillRef idx="0"/>
    <cs:effectRef idx="0"/>
    <cs:fontRef idx="minor">
      <a:schemeClr val="tx2"/>
    </cs:fontRef>
    <cs:spPr>
      <a:ln w="9525">
        <a:solidFill>
          <a:schemeClr val="tx2">
            <a:lumMod val="60000"/>
            <a:lumOff val="40000"/>
          </a:schemeClr>
        </a:solidFill>
        <a:prstDash val="dash"/>
      </a:ln>
    </cs:spPr>
  </cs:hiLoLine>
  <cs:leaderLine>
    <cs:lnRef idx="0"/>
    <cs:fillRef idx="0"/>
    <cs:effectRef idx="0"/>
    <cs:fontRef idx="minor">
      <a:schemeClr val="tx2"/>
    </cs:fontRef>
    <cs:spPr>
      <a:ln w="9525">
        <a:solidFill>
          <a:schemeClr val="tx2">
            <a:lumMod val="35000"/>
            <a:lumOff val="65000"/>
          </a:schemeClr>
        </a:solidFill>
      </a:ln>
    </cs:spPr>
  </cs:leaderLine>
  <cs:legend>
    <cs:lnRef idx="0"/>
    <cs:fillRef idx="0"/>
    <cs:effectRef idx="0"/>
    <cs:fontRef idx="minor">
      <a:schemeClr val="tx2"/>
    </cs:fontRef>
    <cs:defRPr sz="900" kern="1200"/>
  </cs:legend>
  <cs:plotArea>
    <cs:lnRef idx="0"/>
    <cs:fillRef idx="0"/>
    <cs:effectRef idx="0"/>
    <cs:fontRef idx="minor">
      <a:schemeClr val="tx2"/>
    </cs:fontRef>
  </cs:plotArea>
  <cs:plotArea3D>
    <cs:lnRef idx="0"/>
    <cs:fillRef idx="0"/>
    <cs:effectRef idx="0"/>
    <cs:fontRef idx="minor">
      <a:schemeClr val="tx2"/>
    </cs:fontRef>
  </cs:plotArea3D>
  <cs:seriesAxis>
    <cs:lnRef idx="0"/>
    <cs:fillRef idx="0"/>
    <cs:effectRef idx="0"/>
    <cs:fontRef idx="minor">
      <a:schemeClr val="tx2"/>
    </cs:fontRef>
    <cs:spPr>
      <a:ln w="9525" cap="flat" cmpd="sng" algn="ctr">
        <a:solidFill>
          <a:schemeClr val="tx2">
            <a:lumMod val="15000"/>
            <a:lumOff val="85000"/>
          </a:schemeClr>
        </a:solidFill>
        <a:round/>
      </a:ln>
    </cs:spPr>
    <cs:defRPr sz="900" kern="1200"/>
  </cs:seriesAxis>
  <cs:seriesLine>
    <cs:lnRef idx="0"/>
    <cs:fillRef idx="0"/>
    <cs:effectRef idx="0"/>
    <cs:fontRef idx="minor">
      <a:schemeClr val="tx2"/>
    </cs:fontRef>
    <cs:spPr>
      <a:ln w="9525">
        <a:solidFill>
          <a:schemeClr val="tx2">
            <a:lumMod val="60000"/>
            <a:lumOff val="40000"/>
          </a:schemeClr>
        </a:solidFill>
        <a:prstDash val="dash"/>
      </a:ln>
    </cs:spPr>
  </cs:seriesLine>
  <cs:title>
    <cs:lnRef idx="0"/>
    <cs:fillRef idx="0"/>
    <cs:effectRef idx="0"/>
    <cs:fontRef idx="minor">
      <a:schemeClr val="tx2"/>
    </cs:fontRef>
    <cs:defRPr sz="1600" b="1" kern="1200"/>
  </cs:title>
  <cs:trendline>
    <cs:lnRef idx="0">
      <cs:styleClr val="auto"/>
    </cs:lnRef>
    <cs:fillRef idx="0"/>
    <cs:effectRef idx="0"/>
    <cs:fontRef idx="minor">
      <a:schemeClr val="tx2"/>
    </cs:fontRef>
    <cs:spPr>
      <a:ln w="19050" cap="rnd">
        <a:solidFill>
          <a:schemeClr val="phClr"/>
        </a:solidFill>
        <a:prstDash val="sysDash"/>
      </a:ln>
    </cs:spPr>
  </cs:trendline>
  <cs:trendlineLabel>
    <cs:lnRef idx="0"/>
    <cs:fillRef idx="0"/>
    <cs:effectRef idx="0"/>
    <cs:fontRef idx="minor">
      <a:schemeClr val="tx2"/>
    </cs:fontRef>
    <cs:defRPr sz="900" kern="1200"/>
  </cs:trendlineLabel>
  <cs:upBar>
    <cs:lnRef idx="0"/>
    <cs:fillRef idx="0"/>
    <cs:effectRef idx="0"/>
    <cs:fontRef idx="minor">
      <a:schemeClr val="tx2"/>
    </cs:fontRef>
    <cs:spPr>
      <a:solidFill>
        <a:schemeClr val="lt1"/>
      </a:solidFill>
      <a:ln w="9525">
        <a:solidFill>
          <a:schemeClr val="tx1">
            <a:lumMod val="15000"/>
            <a:lumOff val="85000"/>
          </a:schemeClr>
        </a:solidFill>
      </a:ln>
    </cs:spPr>
  </cs:upBar>
  <cs:valueAxis>
    <cs:lnRef idx="0"/>
    <cs:fillRef idx="0"/>
    <cs:effectRef idx="0"/>
    <cs:fontRef idx="minor">
      <a:schemeClr val="tx2"/>
    </cs:fontRef>
    <cs:defRPr sz="900" kern="1200"/>
  </cs:valueAxis>
  <cs:wall>
    <cs:lnRef idx="0"/>
    <cs:fillRef idx="0"/>
    <cs:effectRef idx="0"/>
    <cs:fontRef idx="minor">
      <a:schemeClr val="tx2"/>
    </cs:fontRef>
  </cs:wall>
</cs:chartStyle>
</file>

<file path=xl/charts/style9.xml><?xml version="1.0" encoding="utf-8"?>
<cs:chartStyle xmlns:cs="http://schemas.microsoft.com/office/drawing/2012/chartStyle" xmlns:a="http://schemas.openxmlformats.org/drawingml/2006/main" id="299">
  <cs:axisTitle>
    <cs:lnRef idx="0"/>
    <cs:fillRef idx="0"/>
    <cs:effectRef idx="0"/>
    <cs:fontRef idx="minor">
      <a:schemeClr val="tx1">
        <a:lumMod val="65000"/>
        <a:lumOff val="35000"/>
      </a:schemeClr>
    </cs:fontRef>
    <cs:defRPr sz="900" b="1" kern="1200"/>
  </cs:axisTitle>
  <cs:categoryAxis>
    <cs:lnRef idx="0"/>
    <cs:fillRef idx="0"/>
    <cs:effectRef idx="0"/>
    <cs:fontRef idx="minor">
      <a:schemeClr val="tx1">
        <a:lumMod val="65000"/>
        <a:lumOff val="35000"/>
      </a:schemeClr>
    </cs:fontRef>
    <cs:spPr>
      <a:ln w="19050"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dk1"/>
    </cs:fontRef>
    <cs:spPr>
      <a:solidFill>
        <a:schemeClr val="bg1"/>
      </a:solidFill>
      <a:ln w="9525" cap="flat" cmpd="sng" algn="ctr">
        <a:solidFill>
          <a:schemeClr val="tx1">
            <a:lumMod val="15000"/>
            <a:lumOff val="85000"/>
          </a:schemeClr>
        </a:solidFill>
        <a:round/>
      </a:ln>
    </cs:spPr>
    <cs:defRPr sz="9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0">
      <cs:styleClr val="auto"/>
    </cs:fillRef>
    <cs:effectRef idx="0">
      <cs:styleClr val="auto"/>
    </cs:effectRef>
    <cs:fontRef idx="minor">
      <a:schemeClr val="dk1"/>
    </cs:fontRef>
    <cs:spPr>
      <a:pattFill prst="narHorz">
        <a:fgClr>
          <a:schemeClr val="phClr"/>
        </a:fgClr>
        <a:bgClr>
          <a:schemeClr val="phClr">
            <a:lumMod val="20000"/>
            <a:lumOff val="80000"/>
          </a:schemeClr>
        </a:bgClr>
      </a:pattFill>
      <a:effectLst>
        <a:innerShdw blurRad="114300">
          <a:schemeClr val="phClr"/>
        </a:innerShdw>
      </a:effectLst>
    </cs:spPr>
  </cs:dataPoint>
  <cs:dataPoint3D>
    <cs:lnRef idx="0">
      <cs:styleClr val="auto"/>
    </cs:lnRef>
    <cs:fillRef idx="0">
      <cs:styleClr val="auto"/>
    </cs:fillRef>
    <cs:effectRef idx="0"/>
    <cs:fontRef idx="minor">
      <a:schemeClr val="tx1"/>
    </cs:fontRef>
    <cs:spPr>
      <a:pattFill prst="ltDnDiag">
        <a:fgClr>
          <a:schemeClr val="phClr"/>
        </a:fgClr>
        <a:bgClr>
          <a:schemeClr val="phClr">
            <a:lumMod val="20000"/>
            <a:lumOff val="80000"/>
          </a:schemeClr>
        </a:bgClr>
      </a:pattFill>
      <a:ln>
        <a:solidFill>
          <a:schemeClr val="phClr"/>
        </a:solidFill>
      </a:ln>
    </cs:spPr>
  </cs:dataPoint3D>
  <cs:dataPointLine>
    <cs:lnRef idx="0">
      <cs:styleClr val="auto"/>
    </cs:lnRef>
    <cs:fillRef idx="0"/>
    <cs:effectRef idx="0"/>
    <cs:fontRef idx="minor">
      <a:schemeClr val="dk1"/>
    </cs:fontRef>
    <cs:spPr>
      <a:ln w="28575" cap="rnd">
        <a:solidFill>
          <a:schemeClr val="phClr"/>
        </a:solidFill>
        <a:round/>
      </a:ln>
    </cs:spPr>
  </cs:dataPointLine>
  <cs:dataPointMarker>
    <cs:lnRef idx="0"/>
    <cs:fillRef idx="0">
      <cs:styleClr val="auto"/>
    </cs:fillRef>
    <cs:effectRef idx="0"/>
    <cs:fontRef idx="minor">
      <a:schemeClr val="dk1"/>
    </cs:fontRef>
    <cs:spPr>
      <a:solidFill>
        <a:schemeClr val="phClr"/>
      </a:solidFill>
    </cs:spPr>
  </cs:dataPointMarker>
  <cs:dataPointMarkerLayout symbol="circle" size="6"/>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ln w="9525">
        <a:solidFill>
          <a:schemeClr val="tx1">
            <a:lumMod val="15000"/>
            <a:lumOff val="85000"/>
          </a:schemeClr>
        </a:solidFill>
      </a:ln>
    </cs:spPr>
    <cs:defRPr sz="900" kern="1200"/>
  </cs:dataTable>
  <cs:downBar>
    <cs:lnRef idx="0"/>
    <cs:fillRef idx="0"/>
    <cs:effectRef idx="0"/>
    <cs:fontRef idx="minor">
      <a:schemeClr val="dk1"/>
    </cs:fontRef>
    <cs:spPr>
      <a:solidFill>
        <a:schemeClr val="dk1">
          <a:lumMod val="75000"/>
          <a:lumOff val="25000"/>
        </a:schemeClr>
      </a:solidFill>
      <a:ln w="9525">
        <a:solidFill>
          <a:schemeClr val="tx1">
            <a:lumMod val="50000"/>
            <a:lumOff val="50000"/>
          </a:schemeClr>
        </a:solidFill>
      </a:ln>
    </cs:spPr>
  </cs:downBar>
  <cs:dropLine>
    <cs:lnRef idx="0"/>
    <cs:fillRef idx="0"/>
    <cs:effectRef idx="0"/>
    <cs:fontRef idx="minor">
      <a:schemeClr val="dk1"/>
    </cs:fontRef>
    <cs:spPr>
      <a:ln w="9525">
        <a:solidFill>
          <a:schemeClr val="tx1">
            <a:lumMod val="35000"/>
            <a:lumOff val="65000"/>
          </a:schemeClr>
        </a:solidFill>
        <a:round/>
      </a:ln>
    </cs:spPr>
  </cs:dropLine>
  <cs:errorBar>
    <cs:lnRef idx="0"/>
    <cs:fillRef idx="0"/>
    <cs:effectRef idx="0"/>
    <cs:fontRef idx="minor">
      <a:schemeClr val="dk1"/>
    </cs:fontRef>
    <cs:spPr>
      <a:ln w="9525">
        <a:solidFill>
          <a:schemeClr val="tx1">
            <a:lumMod val="50000"/>
            <a:lumOff val="50000"/>
          </a:schemeClr>
        </a:solidFill>
        <a:round/>
      </a:ln>
    </cs:spPr>
  </cs:errorBar>
  <cs:floor>
    <cs:lnRef idx="0"/>
    <cs:fillRef idx="0"/>
    <cs:effectRef idx="0"/>
    <cs:fontRef idx="minor">
      <a:schemeClr val="dk1"/>
    </cs:fontRef>
    <cs:spPr>
      <a:ln w="19050" cap="flat" cmpd="sng" algn="ctr">
        <a:solidFill>
          <a:schemeClr val="tx1">
            <a:lumMod val="25000"/>
            <a:lumOff val="75000"/>
          </a:schemeClr>
        </a:solidFill>
        <a:round/>
      </a:ln>
    </cs:spPr>
  </cs:floor>
  <cs:gridlineMajor>
    <cs:lnRef idx="0"/>
    <cs:fillRef idx="0"/>
    <cs:effectRef idx="0"/>
    <cs:fontRef idx="minor">
      <a:schemeClr val="dk1"/>
    </cs:fontRef>
    <cs:spPr>
      <a:ln>
        <a:solidFill>
          <a:schemeClr val="tx1">
            <a:lumMod val="15000"/>
            <a:lumOff val="85000"/>
          </a:schemeClr>
        </a:solidFill>
      </a:ln>
    </cs:spPr>
  </cs:gridlineMajor>
  <cs:gridlineMinor>
    <cs:lnRef idx="0"/>
    <cs:fillRef idx="0"/>
    <cs:effectRef idx="0"/>
    <cs:fontRef idx="minor">
      <a:schemeClr val="dk1"/>
    </cs:fontRef>
    <cs:spPr>
      <a:ln>
        <a:solidFill>
          <a:schemeClr val="tx1">
            <a:lumMod val="5000"/>
            <a:lumOff val="95000"/>
          </a:schemeClr>
        </a:solidFill>
      </a:ln>
    </cs:spPr>
  </cs:gridlineMinor>
  <cs:hiLoLine>
    <cs:lnRef idx="0"/>
    <cs:fillRef idx="0"/>
    <cs:effectRef idx="0"/>
    <cs:fontRef idx="minor">
      <a:schemeClr val="dk1"/>
    </cs:fontRef>
    <cs:spPr>
      <a:ln w="9525">
        <a:solidFill>
          <a:schemeClr val="tx1">
            <a:lumMod val="35000"/>
            <a:lumOff val="65000"/>
          </a:schemeClr>
        </a:solidFill>
        <a:round/>
      </a:ln>
    </cs:spPr>
  </cs:hiLoLine>
  <cs:leaderLine>
    <cs:lnRef idx="0"/>
    <cs:fillRef idx="0"/>
    <cs:effectRef idx="0"/>
    <cs:fontRef idx="minor">
      <a:schemeClr val="dk1"/>
    </cs:fontRef>
    <cs:spPr>
      <a:ln w="9525">
        <a:solidFill>
          <a:schemeClr val="tx1">
            <a:lumMod val="35000"/>
            <a:lumOff val="65000"/>
          </a:schemeClr>
        </a:solidFill>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dk1"/>
    </cs:fontRef>
  </cs:plotArea>
  <cs:plotArea3D mods="allowNoFillOverride allowNoLineOverride">
    <cs:lnRef idx="0"/>
    <cs:fillRef idx="0"/>
    <cs:effectRef idx="0"/>
    <cs:fontRef idx="minor">
      <a:schemeClr val="dk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dk1"/>
    </cs:fontRef>
    <cs:spPr>
      <a:ln w="9525">
        <a:solidFill>
          <a:schemeClr val="tx1">
            <a:lumMod val="35000"/>
            <a:lumOff val="65000"/>
          </a:schemeClr>
        </a:solidFill>
        <a:round/>
      </a:ln>
    </cs:spPr>
  </cs:seriesLine>
  <cs:title>
    <cs:lnRef idx="0"/>
    <cs:fillRef idx="0"/>
    <cs:effectRef idx="0"/>
    <cs:fontRef idx="minor">
      <a:schemeClr val="tx1">
        <a:lumMod val="50000"/>
        <a:lumOff val="50000"/>
      </a:schemeClr>
    </cs:fontRef>
    <cs:defRPr sz="1800" b="1" kern="1200" cap="all" spc="150" baseline="0"/>
  </cs:title>
  <cs:trendline>
    <cs:lnRef idx="0">
      <cs:styleClr val="auto"/>
    </cs:lnRef>
    <cs:fillRef idx="0"/>
    <cs:effectRef idx="0"/>
    <cs:fontRef idx="minor">
      <a:schemeClr val="dk1"/>
    </cs:fontRef>
    <cs:spPr>
      <a:ln w="19050" cap="rnd">
        <a:solidFill>
          <a:schemeClr val="phClr"/>
        </a:solidFill>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50000"/>
            <a:lumOff val="50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dk1"/>
    </cs:fontRef>
  </cs:wall>
</cs:chartStyle>
</file>

<file path=xl/charts/style10.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s>
</file>

<file path=xl/drawings/_rels/drawing2.xml.rels><?xml version="1.0" encoding="UTF-8" standalone="yes"?>
<Relationships xmlns="http://schemas.openxmlformats.org/package/2006/relationships"><Relationship Id="rId3" Type="http://schemas.openxmlformats.org/officeDocument/2006/relationships/chart" Target="../charts/chart4.xml"/><Relationship Id="rId2" Type="http://schemas.openxmlformats.org/officeDocument/2006/relationships/chart" Target="../charts/chart3.xml"/><Relationship Id="rId1" Type="http://schemas.openxmlformats.org/officeDocument/2006/relationships/chart" Target="../charts/chart2.xml"/><Relationship Id="rId4" Type="http://schemas.openxmlformats.org/officeDocument/2006/relationships/chart" Target="../charts/chart5.xml"/></Relationships>
</file>

<file path=xl/drawings/_rels/drawing3.xml.rels><?xml version="1.0" encoding="UTF-8" standalone="yes"?>
<Relationships xmlns="http://schemas.openxmlformats.org/package/2006/relationships"><Relationship Id="rId3" Type="http://schemas.openxmlformats.org/officeDocument/2006/relationships/chart" Target="../charts/chart8.xml"/><Relationship Id="rId2" Type="http://schemas.openxmlformats.org/officeDocument/2006/relationships/chart" Target="../charts/chart7.xml"/><Relationship Id="rId1" Type="http://schemas.openxmlformats.org/officeDocument/2006/relationships/chart" Target="../charts/chart6.xml"/><Relationship Id="rId5" Type="http://schemas.openxmlformats.org/officeDocument/2006/relationships/chart" Target="../charts/chart10.xml"/><Relationship Id="rId4" Type="http://schemas.openxmlformats.org/officeDocument/2006/relationships/chart" Target="../charts/chart9.xml"/></Relationships>
</file>

<file path=xl/drawings/drawing1.xml><?xml version="1.0" encoding="utf-8"?>
<xdr:wsDr xmlns:xdr="http://schemas.openxmlformats.org/drawingml/2006/spreadsheetDrawing" xmlns:a="http://schemas.openxmlformats.org/drawingml/2006/main">
  <xdr:twoCellAnchor>
    <xdr:from>
      <xdr:col>0</xdr:col>
      <xdr:colOff>371475</xdr:colOff>
      <xdr:row>30</xdr:row>
      <xdr:rowOff>133350</xdr:rowOff>
    </xdr:from>
    <xdr:to>
      <xdr:col>12</xdr:col>
      <xdr:colOff>19050</xdr:colOff>
      <xdr:row>47</xdr:row>
      <xdr:rowOff>0</xdr:rowOff>
    </xdr:to>
    <xdr:graphicFrame macro="">
      <xdr:nvGraphicFramePr>
        <xdr:cNvPr id="2" name="Chart 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2.xml><?xml version="1.0" encoding="utf-8"?>
<xdr:wsDr xmlns:xdr="http://schemas.openxmlformats.org/drawingml/2006/spreadsheetDrawing" xmlns:a="http://schemas.openxmlformats.org/drawingml/2006/main">
  <xdr:twoCellAnchor>
    <xdr:from>
      <xdr:col>5</xdr:col>
      <xdr:colOff>136712</xdr:colOff>
      <xdr:row>0</xdr:row>
      <xdr:rowOff>11205</xdr:rowOff>
    </xdr:from>
    <xdr:to>
      <xdr:col>12</xdr:col>
      <xdr:colOff>441512</xdr:colOff>
      <xdr:row>14</xdr:row>
      <xdr:rowOff>87405</xdr:rowOff>
    </xdr:to>
    <xdr:graphicFrame macro="">
      <xdr:nvGraphicFramePr>
        <xdr:cNvPr id="2" name="Chart 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5</xdr:col>
      <xdr:colOff>105896</xdr:colOff>
      <xdr:row>15</xdr:row>
      <xdr:rowOff>22412</xdr:rowOff>
    </xdr:from>
    <xdr:to>
      <xdr:col>12</xdr:col>
      <xdr:colOff>410696</xdr:colOff>
      <xdr:row>29</xdr:row>
      <xdr:rowOff>98612</xdr:rowOff>
    </xdr:to>
    <xdr:graphicFrame macro="">
      <xdr:nvGraphicFramePr>
        <xdr:cNvPr id="3" name="Chart 2"/>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12</xdr:col>
      <xdr:colOff>469527</xdr:colOff>
      <xdr:row>15</xdr:row>
      <xdr:rowOff>14248</xdr:rowOff>
    </xdr:from>
    <xdr:to>
      <xdr:col>20</xdr:col>
      <xdr:colOff>164727</xdr:colOff>
      <xdr:row>29</xdr:row>
      <xdr:rowOff>90448</xdr:rowOff>
    </xdr:to>
    <xdr:graphicFrame macro="">
      <xdr:nvGraphicFramePr>
        <xdr:cNvPr id="4" name="Chart 3"/>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20</xdr:col>
      <xdr:colOff>236850</xdr:colOff>
      <xdr:row>15</xdr:row>
      <xdr:rowOff>24042</xdr:rowOff>
    </xdr:from>
    <xdr:to>
      <xdr:col>27</xdr:col>
      <xdr:colOff>564877</xdr:colOff>
      <xdr:row>29</xdr:row>
      <xdr:rowOff>100242</xdr:rowOff>
    </xdr:to>
    <xdr:graphicFrame macro="">
      <xdr:nvGraphicFramePr>
        <xdr:cNvPr id="5" name="Chart 4"/>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wsDr>
</file>

<file path=xl/drawings/drawing3.xml><?xml version="1.0" encoding="utf-8"?>
<xdr:wsDr xmlns:xdr="http://schemas.openxmlformats.org/drawingml/2006/spreadsheetDrawing" xmlns:a="http://schemas.openxmlformats.org/drawingml/2006/main">
  <xdr:twoCellAnchor>
    <xdr:from>
      <xdr:col>0</xdr:col>
      <xdr:colOff>0</xdr:colOff>
      <xdr:row>24</xdr:row>
      <xdr:rowOff>180975</xdr:rowOff>
    </xdr:from>
    <xdr:to>
      <xdr:col>4</xdr:col>
      <xdr:colOff>904874</xdr:colOff>
      <xdr:row>39</xdr:row>
      <xdr:rowOff>28575</xdr:rowOff>
    </xdr:to>
    <xdr:graphicFrame macro="">
      <xdr:nvGraphicFramePr>
        <xdr:cNvPr id="2" name="Chart 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5</xdr:col>
      <xdr:colOff>0</xdr:colOff>
      <xdr:row>24</xdr:row>
      <xdr:rowOff>180975</xdr:rowOff>
    </xdr:from>
    <xdr:to>
      <xdr:col>12</xdr:col>
      <xdr:colOff>266700</xdr:colOff>
      <xdr:row>39</xdr:row>
      <xdr:rowOff>9525</xdr:rowOff>
    </xdr:to>
    <xdr:graphicFrame macro="">
      <xdr:nvGraphicFramePr>
        <xdr:cNvPr id="3" name="Chart 2"/>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0</xdr:col>
      <xdr:colOff>0</xdr:colOff>
      <xdr:row>39</xdr:row>
      <xdr:rowOff>66675</xdr:rowOff>
    </xdr:from>
    <xdr:to>
      <xdr:col>4</xdr:col>
      <xdr:colOff>885824</xdr:colOff>
      <xdr:row>53</xdr:row>
      <xdr:rowOff>142875</xdr:rowOff>
    </xdr:to>
    <xdr:graphicFrame macro="">
      <xdr:nvGraphicFramePr>
        <xdr:cNvPr id="4" name="Chart 3"/>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4</xdr:col>
      <xdr:colOff>942975</xdr:colOff>
      <xdr:row>39</xdr:row>
      <xdr:rowOff>66675</xdr:rowOff>
    </xdr:from>
    <xdr:to>
      <xdr:col>12</xdr:col>
      <xdr:colOff>266700</xdr:colOff>
      <xdr:row>53</xdr:row>
      <xdr:rowOff>142875</xdr:rowOff>
    </xdr:to>
    <xdr:graphicFrame macro="">
      <xdr:nvGraphicFramePr>
        <xdr:cNvPr id="5" name="Chart 4"/>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xdr:from>
      <xdr:col>0</xdr:col>
      <xdr:colOff>19050</xdr:colOff>
      <xdr:row>56</xdr:row>
      <xdr:rowOff>0</xdr:rowOff>
    </xdr:from>
    <xdr:to>
      <xdr:col>4</xdr:col>
      <xdr:colOff>438150</xdr:colOff>
      <xdr:row>70</xdr:row>
      <xdr:rowOff>76200</xdr:rowOff>
    </xdr:to>
    <xdr:graphicFrame macro="">
      <xdr:nvGraphicFramePr>
        <xdr:cNvPr id="6" name="Chart 5"/>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3.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19"/>
  <sheetViews>
    <sheetView zoomScale="70" zoomScaleNormal="70" workbookViewId="0">
      <selection activeCell="F14" sqref="F14"/>
    </sheetView>
  </sheetViews>
  <sheetFormatPr defaultRowHeight="15" x14ac:dyDescent="0.25"/>
  <cols>
    <col min="1" max="1" width="19" customWidth="1"/>
    <col min="2" max="2" width="17.85546875" customWidth="1"/>
    <col min="6" max="6" width="12.140625" customWidth="1"/>
  </cols>
  <sheetData>
    <row r="1" spans="1:6" x14ac:dyDescent="0.25">
      <c r="A1" s="1" t="s">
        <v>1</v>
      </c>
      <c r="B1" s="1"/>
      <c r="C1" s="1"/>
      <c r="D1" s="1"/>
      <c r="E1" s="1"/>
      <c r="F1" s="1"/>
    </row>
    <row r="2" spans="1:6" x14ac:dyDescent="0.25">
      <c r="A2" t="s">
        <v>2</v>
      </c>
    </row>
    <row r="3" spans="1:6" x14ac:dyDescent="0.25">
      <c r="A3" t="s">
        <v>3</v>
      </c>
    </row>
    <row r="4" spans="1:6" x14ac:dyDescent="0.25">
      <c r="A4" t="s">
        <v>4</v>
      </c>
    </row>
    <row r="6" spans="1:6" x14ac:dyDescent="0.25">
      <c r="A6" s="2" t="s">
        <v>5</v>
      </c>
      <c r="B6" s="2">
        <v>66.66</v>
      </c>
    </row>
    <row r="7" spans="1:6" x14ac:dyDescent="0.25">
      <c r="A7" s="2" t="s">
        <v>6</v>
      </c>
      <c r="B7" s="3">
        <f>+B6^2</f>
        <v>4443.5555999999997</v>
      </c>
    </row>
    <row r="8" spans="1:6" x14ac:dyDescent="0.25">
      <c r="A8" s="2" t="s">
        <v>7</v>
      </c>
      <c r="B8" s="2">
        <v>0</v>
      </c>
    </row>
    <row r="9" spans="1:6" x14ac:dyDescent="0.25">
      <c r="A9" s="2" t="s">
        <v>8</v>
      </c>
      <c r="B9" s="2">
        <f>+B8^2</f>
        <v>0</v>
      </c>
    </row>
    <row r="10" spans="1:6" x14ac:dyDescent="0.25">
      <c r="A10" s="2" t="s">
        <v>9</v>
      </c>
      <c r="B10" s="2">
        <v>400</v>
      </c>
    </row>
    <row r="11" spans="1:6" x14ac:dyDescent="0.25">
      <c r="A11" s="2" t="s">
        <v>10</v>
      </c>
      <c r="B11" s="3">
        <f>+B7-B9</f>
        <v>4443.5555999999997</v>
      </c>
    </row>
    <row r="13" spans="1:6" ht="17.25" x14ac:dyDescent="0.25">
      <c r="A13" t="s">
        <v>11</v>
      </c>
      <c r="B13" s="4" t="s">
        <v>10</v>
      </c>
      <c r="C13" s="5">
        <f>+B11/(2*B10)</f>
        <v>5.5544444999999998</v>
      </c>
      <c r="D13" t="s">
        <v>12</v>
      </c>
    </row>
    <row r="14" spans="1:6" x14ac:dyDescent="0.25">
      <c r="B14" s="2" t="s">
        <v>13</v>
      </c>
    </row>
    <row r="16" spans="1:6" x14ac:dyDescent="0.25">
      <c r="A16" t="s">
        <v>14</v>
      </c>
      <c r="B16" s="4" t="s">
        <v>15</v>
      </c>
      <c r="C16" s="5">
        <f>+(B6-B9)/C13</f>
        <v>12.001200120012001</v>
      </c>
      <c r="D16" t="s">
        <v>16</v>
      </c>
    </row>
    <row r="17" spans="1:2" x14ac:dyDescent="0.25">
      <c r="B17" s="2" t="s">
        <v>17</v>
      </c>
    </row>
    <row r="19" spans="1:2" x14ac:dyDescent="0.25">
      <c r="A19" t="s">
        <v>18</v>
      </c>
    </row>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35"/>
  <sheetViews>
    <sheetView topLeftCell="A4" zoomScale="85" zoomScaleNormal="85" workbookViewId="0">
      <selection activeCell="L23" sqref="L23"/>
    </sheetView>
  </sheetViews>
  <sheetFormatPr defaultRowHeight="15" x14ac:dyDescent="0.25"/>
  <cols>
    <col min="1" max="1" width="17" bestFit="1" customWidth="1"/>
    <col min="2" max="2" width="7.5703125" bestFit="1" customWidth="1"/>
    <col min="3" max="3" width="12" customWidth="1"/>
    <col min="4" max="4" width="11.42578125" customWidth="1"/>
    <col min="5" max="5" width="13.140625" customWidth="1"/>
    <col min="6" max="6" width="12.85546875" customWidth="1"/>
    <col min="7" max="7" width="13.140625" customWidth="1"/>
    <col min="8" max="8" width="11.7109375" customWidth="1"/>
    <col min="9" max="9" width="12" customWidth="1"/>
    <col min="10" max="10" width="13" customWidth="1"/>
    <col min="11" max="11" width="12.7109375" customWidth="1"/>
    <col min="12" max="12" width="12.28515625" customWidth="1"/>
  </cols>
  <sheetData>
    <row r="1" spans="1:4" x14ac:dyDescent="0.25">
      <c r="A1" s="15" t="s">
        <v>19</v>
      </c>
      <c r="B1" s="15"/>
    </row>
    <row r="2" spans="1:4" x14ac:dyDescent="0.25">
      <c r="A2" s="2" t="s">
        <v>5</v>
      </c>
      <c r="B2" s="2">
        <v>66.66</v>
      </c>
    </row>
    <row r="3" spans="1:4" x14ac:dyDescent="0.25">
      <c r="A3" s="2" t="s">
        <v>6</v>
      </c>
      <c r="B3" s="3">
        <f>+B2^2</f>
        <v>4443.5555999999997</v>
      </c>
    </row>
    <row r="4" spans="1:4" x14ac:dyDescent="0.25">
      <c r="A4" s="2" t="s">
        <v>7</v>
      </c>
      <c r="B4" s="2">
        <v>0</v>
      </c>
    </row>
    <row r="5" spans="1:4" x14ac:dyDescent="0.25">
      <c r="A5" s="2" t="s">
        <v>8</v>
      </c>
      <c r="B5" s="2">
        <f>+B4^2</f>
        <v>0</v>
      </c>
    </row>
    <row r="6" spans="1:4" x14ac:dyDescent="0.25">
      <c r="A6" s="2" t="s">
        <v>9</v>
      </c>
      <c r="B6" s="2">
        <v>400</v>
      </c>
    </row>
    <row r="7" spans="1:4" x14ac:dyDescent="0.25">
      <c r="A7" s="2" t="s">
        <v>10</v>
      </c>
      <c r="B7" s="3">
        <f>+B3-B5</f>
        <v>4443.5555999999997</v>
      </c>
    </row>
    <row r="8" spans="1:4" x14ac:dyDescent="0.25">
      <c r="A8" s="2"/>
      <c r="B8" s="3"/>
    </row>
    <row r="9" spans="1:4" x14ac:dyDescent="0.25">
      <c r="A9" s="15" t="s">
        <v>20</v>
      </c>
      <c r="B9" s="15"/>
      <c r="C9" s="15"/>
      <c r="D9" s="15"/>
    </row>
    <row r="10" spans="1:4" ht="17.25" x14ac:dyDescent="0.25">
      <c r="A10" t="s">
        <v>11</v>
      </c>
      <c r="B10" s="4" t="s">
        <v>10</v>
      </c>
      <c r="C10" s="5">
        <f>+B7/(2*B6)</f>
        <v>5.5544444999999998</v>
      </c>
      <c r="D10" t="s">
        <v>12</v>
      </c>
    </row>
    <row r="11" spans="1:4" x14ac:dyDescent="0.25">
      <c r="B11" s="2" t="s">
        <v>13</v>
      </c>
    </row>
    <row r="13" spans="1:4" x14ac:dyDescent="0.25">
      <c r="A13" t="s">
        <v>14</v>
      </c>
      <c r="B13" s="4" t="s">
        <v>15</v>
      </c>
      <c r="C13" s="5">
        <f>+(B2-B5)/C10</f>
        <v>12.001200120012001</v>
      </c>
      <c r="D13" t="s">
        <v>16</v>
      </c>
    </row>
    <row r="14" spans="1:4" x14ac:dyDescent="0.25">
      <c r="B14" s="2" t="s">
        <v>17</v>
      </c>
    </row>
    <row r="16" spans="1:4" x14ac:dyDescent="0.25">
      <c r="A16" t="s">
        <v>21</v>
      </c>
      <c r="B16" s="6"/>
      <c r="C16" s="5"/>
    </row>
    <row r="17" spans="1:12" x14ac:dyDescent="0.25">
      <c r="A17" s="14" t="s">
        <v>6</v>
      </c>
      <c r="B17" s="14"/>
      <c r="C17" s="5">
        <f>+$B$3</f>
        <v>4443.5555999999997</v>
      </c>
      <c r="D17" s="5">
        <f t="shared" ref="D17:L17" si="0">+$B$3</f>
        <v>4443.5555999999997</v>
      </c>
      <c r="E17" s="5">
        <f t="shared" si="0"/>
        <v>4443.5555999999997</v>
      </c>
      <c r="F17" s="5">
        <f t="shared" si="0"/>
        <v>4443.5555999999997</v>
      </c>
      <c r="G17" s="5">
        <f t="shared" si="0"/>
        <v>4443.5555999999997</v>
      </c>
      <c r="H17" s="5">
        <f t="shared" si="0"/>
        <v>4443.5555999999997</v>
      </c>
      <c r="I17" s="5">
        <f t="shared" si="0"/>
        <v>4443.5555999999997</v>
      </c>
      <c r="J17" s="5">
        <f t="shared" si="0"/>
        <v>4443.5555999999997</v>
      </c>
      <c r="K17" s="5">
        <f t="shared" si="0"/>
        <v>4443.5555999999997</v>
      </c>
      <c r="L17" s="5">
        <f t="shared" si="0"/>
        <v>4443.5555999999997</v>
      </c>
    </row>
    <row r="18" spans="1:12" x14ac:dyDescent="0.25">
      <c r="A18" s="14" t="s">
        <v>8</v>
      </c>
      <c r="B18" s="14"/>
      <c r="C18">
        <f>+$B$5</f>
        <v>0</v>
      </c>
      <c r="D18">
        <f t="shared" ref="D18:L18" si="1">+$B$5</f>
        <v>0</v>
      </c>
      <c r="E18">
        <f t="shared" si="1"/>
        <v>0</v>
      </c>
      <c r="F18">
        <f t="shared" si="1"/>
        <v>0</v>
      </c>
      <c r="G18">
        <f t="shared" si="1"/>
        <v>0</v>
      </c>
      <c r="H18">
        <f t="shared" si="1"/>
        <v>0</v>
      </c>
      <c r="I18">
        <f t="shared" si="1"/>
        <v>0</v>
      </c>
      <c r="J18">
        <f t="shared" si="1"/>
        <v>0</v>
      </c>
      <c r="K18">
        <f t="shared" si="1"/>
        <v>0</v>
      </c>
      <c r="L18">
        <f t="shared" si="1"/>
        <v>0</v>
      </c>
    </row>
    <row r="19" spans="1:12" x14ac:dyDescent="0.25">
      <c r="A19" s="14" t="s">
        <v>17</v>
      </c>
      <c r="B19" s="14"/>
      <c r="C19" s="5">
        <v>1</v>
      </c>
      <c r="D19" s="5">
        <v>2</v>
      </c>
      <c r="E19" s="5">
        <v>3</v>
      </c>
      <c r="F19" s="5">
        <v>4</v>
      </c>
      <c r="G19" s="5">
        <v>5</v>
      </c>
      <c r="H19" s="5">
        <v>6</v>
      </c>
      <c r="I19" s="5">
        <v>7</v>
      </c>
      <c r="J19" s="5">
        <v>8</v>
      </c>
      <c r="K19" s="5">
        <v>9</v>
      </c>
      <c r="L19" s="5">
        <v>10</v>
      </c>
    </row>
    <row r="20" spans="1:12" x14ac:dyDescent="0.25">
      <c r="B20" s="2"/>
    </row>
    <row r="21" spans="1:12" x14ac:dyDescent="0.25">
      <c r="A21" t="s">
        <v>22</v>
      </c>
      <c r="B21" s="4" t="s">
        <v>10</v>
      </c>
      <c r="C21" s="5">
        <f>(C17-C18)/(2*C19)</f>
        <v>2221.7777999999998</v>
      </c>
      <c r="D21" s="5">
        <f t="shared" ref="D21:L21" si="2">(D17-D18)/(2*D19)</f>
        <v>1110.8888999999999</v>
      </c>
      <c r="E21" s="5">
        <f t="shared" si="2"/>
        <v>740.59259999999995</v>
      </c>
      <c r="F21" s="5">
        <f t="shared" si="2"/>
        <v>555.44444999999996</v>
      </c>
      <c r="G21" s="5">
        <f t="shared" si="2"/>
        <v>444.35555999999997</v>
      </c>
      <c r="H21" s="5">
        <f t="shared" si="2"/>
        <v>370.29629999999997</v>
      </c>
      <c r="I21" s="5">
        <f t="shared" si="2"/>
        <v>317.39682857142856</v>
      </c>
      <c r="J21" s="5">
        <f t="shared" si="2"/>
        <v>277.72222499999998</v>
      </c>
      <c r="K21" s="5">
        <f t="shared" si="2"/>
        <v>246.86419999999998</v>
      </c>
      <c r="L21" s="5">
        <f t="shared" si="2"/>
        <v>222.17777999999998</v>
      </c>
    </row>
    <row r="22" spans="1:12" x14ac:dyDescent="0.25">
      <c r="B22" s="2" t="s">
        <v>23</v>
      </c>
    </row>
    <row r="23" spans="1:12" x14ac:dyDescent="0.25">
      <c r="A23" t="s">
        <v>26</v>
      </c>
    </row>
    <row r="24" spans="1:12" x14ac:dyDescent="0.25">
      <c r="A24" s="14" t="s">
        <v>24</v>
      </c>
      <c r="B24" s="14"/>
      <c r="C24">
        <f>+$B$2</f>
        <v>66.66</v>
      </c>
      <c r="D24">
        <f t="shared" ref="D24:L24" si="3">+$B$2</f>
        <v>66.66</v>
      </c>
      <c r="E24">
        <f t="shared" si="3"/>
        <v>66.66</v>
      </c>
      <c r="F24">
        <f t="shared" si="3"/>
        <v>66.66</v>
      </c>
      <c r="G24">
        <f t="shared" si="3"/>
        <v>66.66</v>
      </c>
      <c r="H24">
        <f t="shared" si="3"/>
        <v>66.66</v>
      </c>
      <c r="I24">
        <f t="shared" si="3"/>
        <v>66.66</v>
      </c>
      <c r="J24">
        <f t="shared" si="3"/>
        <v>66.66</v>
      </c>
      <c r="K24">
        <f t="shared" si="3"/>
        <v>66.66</v>
      </c>
      <c r="L24">
        <f t="shared" si="3"/>
        <v>66.66</v>
      </c>
    </row>
    <row r="25" spans="1:12" x14ac:dyDescent="0.25">
      <c r="A25" s="14" t="s">
        <v>25</v>
      </c>
      <c r="B25" s="14"/>
      <c r="C25">
        <f>+$B$4</f>
        <v>0</v>
      </c>
      <c r="D25">
        <f t="shared" ref="D25:L25" si="4">+$B$4</f>
        <v>0</v>
      </c>
      <c r="E25">
        <f t="shared" si="4"/>
        <v>0</v>
      </c>
      <c r="F25">
        <f t="shared" si="4"/>
        <v>0</v>
      </c>
      <c r="G25">
        <f t="shared" si="4"/>
        <v>0</v>
      </c>
      <c r="H25">
        <f t="shared" si="4"/>
        <v>0</v>
      </c>
      <c r="I25">
        <f t="shared" si="4"/>
        <v>0</v>
      </c>
      <c r="J25">
        <f t="shared" si="4"/>
        <v>0</v>
      </c>
      <c r="K25">
        <f t="shared" si="4"/>
        <v>0</v>
      </c>
      <c r="L25">
        <f t="shared" si="4"/>
        <v>0</v>
      </c>
    </row>
    <row r="26" spans="1:12" x14ac:dyDescent="0.25">
      <c r="A26" s="14" t="s">
        <v>17</v>
      </c>
      <c r="B26" s="14"/>
      <c r="C26" s="5">
        <v>1</v>
      </c>
      <c r="D26" s="5">
        <v>2</v>
      </c>
      <c r="E26" s="5">
        <v>3</v>
      </c>
      <c r="F26" s="5">
        <v>4</v>
      </c>
      <c r="G26" s="5">
        <v>5</v>
      </c>
      <c r="H26" s="5">
        <v>6</v>
      </c>
      <c r="I26" s="5">
        <v>7</v>
      </c>
      <c r="J26" s="5">
        <v>8</v>
      </c>
      <c r="K26" s="5">
        <v>9</v>
      </c>
      <c r="L26" s="5">
        <v>10</v>
      </c>
    </row>
    <row r="28" spans="1:12" x14ac:dyDescent="0.25">
      <c r="A28" s="2" t="s">
        <v>14</v>
      </c>
      <c r="B28" s="4" t="s">
        <v>15</v>
      </c>
      <c r="C28" s="5">
        <f>+(C24-C25)/C26</f>
        <v>66.66</v>
      </c>
      <c r="D28" s="5">
        <f t="shared" ref="D28:L28" si="5">+(D24-D25)/D26</f>
        <v>33.33</v>
      </c>
      <c r="E28" s="5">
        <f t="shared" si="5"/>
        <v>22.22</v>
      </c>
      <c r="F28" s="5">
        <f t="shared" si="5"/>
        <v>16.664999999999999</v>
      </c>
      <c r="G28" s="5">
        <f t="shared" si="5"/>
        <v>13.331999999999999</v>
      </c>
      <c r="H28" s="5">
        <f t="shared" si="5"/>
        <v>11.11</v>
      </c>
      <c r="I28" s="5">
        <f t="shared" si="5"/>
        <v>9.5228571428571431</v>
      </c>
      <c r="J28" s="5">
        <f t="shared" si="5"/>
        <v>8.3324999999999996</v>
      </c>
      <c r="K28" s="5">
        <f t="shared" si="5"/>
        <v>7.4066666666666663</v>
      </c>
      <c r="L28" s="5">
        <f t="shared" si="5"/>
        <v>6.6659999999999995</v>
      </c>
    </row>
    <row r="29" spans="1:12" x14ac:dyDescent="0.25">
      <c r="B29" s="2" t="s">
        <v>17</v>
      </c>
    </row>
    <row r="30" spans="1:12" ht="15" customHeight="1" x14ac:dyDescent="0.25">
      <c r="C30" s="12" t="s">
        <v>27</v>
      </c>
      <c r="D30" s="12" t="s">
        <v>28</v>
      </c>
      <c r="E30" s="12" t="s">
        <v>29</v>
      </c>
      <c r="F30" s="13" t="s">
        <v>30</v>
      </c>
      <c r="G30" s="13" t="s">
        <v>30</v>
      </c>
      <c r="H30" s="10" t="s">
        <v>31</v>
      </c>
      <c r="I30" s="10" t="s">
        <v>31</v>
      </c>
      <c r="J30" s="10" t="s">
        <v>31</v>
      </c>
      <c r="K30" s="10" t="s">
        <v>31</v>
      </c>
      <c r="L30" s="10" t="s">
        <v>31</v>
      </c>
    </row>
    <row r="31" spans="1:12" x14ac:dyDescent="0.25">
      <c r="C31" s="12"/>
      <c r="D31" s="12"/>
      <c r="E31" s="12"/>
      <c r="F31" s="13"/>
      <c r="G31" s="13"/>
      <c r="H31" s="10"/>
      <c r="I31" s="10"/>
      <c r="J31" s="10"/>
      <c r="K31" s="10"/>
      <c r="L31" s="10"/>
    </row>
    <row r="32" spans="1:12" x14ac:dyDescent="0.25">
      <c r="C32" s="12"/>
      <c r="D32" s="12"/>
      <c r="E32" s="12"/>
      <c r="F32" s="13"/>
      <c r="G32" s="13"/>
      <c r="H32" s="10"/>
      <c r="I32" s="10"/>
      <c r="J32" s="10"/>
      <c r="K32" s="10"/>
      <c r="L32" s="10"/>
    </row>
    <row r="33" spans="3:12" x14ac:dyDescent="0.25">
      <c r="C33" s="12"/>
      <c r="D33" s="12"/>
      <c r="E33" s="12"/>
      <c r="F33" s="13"/>
      <c r="G33" s="13"/>
      <c r="H33" s="10"/>
      <c r="I33" s="10"/>
      <c r="J33" s="10"/>
      <c r="K33" s="10"/>
      <c r="L33" s="10"/>
    </row>
    <row r="35" spans="3:12" ht="53.25" customHeight="1" x14ac:dyDescent="0.25">
      <c r="C35" s="11" t="s">
        <v>32</v>
      </c>
      <c r="D35" s="11"/>
      <c r="E35" s="11"/>
      <c r="F35" s="11"/>
      <c r="G35" s="11"/>
      <c r="H35" s="11"/>
      <c r="I35" s="11"/>
      <c r="J35" s="11"/>
      <c r="K35" s="11"/>
      <c r="L35" s="11"/>
    </row>
  </sheetData>
  <mergeCells count="19">
    <mergeCell ref="A1:B1"/>
    <mergeCell ref="A9:D9"/>
    <mergeCell ref="A17:B17"/>
    <mergeCell ref="A18:B18"/>
    <mergeCell ref="A19:B19"/>
    <mergeCell ref="A24:B24"/>
    <mergeCell ref="A25:B25"/>
    <mergeCell ref="A26:B26"/>
    <mergeCell ref="C30:C33"/>
    <mergeCell ref="D30:D33"/>
    <mergeCell ref="K30:K33"/>
    <mergeCell ref="L30:L33"/>
    <mergeCell ref="C35:L35"/>
    <mergeCell ref="E30:E33"/>
    <mergeCell ref="F30:F33"/>
    <mergeCell ref="G30:G33"/>
    <mergeCell ref="H30:H33"/>
    <mergeCell ref="I30:I33"/>
    <mergeCell ref="J30:J33"/>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30"/>
  <sheetViews>
    <sheetView topLeftCell="A28" workbookViewId="0">
      <selection activeCell="P41" sqref="P41"/>
    </sheetView>
  </sheetViews>
  <sheetFormatPr defaultRowHeight="15" x14ac:dyDescent="0.25"/>
  <sheetData>
    <row r="1" spans="1:4" x14ac:dyDescent="0.25">
      <c r="A1" t="s">
        <v>33</v>
      </c>
    </row>
    <row r="3" spans="1:4" x14ac:dyDescent="0.25">
      <c r="A3" s="15" t="s">
        <v>19</v>
      </c>
      <c r="B3" s="15"/>
    </row>
    <row r="4" spans="1:4" x14ac:dyDescent="0.25">
      <c r="A4" s="2" t="s">
        <v>5</v>
      </c>
      <c r="B4" s="2">
        <v>66.66</v>
      </c>
    </row>
    <row r="5" spans="1:4" x14ac:dyDescent="0.25">
      <c r="A5" s="2" t="s">
        <v>6</v>
      </c>
      <c r="B5" s="3">
        <f>+B4^2</f>
        <v>4443.5555999999997</v>
      </c>
    </row>
    <row r="6" spans="1:4" x14ac:dyDescent="0.25">
      <c r="A6" s="2" t="s">
        <v>7</v>
      </c>
      <c r="B6" s="2">
        <v>0</v>
      </c>
    </row>
    <row r="7" spans="1:4" x14ac:dyDescent="0.25">
      <c r="A7" s="2" t="s">
        <v>8</v>
      </c>
      <c r="B7" s="2">
        <f>+B6^2</f>
        <v>0</v>
      </c>
    </row>
    <row r="8" spans="1:4" x14ac:dyDescent="0.25">
      <c r="A8" s="2" t="s">
        <v>9</v>
      </c>
      <c r="B8" s="2">
        <v>400</v>
      </c>
    </row>
    <row r="9" spans="1:4" x14ac:dyDescent="0.25">
      <c r="A9" s="2" t="s">
        <v>10</v>
      </c>
      <c r="B9" s="3">
        <f>+B5-B7</f>
        <v>4443.5555999999997</v>
      </c>
    </row>
    <row r="10" spans="1:4" x14ac:dyDescent="0.25">
      <c r="A10" s="2"/>
      <c r="B10" s="3"/>
    </row>
    <row r="11" spans="1:4" x14ac:dyDescent="0.25">
      <c r="A11" s="15" t="s">
        <v>20</v>
      </c>
      <c r="B11" s="15"/>
      <c r="C11" s="15"/>
      <c r="D11" s="15"/>
    </row>
    <row r="12" spans="1:4" ht="17.25" x14ac:dyDescent="0.25">
      <c r="A12" t="s">
        <v>11</v>
      </c>
      <c r="B12" s="4" t="s">
        <v>10</v>
      </c>
      <c r="C12" s="5">
        <f>+B9/(2*B8)</f>
        <v>5.5544444999999998</v>
      </c>
      <c r="D12" t="s">
        <v>12</v>
      </c>
    </row>
    <row r="13" spans="1:4" x14ac:dyDescent="0.25">
      <c r="B13" s="2" t="s">
        <v>13</v>
      </c>
    </row>
    <row r="15" spans="1:4" x14ac:dyDescent="0.25">
      <c r="A15" t="s">
        <v>14</v>
      </c>
      <c r="B15" s="4" t="s">
        <v>15</v>
      </c>
      <c r="C15" s="5">
        <f>+(B4-B7)/C12</f>
        <v>12.001200120012001</v>
      </c>
      <c r="D15" t="s">
        <v>16</v>
      </c>
    </row>
    <row r="16" spans="1:4" x14ac:dyDescent="0.25">
      <c r="B16" s="2" t="s">
        <v>17</v>
      </c>
    </row>
    <row r="18" spans="1:12" x14ac:dyDescent="0.25">
      <c r="A18" t="s">
        <v>21</v>
      </c>
      <c r="B18" s="6"/>
      <c r="C18" s="5"/>
    </row>
    <row r="19" spans="1:12" x14ac:dyDescent="0.25">
      <c r="A19" s="14" t="s">
        <v>6</v>
      </c>
      <c r="B19" s="14"/>
      <c r="C19" s="5">
        <f>+$B$5</f>
        <v>4443.5555999999997</v>
      </c>
      <c r="D19" s="5">
        <f t="shared" ref="D19:L19" si="0">+$B$5</f>
        <v>4443.5555999999997</v>
      </c>
      <c r="E19" s="5">
        <f t="shared" si="0"/>
        <v>4443.5555999999997</v>
      </c>
      <c r="F19" s="5">
        <f t="shared" si="0"/>
        <v>4443.5555999999997</v>
      </c>
      <c r="G19" s="5">
        <f t="shared" si="0"/>
        <v>4443.5555999999997</v>
      </c>
      <c r="H19" s="5">
        <f t="shared" si="0"/>
        <v>4443.5555999999997</v>
      </c>
      <c r="I19" s="5">
        <f t="shared" si="0"/>
        <v>4443.5555999999997</v>
      </c>
      <c r="J19" s="5">
        <f t="shared" si="0"/>
        <v>4443.5555999999997</v>
      </c>
      <c r="K19" s="5">
        <f t="shared" si="0"/>
        <v>4443.5555999999997</v>
      </c>
      <c r="L19" s="5">
        <f t="shared" si="0"/>
        <v>4443.5555999999997</v>
      </c>
    </row>
    <row r="20" spans="1:12" x14ac:dyDescent="0.25">
      <c r="A20" s="14" t="s">
        <v>8</v>
      </c>
      <c r="B20" s="14"/>
      <c r="C20">
        <f>+$B$7</f>
        <v>0</v>
      </c>
      <c r="D20">
        <f t="shared" ref="D20:L20" si="1">+$B$7</f>
        <v>0</v>
      </c>
      <c r="E20">
        <f t="shared" si="1"/>
        <v>0</v>
      </c>
      <c r="F20">
        <f t="shared" si="1"/>
        <v>0</v>
      </c>
      <c r="G20">
        <f t="shared" si="1"/>
        <v>0</v>
      </c>
      <c r="H20">
        <f t="shared" si="1"/>
        <v>0</v>
      </c>
      <c r="I20">
        <f t="shared" si="1"/>
        <v>0</v>
      </c>
      <c r="J20">
        <f t="shared" si="1"/>
        <v>0</v>
      </c>
      <c r="K20">
        <f t="shared" si="1"/>
        <v>0</v>
      </c>
      <c r="L20">
        <f t="shared" si="1"/>
        <v>0</v>
      </c>
    </row>
    <row r="21" spans="1:12" x14ac:dyDescent="0.25">
      <c r="A21" s="14" t="s">
        <v>17</v>
      </c>
      <c r="B21" s="14"/>
      <c r="C21" s="5">
        <v>1</v>
      </c>
      <c r="D21" s="5">
        <v>2</v>
      </c>
      <c r="E21" s="5">
        <v>3</v>
      </c>
      <c r="F21" s="5">
        <v>4</v>
      </c>
      <c r="G21" s="5">
        <v>5</v>
      </c>
      <c r="H21" s="5">
        <v>6</v>
      </c>
      <c r="I21" s="5">
        <v>7</v>
      </c>
      <c r="J21" s="5">
        <v>8</v>
      </c>
      <c r="K21" s="5">
        <v>9</v>
      </c>
      <c r="L21" s="5">
        <v>10</v>
      </c>
    </row>
    <row r="22" spans="1:12" x14ac:dyDescent="0.25">
      <c r="B22" s="2"/>
    </row>
    <row r="23" spans="1:12" x14ac:dyDescent="0.25">
      <c r="A23" t="s">
        <v>22</v>
      </c>
      <c r="B23" s="4" t="s">
        <v>10</v>
      </c>
      <c r="C23" s="5">
        <f>(C19-C20)/(2*C21)</f>
        <v>2221.7777999999998</v>
      </c>
      <c r="D23" s="5">
        <f t="shared" ref="D23:L23" si="2">(D19-D20)/(2*D21)</f>
        <v>1110.8888999999999</v>
      </c>
      <c r="E23" s="5">
        <f t="shared" si="2"/>
        <v>740.59259999999995</v>
      </c>
      <c r="F23" s="5">
        <f t="shared" si="2"/>
        <v>555.44444999999996</v>
      </c>
      <c r="G23" s="5">
        <f t="shared" si="2"/>
        <v>444.35555999999997</v>
      </c>
      <c r="H23" s="5">
        <f t="shared" si="2"/>
        <v>370.29629999999997</v>
      </c>
      <c r="I23" s="5">
        <f t="shared" si="2"/>
        <v>317.39682857142856</v>
      </c>
      <c r="J23" s="5">
        <f t="shared" si="2"/>
        <v>277.72222499999998</v>
      </c>
      <c r="K23" s="5">
        <f t="shared" si="2"/>
        <v>246.86419999999998</v>
      </c>
      <c r="L23" s="5">
        <f t="shared" si="2"/>
        <v>222.17777999999998</v>
      </c>
    </row>
    <row r="24" spans="1:12" x14ac:dyDescent="0.25">
      <c r="B24" s="2" t="s">
        <v>23</v>
      </c>
    </row>
    <row r="25" spans="1:12" x14ac:dyDescent="0.25">
      <c r="A25" t="s">
        <v>26</v>
      </c>
    </row>
    <row r="26" spans="1:12" x14ac:dyDescent="0.25">
      <c r="A26" s="14" t="s">
        <v>24</v>
      </c>
      <c r="B26" s="14"/>
      <c r="C26">
        <f>+$B$4</f>
        <v>66.66</v>
      </c>
      <c r="D26">
        <f t="shared" ref="D26:L26" si="3">+$B$4</f>
        <v>66.66</v>
      </c>
      <c r="E26">
        <f t="shared" si="3"/>
        <v>66.66</v>
      </c>
      <c r="F26">
        <f t="shared" si="3"/>
        <v>66.66</v>
      </c>
      <c r="G26">
        <f t="shared" si="3"/>
        <v>66.66</v>
      </c>
      <c r="H26">
        <f t="shared" si="3"/>
        <v>66.66</v>
      </c>
      <c r="I26">
        <f t="shared" si="3"/>
        <v>66.66</v>
      </c>
      <c r="J26">
        <f t="shared" si="3"/>
        <v>66.66</v>
      </c>
      <c r="K26">
        <f t="shared" si="3"/>
        <v>66.66</v>
      </c>
      <c r="L26">
        <f t="shared" si="3"/>
        <v>66.66</v>
      </c>
    </row>
    <row r="27" spans="1:12" x14ac:dyDescent="0.25">
      <c r="A27" s="14" t="s">
        <v>25</v>
      </c>
      <c r="B27" s="14"/>
      <c r="C27">
        <f>+$B$6</f>
        <v>0</v>
      </c>
      <c r="D27">
        <f t="shared" ref="D27:L27" si="4">+$B$6</f>
        <v>0</v>
      </c>
      <c r="E27">
        <f t="shared" si="4"/>
        <v>0</v>
      </c>
      <c r="F27">
        <f t="shared" si="4"/>
        <v>0</v>
      </c>
      <c r="G27">
        <f t="shared" si="4"/>
        <v>0</v>
      </c>
      <c r="H27">
        <f t="shared" si="4"/>
        <v>0</v>
      </c>
      <c r="I27">
        <f t="shared" si="4"/>
        <v>0</v>
      </c>
      <c r="J27">
        <f t="shared" si="4"/>
        <v>0</v>
      </c>
      <c r="K27">
        <f t="shared" si="4"/>
        <v>0</v>
      </c>
      <c r="L27">
        <f t="shared" si="4"/>
        <v>0</v>
      </c>
    </row>
    <row r="28" spans="1:12" x14ac:dyDescent="0.25">
      <c r="A28" s="14" t="s">
        <v>17</v>
      </c>
      <c r="B28" s="14"/>
      <c r="C28" s="5">
        <v>1</v>
      </c>
      <c r="D28" s="5">
        <v>2</v>
      </c>
      <c r="E28" s="5">
        <v>3</v>
      </c>
      <c r="F28" s="5">
        <v>4</v>
      </c>
      <c r="G28" s="5">
        <v>5</v>
      </c>
      <c r="H28" s="5">
        <v>6</v>
      </c>
      <c r="I28" s="5">
        <v>7</v>
      </c>
      <c r="J28" s="5">
        <v>8</v>
      </c>
      <c r="K28" s="5">
        <v>9</v>
      </c>
      <c r="L28" s="5">
        <v>10</v>
      </c>
    </row>
    <row r="30" spans="1:12" x14ac:dyDescent="0.25">
      <c r="A30" s="2" t="s">
        <v>14</v>
      </c>
      <c r="B30" s="4" t="s">
        <v>15</v>
      </c>
      <c r="C30" s="5">
        <f>+(C26-C27)/C28</f>
        <v>66.66</v>
      </c>
      <c r="D30" s="5">
        <f t="shared" ref="D30:L30" si="5">+(D26-D27)/D28</f>
        <v>33.33</v>
      </c>
      <c r="E30" s="5">
        <f t="shared" si="5"/>
        <v>22.22</v>
      </c>
      <c r="F30" s="5">
        <f t="shared" si="5"/>
        <v>16.664999999999999</v>
      </c>
      <c r="G30" s="5">
        <f t="shared" si="5"/>
        <v>13.331999999999999</v>
      </c>
      <c r="H30" s="5">
        <f t="shared" si="5"/>
        <v>11.11</v>
      </c>
      <c r="I30" s="5">
        <f t="shared" si="5"/>
        <v>9.5228571428571431</v>
      </c>
      <c r="J30" s="5">
        <f t="shared" si="5"/>
        <v>8.3324999999999996</v>
      </c>
      <c r="K30" s="5">
        <f t="shared" si="5"/>
        <v>7.4066666666666663</v>
      </c>
      <c r="L30" s="5">
        <f t="shared" si="5"/>
        <v>6.6659999999999995</v>
      </c>
    </row>
  </sheetData>
  <mergeCells count="8">
    <mergeCell ref="A27:B27"/>
    <mergeCell ref="A28:B28"/>
    <mergeCell ref="A3:B3"/>
    <mergeCell ref="A11:D11"/>
    <mergeCell ref="A19:B19"/>
    <mergeCell ref="A20:B20"/>
    <mergeCell ref="A21:B21"/>
    <mergeCell ref="A26:B26"/>
  </mergeCells>
  <pageMargins left="0.7" right="0.7" top="0.75" bottom="0.75" header="0.3" footer="0.3"/>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U37"/>
  <sheetViews>
    <sheetView topLeftCell="A31" zoomScale="85" zoomScaleNormal="85" workbookViewId="0">
      <selection sqref="A1:E22"/>
    </sheetView>
  </sheetViews>
  <sheetFormatPr defaultRowHeight="15" x14ac:dyDescent="0.25"/>
  <cols>
    <col min="1" max="1" width="9.5703125" customWidth="1"/>
    <col min="2" max="2" width="10.5703125" bestFit="1" customWidth="1"/>
    <col min="3" max="3" width="12.140625" bestFit="1" customWidth="1"/>
    <col min="4" max="5" width="12" bestFit="1" customWidth="1"/>
  </cols>
  <sheetData>
    <row r="1" spans="1:21" x14ac:dyDescent="0.25">
      <c r="A1" s="15" t="s">
        <v>0</v>
      </c>
      <c r="B1" s="15" t="s">
        <v>34</v>
      </c>
      <c r="C1" s="15" t="s">
        <v>35</v>
      </c>
      <c r="D1" s="15" t="s">
        <v>36</v>
      </c>
      <c r="E1" s="15" t="s">
        <v>37</v>
      </c>
      <c r="N1" s="17" t="s">
        <v>45</v>
      </c>
      <c r="O1" s="17"/>
      <c r="P1" s="17"/>
      <c r="Q1" s="17"/>
      <c r="R1" s="17"/>
      <c r="S1" s="17"/>
      <c r="T1" s="17"/>
      <c r="U1" s="17"/>
    </row>
    <row r="2" spans="1:21" x14ac:dyDescent="0.25">
      <c r="A2" s="15"/>
      <c r="B2" s="15"/>
      <c r="C2" s="15"/>
      <c r="D2" s="15"/>
      <c r="E2" s="15"/>
      <c r="N2" s="17"/>
      <c r="O2" s="17"/>
      <c r="P2" s="17"/>
      <c r="Q2" s="17"/>
      <c r="R2" s="17"/>
      <c r="S2" s="17"/>
      <c r="T2" s="17"/>
      <c r="U2" s="17"/>
    </row>
    <row r="3" spans="1:21" x14ac:dyDescent="0.25">
      <c r="A3">
        <v>1</v>
      </c>
      <c r="B3">
        <v>0.7</v>
      </c>
      <c r="C3">
        <v>1.5</v>
      </c>
      <c r="D3">
        <v>1</v>
      </c>
      <c r="E3">
        <v>1.4</v>
      </c>
      <c r="N3" s="17"/>
      <c r="O3" s="17"/>
      <c r="P3" s="17"/>
      <c r="Q3" s="17"/>
      <c r="R3" s="17"/>
      <c r="S3" s="17"/>
      <c r="T3" s="17"/>
      <c r="U3" s="17"/>
    </row>
    <row r="4" spans="1:21" x14ac:dyDescent="0.25">
      <c r="A4">
        <v>2</v>
      </c>
      <c r="B4">
        <v>2.1</v>
      </c>
      <c r="C4">
        <v>1.8</v>
      </c>
      <c r="D4">
        <v>2</v>
      </c>
      <c r="E4">
        <v>2.5</v>
      </c>
      <c r="N4" s="17"/>
      <c r="O4" s="17"/>
      <c r="P4" s="17"/>
      <c r="Q4" s="17"/>
      <c r="R4" s="17"/>
      <c r="S4" s="17"/>
      <c r="T4" s="17"/>
      <c r="U4" s="17"/>
    </row>
    <row r="5" spans="1:21" x14ac:dyDescent="0.25">
      <c r="A5">
        <v>3</v>
      </c>
      <c r="B5">
        <v>1.1000000000000001</v>
      </c>
      <c r="C5">
        <v>2</v>
      </c>
      <c r="D5">
        <v>2</v>
      </c>
      <c r="E5">
        <v>1.6</v>
      </c>
      <c r="N5" s="17"/>
      <c r="O5" s="17"/>
      <c r="P5" s="17"/>
      <c r="Q5" s="17"/>
      <c r="R5" s="17"/>
      <c r="S5" s="17"/>
      <c r="T5" s="17"/>
      <c r="U5" s="17"/>
    </row>
    <row r="6" spans="1:21" x14ac:dyDescent="0.25">
      <c r="A6">
        <v>4</v>
      </c>
      <c r="B6">
        <v>1.6</v>
      </c>
      <c r="C6">
        <v>0.8</v>
      </c>
      <c r="D6">
        <v>2</v>
      </c>
      <c r="E6">
        <v>1.6</v>
      </c>
    </row>
    <row r="7" spans="1:21" x14ac:dyDescent="0.25">
      <c r="A7">
        <v>5</v>
      </c>
      <c r="B7">
        <v>2.7</v>
      </c>
      <c r="C7">
        <v>3</v>
      </c>
      <c r="D7">
        <v>3.5</v>
      </c>
      <c r="E7">
        <v>3</v>
      </c>
    </row>
    <row r="8" spans="1:21" x14ac:dyDescent="0.25">
      <c r="A8">
        <v>6</v>
      </c>
      <c r="B8">
        <v>0.55000000000000004</v>
      </c>
      <c r="C8">
        <v>1.2</v>
      </c>
      <c r="D8">
        <v>1</v>
      </c>
      <c r="E8">
        <v>1</v>
      </c>
    </row>
    <row r="9" spans="1:21" x14ac:dyDescent="0.25">
      <c r="A9">
        <v>7</v>
      </c>
      <c r="B9">
        <v>0.27</v>
      </c>
      <c r="C9">
        <v>1.2</v>
      </c>
      <c r="D9">
        <v>1</v>
      </c>
      <c r="E9">
        <v>0.7</v>
      </c>
    </row>
    <row r="10" spans="1:21" x14ac:dyDescent="0.25">
      <c r="A10">
        <v>8</v>
      </c>
      <c r="B10">
        <v>0.4</v>
      </c>
      <c r="C10">
        <v>0.5</v>
      </c>
      <c r="D10">
        <v>1</v>
      </c>
      <c r="E10">
        <v>0.9</v>
      </c>
    </row>
    <row r="11" spans="1:21" x14ac:dyDescent="0.25">
      <c r="A11">
        <v>9</v>
      </c>
      <c r="B11">
        <v>6</v>
      </c>
      <c r="C11">
        <v>5.5</v>
      </c>
      <c r="D11">
        <v>6.5</v>
      </c>
      <c r="E11">
        <v>6.2</v>
      </c>
    </row>
    <row r="12" spans="1:21" x14ac:dyDescent="0.25">
      <c r="A12">
        <v>10</v>
      </c>
      <c r="B12">
        <v>1.1200000000000001</v>
      </c>
      <c r="C12">
        <v>0.5</v>
      </c>
      <c r="D12">
        <v>1.5</v>
      </c>
      <c r="E12">
        <v>1.4</v>
      </c>
    </row>
    <row r="13" spans="1:21" x14ac:dyDescent="0.25">
      <c r="A13">
        <v>11</v>
      </c>
      <c r="B13">
        <v>1.3</v>
      </c>
      <c r="C13">
        <v>2.1</v>
      </c>
      <c r="D13">
        <v>1.5</v>
      </c>
      <c r="E13">
        <v>1.7</v>
      </c>
    </row>
    <row r="14" spans="1:21" x14ac:dyDescent="0.25">
      <c r="A14">
        <v>12</v>
      </c>
      <c r="B14">
        <v>0.98</v>
      </c>
      <c r="C14">
        <v>1</v>
      </c>
      <c r="D14">
        <v>1</v>
      </c>
      <c r="E14">
        <v>1.3</v>
      </c>
    </row>
    <row r="15" spans="1:21" x14ac:dyDescent="0.25">
      <c r="A15">
        <v>13</v>
      </c>
      <c r="B15">
        <v>1.1499999999999999</v>
      </c>
      <c r="C15">
        <v>1.8</v>
      </c>
      <c r="D15">
        <v>1.5</v>
      </c>
      <c r="E15">
        <v>1.6</v>
      </c>
    </row>
    <row r="16" spans="1:21" x14ac:dyDescent="0.25">
      <c r="A16">
        <v>14</v>
      </c>
      <c r="B16">
        <v>0.52</v>
      </c>
      <c r="C16">
        <v>1.5</v>
      </c>
      <c r="D16">
        <v>1</v>
      </c>
      <c r="E16">
        <v>1</v>
      </c>
    </row>
    <row r="17" spans="1:8" x14ac:dyDescent="0.25">
      <c r="A17">
        <v>15</v>
      </c>
      <c r="B17">
        <v>1.8</v>
      </c>
      <c r="C17">
        <v>2</v>
      </c>
      <c r="D17">
        <v>2.5</v>
      </c>
      <c r="E17">
        <v>2.1</v>
      </c>
    </row>
    <row r="18" spans="1:8" x14ac:dyDescent="0.25">
      <c r="A18">
        <v>16</v>
      </c>
      <c r="B18">
        <v>7.5</v>
      </c>
      <c r="C18">
        <v>6</v>
      </c>
      <c r="D18">
        <v>8</v>
      </c>
      <c r="E18">
        <v>7</v>
      </c>
    </row>
    <row r="19" spans="1:8" x14ac:dyDescent="0.25">
      <c r="A19">
        <v>17</v>
      </c>
      <c r="B19">
        <v>0.28000000000000003</v>
      </c>
      <c r="C19">
        <v>1</v>
      </c>
      <c r="D19">
        <v>1</v>
      </c>
      <c r="E19">
        <v>0.8</v>
      </c>
    </row>
    <row r="20" spans="1:8" x14ac:dyDescent="0.25">
      <c r="A20">
        <v>18</v>
      </c>
      <c r="B20">
        <v>0.5</v>
      </c>
      <c r="C20">
        <v>0.9</v>
      </c>
      <c r="D20">
        <v>1.2</v>
      </c>
      <c r="E20">
        <v>0.8</v>
      </c>
    </row>
    <row r="21" spans="1:8" x14ac:dyDescent="0.25">
      <c r="A21">
        <v>29</v>
      </c>
      <c r="B21">
        <v>4.9000000000000004</v>
      </c>
      <c r="C21">
        <v>4.5</v>
      </c>
      <c r="D21">
        <v>5.5</v>
      </c>
      <c r="E21">
        <v>4.9000000000000004</v>
      </c>
    </row>
    <row r="22" spans="1:8" x14ac:dyDescent="0.25">
      <c r="A22">
        <v>20</v>
      </c>
      <c r="B22">
        <v>0.25</v>
      </c>
      <c r="C22">
        <v>0.5</v>
      </c>
      <c r="D22">
        <v>1</v>
      </c>
      <c r="E22">
        <v>0.5</v>
      </c>
    </row>
    <row r="23" spans="1:8" x14ac:dyDescent="0.25">
      <c r="A23" s="7" t="s">
        <v>38</v>
      </c>
      <c r="B23">
        <f>AVERAGE(B3:B22)</f>
        <v>1.786</v>
      </c>
      <c r="C23">
        <f>AVERAGE(C3:C22)</f>
        <v>1.9650000000000003</v>
      </c>
      <c r="D23">
        <f>AVERAGE(D3:D22)</f>
        <v>2.2850000000000001</v>
      </c>
      <c r="E23">
        <f>AVERAGE(E3:E22)</f>
        <v>2.0999999999999996</v>
      </c>
    </row>
    <row r="24" spans="1:8" x14ac:dyDescent="0.25">
      <c r="A24" s="7" t="s">
        <v>39</v>
      </c>
      <c r="B24">
        <f>B26-B25</f>
        <v>7.25</v>
      </c>
      <c r="C24">
        <f>C26-C25</f>
        <v>5.5</v>
      </c>
      <c r="D24">
        <f>D26-D25</f>
        <v>7</v>
      </c>
      <c r="E24">
        <f>E26-E25</f>
        <v>6.5</v>
      </c>
    </row>
    <row r="25" spans="1:8" x14ac:dyDescent="0.25">
      <c r="A25" s="7" t="s">
        <v>40</v>
      </c>
      <c r="B25">
        <f>MIN(B3:B22)</f>
        <v>0.25</v>
      </c>
      <c r="C25">
        <f>MIN(C3:C22)</f>
        <v>0.5</v>
      </c>
      <c r="D25">
        <f>MIN(D3:D22)</f>
        <v>1</v>
      </c>
      <c r="E25">
        <f>MIN(E3:E22)</f>
        <v>0.5</v>
      </c>
    </row>
    <row r="26" spans="1:8" x14ac:dyDescent="0.25">
      <c r="A26" s="7" t="s">
        <v>41</v>
      </c>
      <c r="B26">
        <f>MAX(B3:B22)</f>
        <v>7.5</v>
      </c>
      <c r="C26">
        <f>MAX(C3:C22)</f>
        <v>6</v>
      </c>
      <c r="D26">
        <f>MAX(D3:D22)</f>
        <v>8</v>
      </c>
      <c r="E26">
        <f>MAX(E3:E22)</f>
        <v>7</v>
      </c>
    </row>
    <row r="31" spans="1:8" x14ac:dyDescent="0.25">
      <c r="H31" t="s">
        <v>46</v>
      </c>
    </row>
    <row r="33" spans="1:6" ht="75.75" customHeight="1" x14ac:dyDescent="0.25">
      <c r="A33" s="8">
        <v>1</v>
      </c>
      <c r="B33" s="16" t="s">
        <v>42</v>
      </c>
      <c r="C33" s="16"/>
      <c r="D33" s="16"/>
      <c r="E33" s="16"/>
      <c r="F33" s="16"/>
    </row>
    <row r="34" spans="1:6" x14ac:dyDescent="0.25">
      <c r="A34" s="7"/>
    </row>
    <row r="35" spans="1:6" ht="125.25" customHeight="1" x14ac:dyDescent="0.25">
      <c r="A35" s="8">
        <v>2</v>
      </c>
      <c r="B35" s="16" t="s">
        <v>43</v>
      </c>
      <c r="C35" s="16"/>
      <c r="D35" s="16"/>
      <c r="E35" s="16"/>
      <c r="F35" s="16"/>
    </row>
    <row r="36" spans="1:6" x14ac:dyDescent="0.25">
      <c r="A36" s="7"/>
    </row>
    <row r="37" spans="1:6" ht="138.75" customHeight="1" x14ac:dyDescent="0.25">
      <c r="A37" s="8">
        <v>3</v>
      </c>
      <c r="B37" s="16" t="s">
        <v>44</v>
      </c>
      <c r="C37" s="16"/>
      <c r="D37" s="16"/>
      <c r="E37" s="16"/>
      <c r="F37" s="16"/>
    </row>
  </sheetData>
  <mergeCells count="9">
    <mergeCell ref="B35:F35"/>
    <mergeCell ref="B37:F37"/>
    <mergeCell ref="N1:U5"/>
    <mergeCell ref="A1:A2"/>
    <mergeCell ref="B1:B2"/>
    <mergeCell ref="C1:C2"/>
    <mergeCell ref="D1:D2"/>
    <mergeCell ref="E1:E2"/>
    <mergeCell ref="B33:F33"/>
  </mergeCells>
  <pageMargins left="0.7" right="0.7" top="0.75" bottom="0.75" header="0.3" footer="0.3"/>
  <drawing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72"/>
  <sheetViews>
    <sheetView tabSelected="1" topLeftCell="A52" workbookViewId="0">
      <selection activeCell="F69" sqref="F69"/>
    </sheetView>
  </sheetViews>
  <sheetFormatPr defaultRowHeight="15" x14ac:dyDescent="0.25"/>
  <cols>
    <col min="1" max="1" width="18.140625" customWidth="1"/>
    <col min="2" max="5" width="14.7109375" bestFit="1" customWidth="1"/>
  </cols>
  <sheetData>
    <row r="1" spans="1:5" x14ac:dyDescent="0.25">
      <c r="A1" s="15" t="s">
        <v>0</v>
      </c>
      <c r="B1" s="15" t="s">
        <v>34</v>
      </c>
      <c r="C1" s="15" t="s">
        <v>35</v>
      </c>
      <c r="D1" s="15" t="s">
        <v>36</v>
      </c>
      <c r="E1" s="15" t="s">
        <v>37</v>
      </c>
    </row>
    <row r="2" spans="1:5" x14ac:dyDescent="0.25">
      <c r="A2" s="15"/>
      <c r="B2" s="15"/>
      <c r="C2" s="15"/>
      <c r="D2" s="15"/>
      <c r="E2" s="15"/>
    </row>
    <row r="3" spans="1:5" x14ac:dyDescent="0.25">
      <c r="A3">
        <v>1</v>
      </c>
      <c r="B3">
        <v>0.7</v>
      </c>
      <c r="C3">
        <v>1.5</v>
      </c>
      <c r="D3">
        <v>1</v>
      </c>
      <c r="E3">
        <v>1.4</v>
      </c>
    </row>
    <row r="4" spans="1:5" x14ac:dyDescent="0.25">
      <c r="A4">
        <v>2</v>
      </c>
      <c r="B4">
        <v>2.1</v>
      </c>
      <c r="C4">
        <v>1.8</v>
      </c>
      <c r="D4">
        <v>2</v>
      </c>
      <c r="E4">
        <v>2.5</v>
      </c>
    </row>
    <row r="5" spans="1:5" x14ac:dyDescent="0.25">
      <c r="A5">
        <v>3</v>
      </c>
      <c r="B5">
        <v>1.1000000000000001</v>
      </c>
      <c r="C5">
        <v>2</v>
      </c>
      <c r="D5">
        <v>2</v>
      </c>
      <c r="E5">
        <v>1.6</v>
      </c>
    </row>
    <row r="6" spans="1:5" x14ac:dyDescent="0.25">
      <c r="A6">
        <v>4</v>
      </c>
      <c r="B6">
        <v>1.6</v>
      </c>
      <c r="C6">
        <v>0.8</v>
      </c>
      <c r="D6">
        <v>2</v>
      </c>
      <c r="E6">
        <v>1.6</v>
      </c>
    </row>
    <row r="7" spans="1:5" x14ac:dyDescent="0.25">
      <c r="A7">
        <v>5</v>
      </c>
      <c r="B7">
        <v>2.7</v>
      </c>
      <c r="C7">
        <v>3</v>
      </c>
      <c r="D7">
        <v>3.5</v>
      </c>
      <c r="E7">
        <v>3</v>
      </c>
    </row>
    <row r="8" spans="1:5" x14ac:dyDescent="0.25">
      <c r="A8">
        <v>6</v>
      </c>
      <c r="B8">
        <v>0.55000000000000004</v>
      </c>
      <c r="C8">
        <v>1.2</v>
      </c>
      <c r="D8">
        <v>1</v>
      </c>
      <c r="E8">
        <v>1</v>
      </c>
    </row>
    <row r="9" spans="1:5" x14ac:dyDescent="0.25">
      <c r="A9">
        <v>7</v>
      </c>
      <c r="B9">
        <v>0.27</v>
      </c>
      <c r="C9">
        <v>1.2</v>
      </c>
      <c r="D9">
        <v>1</v>
      </c>
      <c r="E9">
        <v>0.7</v>
      </c>
    </row>
    <row r="10" spans="1:5" x14ac:dyDescent="0.25">
      <c r="A10">
        <v>8</v>
      </c>
      <c r="B10">
        <v>0.4</v>
      </c>
      <c r="C10">
        <v>0.5</v>
      </c>
      <c r="D10">
        <v>1</v>
      </c>
      <c r="E10">
        <v>0.9</v>
      </c>
    </row>
    <row r="11" spans="1:5" x14ac:dyDescent="0.25">
      <c r="A11">
        <v>9</v>
      </c>
      <c r="B11">
        <v>6</v>
      </c>
      <c r="C11">
        <v>5.5</v>
      </c>
      <c r="D11">
        <v>6.5</v>
      </c>
      <c r="E11">
        <v>6.2</v>
      </c>
    </row>
    <row r="12" spans="1:5" x14ac:dyDescent="0.25">
      <c r="A12">
        <v>10</v>
      </c>
      <c r="B12">
        <v>1.1200000000000001</v>
      </c>
      <c r="C12">
        <v>0.5</v>
      </c>
      <c r="D12">
        <v>1.5</v>
      </c>
      <c r="E12">
        <v>1.4</v>
      </c>
    </row>
    <row r="13" spans="1:5" x14ac:dyDescent="0.25">
      <c r="A13">
        <v>11</v>
      </c>
      <c r="B13">
        <v>1.3</v>
      </c>
      <c r="C13">
        <v>2.1</v>
      </c>
      <c r="D13">
        <v>1.5</v>
      </c>
      <c r="E13">
        <v>1.7</v>
      </c>
    </row>
    <row r="14" spans="1:5" x14ac:dyDescent="0.25">
      <c r="A14">
        <v>12</v>
      </c>
      <c r="B14">
        <v>0.98</v>
      </c>
      <c r="C14">
        <v>1</v>
      </c>
      <c r="D14">
        <v>1</v>
      </c>
      <c r="E14">
        <v>1.3</v>
      </c>
    </row>
    <row r="15" spans="1:5" x14ac:dyDescent="0.25">
      <c r="A15">
        <v>13</v>
      </c>
      <c r="B15">
        <v>1.1499999999999999</v>
      </c>
      <c r="C15">
        <v>1.8</v>
      </c>
      <c r="D15">
        <v>1.5</v>
      </c>
      <c r="E15">
        <v>1.6</v>
      </c>
    </row>
    <row r="16" spans="1:5" x14ac:dyDescent="0.25">
      <c r="A16">
        <v>14</v>
      </c>
      <c r="B16">
        <v>0.52</v>
      </c>
      <c r="C16">
        <v>1.5</v>
      </c>
      <c r="D16">
        <v>1</v>
      </c>
      <c r="E16">
        <v>1</v>
      </c>
    </row>
    <row r="17" spans="1:5" x14ac:dyDescent="0.25">
      <c r="A17">
        <v>15</v>
      </c>
      <c r="B17">
        <v>1.8</v>
      </c>
      <c r="C17">
        <v>2</v>
      </c>
      <c r="D17">
        <v>2.5</v>
      </c>
      <c r="E17">
        <v>2.1</v>
      </c>
    </row>
    <row r="18" spans="1:5" x14ac:dyDescent="0.25">
      <c r="A18">
        <v>16</v>
      </c>
      <c r="B18">
        <v>7.5</v>
      </c>
      <c r="C18">
        <v>6</v>
      </c>
      <c r="D18">
        <v>8</v>
      </c>
      <c r="E18">
        <v>7</v>
      </c>
    </row>
    <row r="19" spans="1:5" x14ac:dyDescent="0.25">
      <c r="A19">
        <v>17</v>
      </c>
      <c r="B19">
        <v>0.28000000000000003</v>
      </c>
      <c r="C19">
        <v>1</v>
      </c>
      <c r="D19">
        <v>1</v>
      </c>
      <c r="E19">
        <v>0.8</v>
      </c>
    </row>
    <row r="20" spans="1:5" x14ac:dyDescent="0.25">
      <c r="A20">
        <v>18</v>
      </c>
      <c r="B20">
        <v>0.5</v>
      </c>
      <c r="C20">
        <v>0.9</v>
      </c>
      <c r="D20">
        <v>1.2</v>
      </c>
      <c r="E20">
        <v>0.8</v>
      </c>
    </row>
    <row r="21" spans="1:5" x14ac:dyDescent="0.25">
      <c r="A21">
        <v>29</v>
      </c>
      <c r="B21">
        <v>4.9000000000000004</v>
      </c>
      <c r="C21">
        <v>4.5</v>
      </c>
      <c r="D21">
        <v>5.5</v>
      </c>
      <c r="E21">
        <v>4.9000000000000004</v>
      </c>
    </row>
    <row r="22" spans="1:5" x14ac:dyDescent="0.25">
      <c r="A22">
        <v>20</v>
      </c>
      <c r="B22">
        <v>0.25</v>
      </c>
      <c r="C22">
        <v>0.5</v>
      </c>
      <c r="D22">
        <v>1</v>
      </c>
      <c r="E22">
        <v>0.5</v>
      </c>
    </row>
    <row r="23" spans="1:5" x14ac:dyDescent="0.25">
      <c r="A23" s="7" t="s">
        <v>47</v>
      </c>
      <c r="B23" s="9">
        <f>_xlfn.STDEV.P(B3:B22)</f>
        <v>1.9759564772534848</v>
      </c>
      <c r="C23" s="9">
        <f t="shared" ref="C23:E23" si="0">_xlfn.STDEV.P(C3:C22)</f>
        <v>1.5611774402674412</v>
      </c>
      <c r="D23" s="9">
        <f t="shared" si="0"/>
        <v>1.9845087553346799</v>
      </c>
      <c r="E23" s="9">
        <f t="shared" si="0"/>
        <v>1.7877359984069241</v>
      </c>
    </row>
    <row r="24" spans="1:5" x14ac:dyDescent="0.25">
      <c r="A24" s="7" t="s">
        <v>48</v>
      </c>
      <c r="B24" s="9">
        <f>B23/SQRT($A$22)</f>
        <v>0.44183730037198088</v>
      </c>
      <c r="C24" s="9">
        <f t="shared" ref="C24:E24" si="1">C23/SQRT($A$22)</f>
        <v>0.34908988813771158</v>
      </c>
      <c r="D24" s="9">
        <f t="shared" si="1"/>
        <v>0.44374964788718424</v>
      </c>
      <c r="E24" s="9">
        <f t="shared" si="1"/>
        <v>0.39974992182613378</v>
      </c>
    </row>
    <row r="25" spans="1:5" x14ac:dyDescent="0.25">
      <c r="A25" s="7" t="s">
        <v>49</v>
      </c>
    </row>
    <row r="56" spans="1:1" x14ac:dyDescent="0.25">
      <c r="A56" s="7" t="s">
        <v>50</v>
      </c>
    </row>
    <row r="72" spans="1:1" x14ac:dyDescent="0.25">
      <c r="A72" t="s">
        <v>51</v>
      </c>
    </row>
  </sheetData>
  <mergeCells count="5">
    <mergeCell ref="A1:A2"/>
    <mergeCell ref="B1:B2"/>
    <mergeCell ref="C1:C2"/>
    <mergeCell ref="D1:D2"/>
    <mergeCell ref="E1:E2"/>
  </mergeCells>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5</vt:i4>
      </vt:variant>
    </vt:vector>
  </HeadingPairs>
  <TitlesOfParts>
    <vt:vector size="5" baseType="lpstr">
      <vt:lpstr>Task 1a</vt:lpstr>
      <vt:lpstr>Task 1b</vt:lpstr>
      <vt:lpstr>Task 1c</vt:lpstr>
      <vt:lpstr>Task 2a</vt:lpstr>
      <vt:lpstr>Task 2b</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user</cp:lastModifiedBy>
  <dcterms:created xsi:type="dcterms:W3CDTF">2023-04-25T04:16:01Z</dcterms:created>
  <dcterms:modified xsi:type="dcterms:W3CDTF">2023-04-25T10:29:05Z</dcterms:modified>
</cp:coreProperties>
</file>