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5027\"/>
    </mc:Choice>
  </mc:AlternateContent>
  <bookViews>
    <workbookView xWindow="120" yWindow="150" windowWidth="19440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8" i="1" l="1"/>
  <c r="E7" i="1"/>
  <c r="D13" i="1" l="1"/>
  <c r="C13" i="1"/>
  <c r="B13" i="1"/>
  <c r="D12" i="1"/>
  <c r="C12" i="1"/>
  <c r="B12" i="1"/>
  <c r="E11" i="1"/>
  <c r="E10" i="1"/>
  <c r="E9" i="1"/>
  <c r="E6" i="1"/>
  <c r="E13" i="1" l="1"/>
  <c r="E12" i="1"/>
</calcChain>
</file>

<file path=xl/sharedStrings.xml><?xml version="1.0" encoding="utf-8"?>
<sst xmlns="http://schemas.openxmlformats.org/spreadsheetml/2006/main" count="36" uniqueCount="30">
  <si>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</si>
  <si>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</si>
  <si>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</si>
  <si>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</si>
  <si>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</si>
  <si>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</si>
  <si>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</si>
  <si>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</si>
  <si>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</si>
  <si>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</si>
  <si>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</si>
  <si>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</si>
  <si>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</si>
  <si>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</si>
  <si>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</si>
  <si>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</si>
  <si>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PSDE5027</t>
  </si>
  <si>
    <t>Joshua Beer</t>
  </si>
  <si>
    <t>Scott Dedoncker</t>
  </si>
  <si>
    <t>Emyr Dyer</t>
  </si>
  <si>
    <t>David Samuel Harries</t>
  </si>
  <si>
    <t>Joseph Jones</t>
  </si>
  <si>
    <t>Nathan Smith</t>
  </si>
  <si>
    <t>Module Results and Analysis Sheet 2017-2018</t>
  </si>
  <si>
    <t>F</t>
  </si>
  <si>
    <t>M</t>
  </si>
  <si>
    <t>P</t>
  </si>
  <si>
    <t>Emyr Dyer submitted assignment 2 late, his original mark was 45%</t>
  </si>
  <si>
    <t>Bold Blue</t>
  </si>
  <si>
    <t>Capped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</si>
</sst>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9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vertical="center"/>
    </xf>
    <xf numFmtId="0" fontId="3" fillId="0" borderId="27" xfId="0" applyFont="1" applyBorder="1" applyAlignment="1">
      <alignment horizontal="right" vertical="center"/>
    </xf>
    <xf numFmtId="0" fontId="3" fillId="0" borderId="22" xfId="0" applyFont="1" applyBorder="1" applyAlignment="1">
      <alignment horizontal="right" vertical="center"/>
    </xf>
    <xf numFmtId="164" fontId="3" fillId="0" borderId="23" xfId="0" applyNumberFormat="1" applyFont="1" applyBorder="1" applyAlignment="1">
      <alignment horizontal="center" vertical="center"/>
    </xf>
    <xf numFmtId="164" fontId="3" fillId="2" borderId="26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164" fontId="3" fillId="0" borderId="24" xfId="0" applyNumberFormat="1" applyFont="1" applyBorder="1" applyAlignment="1">
      <alignment horizontal="center" vertical="center"/>
    </xf>
    <xf numFmtId="164" fontId="3" fillId="0" borderId="25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31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3" fillId="0" borderId="2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vertical="center"/>
    </xf>
    <xf numFmtId="164" fontId="3" fillId="3" borderId="18" xfId="0" applyNumberFormat="1" applyFont="1" applyFill="1" applyBorder="1" applyAlignment="1">
      <alignment horizontal="center" vertical="center"/>
    </xf>
    <xf numFmtId="164" fontId="3" fillId="3" borderId="23" xfId="0" applyNumberFormat="1" applyFont="1" applyFill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164" fontId="3" fillId="3" borderId="13" xfId="0" applyNumberFormat="1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EAFD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81</xdr:row>
      <xdr:rowOff>0</xdr:rowOff>
    </xdr:from>
    <xdr:to>
      <xdr:col>19</xdr:col>
      <xdr:colOff>160321</xdr:colOff>
      <xdr:row>134</xdr:row>
      <xdr:rowOff>189214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821275"/>
          <a:ext cx="12828571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B23" sqref="B23"/>
    </sheetView>
  </sheetViews>
  <sheetFormatPr defaultRowHeight="15" x14ac:dyDescent="0.25"/>
  <cols>
    <col min="1" max="1" width="25.42578125" customWidth="1"/>
  </cols>
  <sheetData>
    <row r="1" spans="1:6" ht="26.25" x14ac:dyDescent="0.4">
      <c r="A1" s="2" t="s">
        <v>23</v>
      </c>
    </row>
    <row r="2" spans="1:6" s="3" customFormat="1" ht="19.5" thickBot="1" x14ac:dyDescent="0.35"/>
    <row r="3" spans="1:6" s="3" customFormat="1" ht="18.75" x14ac:dyDescent="0.3">
      <c r="A3" s="29" t="s">
        <v>0</v>
      </c>
      <c r="B3" s="64" t="s">
        <v>16</v>
      </c>
      <c r="C3" s="65"/>
      <c r="D3" s="65"/>
      <c r="E3" s="65"/>
      <c r="F3" s="66"/>
    </row>
    <row r="4" spans="1:6" s="3" customFormat="1" ht="19.5" thickBot="1" x14ac:dyDescent="0.35">
      <c r="A4" s="4" t="s">
        <v>1</v>
      </c>
      <c r="B4" s="67">
        <v>20</v>
      </c>
      <c r="C4" s="68"/>
      <c r="D4" s="68"/>
      <c r="E4" s="68"/>
      <c r="F4" s="69"/>
    </row>
    <row r="5" spans="1:6" s="3" customFormat="1" ht="19.5" thickBot="1" x14ac:dyDescent="0.35">
      <c r="A5" s="5"/>
      <c r="B5" s="6">
        <v>20</v>
      </c>
      <c r="C5" s="7">
        <v>20</v>
      </c>
      <c r="D5" s="8">
        <v>60</v>
      </c>
      <c r="E5" s="39" t="s">
        <v>2</v>
      </c>
      <c r="F5" s="40" t="s">
        <v>3</v>
      </c>
    </row>
    <row r="6" spans="1:6" s="3" customFormat="1" ht="18.75" x14ac:dyDescent="0.3">
      <c r="A6" s="34" t="s">
        <v>17</v>
      </c>
      <c r="B6" s="56">
        <v>66</v>
      </c>
      <c r="C6" s="49">
        <v>52</v>
      </c>
      <c r="D6" s="50">
        <v>64</v>
      </c>
      <c r="E6" s="44">
        <f t="shared" ref="E6:E11" si="0">SUM(B6*(B$5/100)+C6*(C$5/100)+D6*(D$5/100))</f>
        <v>62</v>
      </c>
      <c r="F6" s="45" t="s">
        <v>25</v>
      </c>
    </row>
    <row r="7" spans="1:6" s="3" customFormat="1" ht="18.75" x14ac:dyDescent="0.3">
      <c r="A7" s="43" t="s">
        <v>18</v>
      </c>
      <c r="B7" s="51">
        <v>62</v>
      </c>
      <c r="C7" s="59">
        <v>55</v>
      </c>
      <c r="D7" s="61">
        <v>48</v>
      </c>
      <c r="E7" s="41">
        <f t="shared" si="0"/>
        <v>52.199999999999996</v>
      </c>
      <c r="F7" s="46" t="s">
        <v>26</v>
      </c>
    </row>
    <row r="8" spans="1:6" s="3" customFormat="1" ht="18.75" x14ac:dyDescent="0.3">
      <c r="A8" s="43" t="s">
        <v>19</v>
      </c>
      <c r="B8" s="51">
        <v>63</v>
      </c>
      <c r="C8" s="63">
        <v>40</v>
      </c>
      <c r="D8" s="61">
        <v>22</v>
      </c>
      <c r="E8" s="41">
        <f t="shared" si="0"/>
        <v>33.799999999999997</v>
      </c>
      <c r="F8" s="62" t="s">
        <v>24</v>
      </c>
    </row>
    <row r="9" spans="1:6" s="3" customFormat="1" ht="18.75" x14ac:dyDescent="0.3">
      <c r="A9" s="35" t="s">
        <v>20</v>
      </c>
      <c r="B9" s="52">
        <v>66</v>
      </c>
      <c r="C9" s="53">
        <v>77</v>
      </c>
      <c r="D9" s="54">
        <v>55</v>
      </c>
      <c r="E9" s="41">
        <f t="shared" si="0"/>
        <v>61.6</v>
      </c>
      <c r="F9" s="47" t="s">
        <v>25</v>
      </c>
    </row>
    <row r="10" spans="1:6" s="3" customFormat="1" ht="18.75" x14ac:dyDescent="0.3">
      <c r="A10" s="35" t="s">
        <v>21</v>
      </c>
      <c r="B10" s="52">
        <v>57</v>
      </c>
      <c r="C10" s="58">
        <v>47</v>
      </c>
      <c r="D10" s="54">
        <v>37</v>
      </c>
      <c r="E10" s="41">
        <f t="shared" si="0"/>
        <v>43</v>
      </c>
      <c r="F10" s="47" t="s">
        <v>26</v>
      </c>
    </row>
    <row r="11" spans="1:6" s="3" customFormat="1" ht="19.5" thickBot="1" x14ac:dyDescent="0.35">
      <c r="A11" s="10" t="s">
        <v>22</v>
      </c>
      <c r="B11" s="57">
        <v>65</v>
      </c>
      <c r="C11" s="60">
        <v>65</v>
      </c>
      <c r="D11" s="55">
        <v>41</v>
      </c>
      <c r="E11" s="42">
        <f t="shared" si="0"/>
        <v>50.599999999999994</v>
      </c>
      <c r="F11" s="48" t="s">
        <v>26</v>
      </c>
    </row>
    <row r="12" spans="1:6" s="3" customFormat="1" ht="18.75" x14ac:dyDescent="0.3">
      <c r="A12" s="11" t="s">
        <v>4</v>
      </c>
      <c r="B12" s="36">
        <f>AVERAGE(B6:B11)</f>
        <v>63.166666666666664</v>
      </c>
      <c r="C12" s="37">
        <f>AVERAGE(C6:C11)</f>
        <v>56</v>
      </c>
      <c r="D12" s="38">
        <f>AVERAGE(D6:D11)</f>
        <v>44.5</v>
      </c>
      <c r="E12" s="36">
        <f>AVERAGE(E6:E11)</f>
        <v>50.533333333333331</v>
      </c>
      <c r="F12" s="26"/>
    </row>
    <row r="13" spans="1:6" s="3" customFormat="1" ht="19.5" thickBot="1" x14ac:dyDescent="0.35">
      <c r="A13" s="12" t="s">
        <v>5</v>
      </c>
      <c r="B13" s="13">
        <f>STDEV(B6:B11)</f>
        <v>3.4302575219167828</v>
      </c>
      <c r="C13" s="21">
        <f>STDEV(C6:C11)</f>
        <v>13.236313686219438</v>
      </c>
      <c r="D13" s="22">
        <f>STDEV(D6:D11)</f>
        <v>14.679918255903198</v>
      </c>
      <c r="E13" s="13">
        <f>STDEV(E6:E11)</f>
        <v>10.894891769387467</v>
      </c>
      <c r="F13" s="14"/>
    </row>
    <row r="14" spans="1:6" s="3" customFormat="1" ht="18.75" x14ac:dyDescent="0.3">
      <c r="A14" s="11" t="s">
        <v>6</v>
      </c>
      <c r="B14" s="27" t="s">
        <v>7</v>
      </c>
      <c r="C14" s="23"/>
      <c r="D14" s="28" t="s">
        <v>7</v>
      </c>
      <c r="E14" s="24"/>
      <c r="F14" s="25"/>
    </row>
    <row r="15" spans="1:6" s="3" customFormat="1" ht="18.75" x14ac:dyDescent="0.3">
      <c r="A15" s="15" t="s">
        <v>8</v>
      </c>
      <c r="B15" s="9"/>
      <c r="C15" s="28" t="s">
        <v>7</v>
      </c>
      <c r="D15" s="1" t="s">
        <v>7</v>
      </c>
      <c r="E15" s="16"/>
      <c r="F15" s="17"/>
    </row>
    <row r="16" spans="1:6" s="3" customFormat="1" ht="19.5" thickBot="1" x14ac:dyDescent="0.35">
      <c r="A16" s="12" t="s">
        <v>9</v>
      </c>
      <c r="B16" s="18"/>
      <c r="C16" s="19"/>
      <c r="D16" s="19"/>
      <c r="E16" s="19"/>
      <c r="F16" s="20"/>
    </row>
    <row r="17" spans="1:3" s="3" customFormat="1" ht="18.75" x14ac:dyDescent="0.3"/>
    <row r="19" spans="1:3" x14ac:dyDescent="0.25">
      <c r="A19" s="30" t="s">
        <v>10</v>
      </c>
    </row>
    <row r="20" spans="1:3" x14ac:dyDescent="0.25">
      <c r="A20" s="31" t="s">
        <v>11</v>
      </c>
      <c r="C20" t="s">
        <v>12</v>
      </c>
    </row>
    <row r="21" spans="1:3" x14ac:dyDescent="0.25">
      <c r="A21" s="32" t="s">
        <v>13</v>
      </c>
      <c r="C21" t="s">
        <v>14</v>
      </c>
    </row>
    <row r="22" spans="1:3" x14ac:dyDescent="0.25">
      <c r="A22" s="70" t="s">
        <v>28</v>
      </c>
      <c r="C22" t="s">
        <v>29</v>
      </c>
    </row>
    <row r="24" spans="1:3" x14ac:dyDescent="0.25">
      <c r="A24" s="33" t="s">
        <v>15</v>
      </c>
    </row>
    <row r="25" spans="1:3" x14ac:dyDescent="0.25">
      <c r="A25" t="s">
        <v>27</v>
      </c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dcterms:created xsi:type="dcterms:W3CDTF">2015-05-19T16:03:29Z</dcterms:created>
  <dcterms:modified xsi:type="dcterms:W3CDTF">2018-06-04T12:17:50Z</dcterms:modified>
</cp:coreProperties>
</file>