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1001"/>
  <workbookPr codeName="ThisWorkbook"/>
  <mc:AlternateContent xmlns:mc="http://schemas.openxmlformats.org/markup-compatibility/2006">
    <mc:Choice Requires="x15">
      <x15ac:absPath xmlns:x15ac="http://schemas.microsoft.com/office/spreadsheetml/2010/11/ac" url="F:\UWTSD Business and Management\Level 4\Generating Business Data and Analysis\"/>
    </mc:Choice>
  </mc:AlternateContent>
  <xr:revisionPtr revIDLastSave="0" documentId="13_ncr:1_{9E7AB27B-CA3B-4F55-A5CB-1C03C6C7B2CD}" xr6:coauthVersionLast="38" xr6:coauthVersionMax="38" xr10:uidLastSave="{00000000-0000-0000-0000-000000000000}"/>
  <bookViews>
    <workbookView xWindow="0" yWindow="0" windowWidth="17970" windowHeight="6135" firstSheet="1" activeTab="2" xr2:uid="{00000000-000D-0000-FFFF-FFFF00000000}"/>
  </bookViews>
  <sheets>
    <sheet name="Introduction to the research" sheetId="1" r:id="rId1"/>
    <sheet name="BP - model" sheetId="6" r:id="rId2"/>
    <sheet name="Business Processes" sheetId="4" r:id="rId3"/>
    <sheet name="Knowledge sharing" sheetId="5" r:id="rId4"/>
    <sheet name="Incentives" sheetId="2" r:id="rId5"/>
    <sheet name="ICT" sheetId="3" r:id="rId6"/>
  </sheets>
  <definedNames>
    <definedName name="_xlnm._FilterDatabase" localSheetId="2" hidden="1">'Business Processes'!$A$7:$Y$77</definedName>
    <definedName name="_xlnm._FilterDatabase" localSheetId="5" hidden="1">ICT!$A$5:$M$75</definedName>
    <definedName name="_GoBack" localSheetId="0">'Introduction to the research'!$A$6</definedName>
    <definedName name="_xlnm.Print_Area" localSheetId="5">ICT!$A$1:$M$14</definedName>
  </definedNames>
  <calcPr calcId="191029"/>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C7" i="5" l="1"/>
  <c r="C8" i="3" l="1"/>
  <c r="C7" i="3"/>
  <c r="C6" i="3"/>
  <c r="C7" i="2" l="1"/>
  <c r="C8" i="2"/>
  <c r="C9" i="2"/>
  <c r="C10" i="2"/>
  <c r="C11" i="2"/>
  <c r="C12" i="2"/>
  <c r="C13" i="2"/>
  <c r="C14" i="2"/>
  <c r="C15" i="2"/>
  <c r="C8" i="5"/>
  <c r="C9" i="5"/>
  <c r="C10" i="5"/>
  <c r="C11" i="5"/>
  <c r="C12" i="5"/>
  <c r="C13" i="5"/>
  <c r="C14" i="5"/>
  <c r="C15" i="5"/>
  <c r="C6" i="5"/>
  <c r="D15" i="4" l="1"/>
  <c r="D9" i="4"/>
  <c r="D10" i="4"/>
  <c r="D11" i="4"/>
  <c r="D12" i="4"/>
  <c r="D13" i="4"/>
  <c r="D14" i="4"/>
  <c r="D16" i="4"/>
  <c r="D17" i="4"/>
  <c r="D8" i="4"/>
  <c r="A57" i="3" l="1"/>
  <c r="A58" i="3" s="1"/>
  <c r="A59" i="3" s="1"/>
  <c r="A60" i="3" s="1"/>
  <c r="A61" i="3" s="1"/>
  <c r="A62" i="3" s="1"/>
  <c r="A63" i="3" s="1"/>
  <c r="A64" i="3" s="1"/>
  <c r="A65" i="3" s="1"/>
  <c r="A66" i="3" s="1"/>
  <c r="A67" i="3" s="1"/>
  <c r="A68" i="3" s="1"/>
  <c r="A69" i="3" s="1"/>
  <c r="A70" i="3" s="1"/>
  <c r="A71" i="3" s="1"/>
  <c r="A72" i="3" s="1"/>
  <c r="A73" i="3" s="1"/>
  <c r="A74" i="3" s="1"/>
  <c r="A75" i="3" s="1"/>
  <c r="A37" i="3"/>
  <c r="A38" i="3" s="1"/>
  <c r="A39" i="3" s="1"/>
  <c r="A40" i="3" s="1"/>
  <c r="A41" i="3" s="1"/>
  <c r="A42" i="3" s="1"/>
  <c r="A43" i="3" s="1"/>
  <c r="A44" i="3" s="1"/>
  <c r="A45" i="3" s="1"/>
  <c r="A46" i="3" s="1"/>
  <c r="A47" i="3" s="1"/>
  <c r="A48" i="3" s="1"/>
  <c r="A49" i="3" s="1"/>
  <c r="A50" i="3" s="1"/>
  <c r="A51" i="3" s="1"/>
  <c r="A52" i="3" s="1"/>
  <c r="A53" i="3" s="1"/>
  <c r="A54" i="3" s="1"/>
  <c r="A55" i="3" s="1"/>
  <c r="A7" i="3"/>
  <c r="A8" i="3" s="1"/>
  <c r="A9" i="3" s="1"/>
  <c r="A10" i="3" s="1"/>
  <c r="A11" i="3" s="1"/>
  <c r="A12" i="3" s="1"/>
  <c r="A13" i="3" s="1"/>
  <c r="A14" i="3" s="1"/>
  <c r="A15" i="3" s="1"/>
  <c r="A16" i="3" s="1"/>
  <c r="A17" i="3" s="1"/>
  <c r="A18" i="3" s="1"/>
  <c r="A19" i="3" s="1"/>
  <c r="A20" i="3" s="1"/>
  <c r="A21" i="3" s="1"/>
  <c r="A22" i="3" s="1"/>
  <c r="A23" i="3" s="1"/>
  <c r="A24" i="3" s="1"/>
  <c r="A25" i="3" s="1"/>
  <c r="A26" i="3" s="1"/>
  <c r="A27" i="3" s="1"/>
  <c r="A28" i="3" s="1"/>
  <c r="A29" i="3" s="1"/>
  <c r="A30" i="3" s="1"/>
  <c r="B11" i="5" l="1"/>
  <c r="B12" i="5"/>
  <c r="C9" i="3" l="1"/>
  <c r="C10" i="3"/>
  <c r="C11" i="3"/>
  <c r="C12" i="3"/>
  <c r="C6" i="2" l="1"/>
  <c r="B6" i="5"/>
  <c r="B7" i="5"/>
  <c r="B8" i="5"/>
  <c r="B9" i="5"/>
  <c r="B10" i="5"/>
  <c r="B12" i="3"/>
  <c r="B11" i="3"/>
  <c r="B10" i="3"/>
  <c r="B9" i="3"/>
  <c r="B8" i="3"/>
  <c r="B7" i="3"/>
  <c r="B6" i="3"/>
  <c r="B6" i="2"/>
  <c r="B9" i="2"/>
  <c r="B7" i="2"/>
  <c r="B8" i="2"/>
  <c r="B10" i="2"/>
  <c r="B11" i="2"/>
  <c r="B12" i="2"/>
</calcChain>
</file>

<file path=xl/sharedStrings.xml><?xml version="1.0" encoding="utf-8"?>
<sst xmlns="http://schemas.openxmlformats.org/spreadsheetml/2006/main" count="1757" uniqueCount="432">
  <si>
    <t>Practical cases of the prosumption:</t>
  </si>
  <si>
    <t>https://www.shoesofprey.com/</t>
  </si>
  <si>
    <t>https://www.lego.com/en-gb/friends/explore/friends-designer?ignorereferer=true</t>
  </si>
  <si>
    <t xml:space="preserve">a) the identification of business and public organisations which are promoting prosumptions projects and thus engaging prosumers to knowledge sharing; </t>
  </si>
  <si>
    <t>b) the identification of products and services in creation of which prosumers knowledge is use;</t>
  </si>
  <si>
    <t>c) the identification of business processes in which prosumers share their knowledge to create a new or to improve an existing product or service;</t>
  </si>
  <si>
    <t>d) the identification of the ways which prosumers may use to share their knowledge;</t>
  </si>
  <si>
    <t xml:space="preserve">f) the identification of information and communication technologies (ICT) which serve as a tool to knowledge sharing </t>
  </si>
  <si>
    <t>2.0 Develop and Manage Products and Services</t>
  </si>
  <si>
    <t>5.0 Manage Customer Service</t>
  </si>
  <si>
    <t xml:space="preserve">3.0 Market and Sell Products and Services
</t>
  </si>
  <si>
    <t>4.0 Deliver Products and Services</t>
  </si>
  <si>
    <t>Business process</t>
  </si>
  <si>
    <t>• products’ designing (colors, shape or design of product);
• materials requirement (with what kind of materials the product should be done);
• graphic elements (e.g. logo or package);
• improving functionality of product;
• improving reliability and durability of product;
• improving ease of product use;
• improving efficiency of product;
• improving ICT made available to consumers</t>
  </si>
  <si>
    <t xml:space="preserve">• creating advertising spots or taking part in marketing campaigns;
• influencing products’ prices;
• influencing promotions, discounts or loan programs;
• influencing product availability and new distribution channels
</t>
  </si>
  <si>
    <t>• improving ordering process
• establishing new ways of ordering products and their delivery</t>
  </si>
  <si>
    <t xml:space="preserve">• improving quality and lead time of customer service
• improving handling complaints and warranty services
• defining success factors of effective and professional customer service
</t>
  </si>
  <si>
    <t>Possibilities of prosumers' participation</t>
  </si>
  <si>
    <t>Company name</t>
  </si>
  <si>
    <t>Ideas or suggestions relating to advertising spots and marketing campaigns</t>
  </si>
  <si>
    <t>Ideas or suggestions relating to products' prices, discounts and promotions</t>
  </si>
  <si>
    <t>Ideas or suggestions relating to loan programs</t>
  </si>
  <si>
    <t>Ideas or suggestions relating to the ordering processes</t>
  </si>
  <si>
    <t>Ideas or suggestions relating to the handling of consumers' complaints and warranty services</t>
  </si>
  <si>
    <t>Ideas or suggestions relating to the quality and lead time of customer service</t>
  </si>
  <si>
    <t>Other</t>
  </si>
  <si>
    <t xml:space="preserve"> Short description of observed prosumers activity</t>
  </si>
  <si>
    <t>The model of business processes</t>
  </si>
  <si>
    <t>Creating and designing products or their parts</t>
  </si>
  <si>
    <t>Monetary compensation</t>
  </si>
  <si>
    <t>Free samples of products</t>
  </si>
  <si>
    <t>Bonus points with financial value</t>
  </si>
  <si>
    <t>e) the identification of incentives which enterprises use to encourage prosumers to knowledge sharing;</t>
  </si>
  <si>
    <t>Internet forums</t>
  </si>
  <si>
    <t>Own organizations' websites</t>
  </si>
  <si>
    <t xml:space="preserve">Specialized organizations' websites </t>
  </si>
  <si>
    <t>Popular information websites</t>
  </si>
  <si>
    <t>Mobile applications</t>
  </si>
  <si>
    <t>Online surveys</t>
  </si>
  <si>
    <t>(this file shouldn't be used and copied without authors' permission. Contact to the authors: r.mullins@uwtsd.ac.uk)</t>
  </si>
  <si>
    <t>The research puropses are:</t>
  </si>
  <si>
    <t xml:space="preserve">Consumers engagement in knowledge sharing with business organizations (enterprises)  and public organizations (i.e. schools, public administration) 
</t>
  </si>
  <si>
    <t>Ideas or suggestions relating to materials used in the production process (with what kind of material the product/part of the product should be done)</t>
  </si>
  <si>
    <t xml:space="preserve">Personal benefits (e.g. enhancing the expertise, status or recognition; being a part of the community; pride of excellence; need to learn more) </t>
  </si>
  <si>
    <t>Testing of prototypes</t>
  </si>
  <si>
    <t>Dr Roisin Mullins and Dr Sandra Dettmer</t>
  </si>
  <si>
    <t xml:space="preserve">Empty cells should be filled in by the URL addresses (i.e. https://www.shoesofprey.com/) of the web pages on which it was possible to observe prosumers activities connected with their ideas or knowledge. 
Subsequently these URLs will be use to verify the realibilty of gathered data. </t>
  </si>
  <si>
    <r>
      <rPr>
        <b/>
        <sz val="12"/>
        <rFont val="Calibri"/>
        <family val="2"/>
        <charset val="238"/>
        <scheme val="minor"/>
      </rPr>
      <t xml:space="preserve">Knowledge is a strategic advantage which helps business and public organizations sustain as well as maintain their market competitiveness . </t>
    </r>
    <r>
      <rPr>
        <sz val="12"/>
        <rFont val="Calibri"/>
        <family val="2"/>
        <charset val="238"/>
        <scheme val="minor"/>
      </rPr>
      <t xml:space="preserve">Moreover, customer knowledge becomes an essential intangible asset for every line of business and public adminitration , leads to better response and respect toward customers, makes a contribution towards new and innovative products, contributes to the improvement of business value, and enhances the competitiveness of businesses. 
Consumers who share their knowledge with enterprises with the aim of creating values and benefits for enterprises and their own consumption are known as </t>
    </r>
    <r>
      <rPr>
        <b/>
        <sz val="12"/>
        <rFont val="Calibri"/>
        <family val="2"/>
        <charset val="238"/>
        <scheme val="minor"/>
      </rPr>
      <t>“prosumers,”</t>
    </r>
    <r>
      <rPr>
        <sz val="12"/>
        <rFont val="Calibri"/>
        <family val="2"/>
        <charset val="238"/>
        <scheme val="minor"/>
      </rPr>
      <t xml:space="preserve"> whereas the process in which they share knowledge with enterprises is consistent with the notion of </t>
    </r>
    <r>
      <rPr>
        <b/>
        <sz val="12"/>
        <rFont val="Calibri"/>
        <family val="2"/>
        <charset val="238"/>
        <scheme val="minor"/>
      </rPr>
      <t>“prosumption”</t>
    </r>
    <r>
      <rPr>
        <sz val="12"/>
        <rFont val="Calibri"/>
        <family val="2"/>
        <charset val="238"/>
        <scheme val="minor"/>
      </rPr>
      <t xml:space="preserve"> (for more detailed information read: ). In general, prosumption refers to situations in which prosumers share knowledge not only with enterprises, but also with other prosumers to produce things of value for enterprises, and also for themselves. They can share knowledge voluntary and do not expect any tangible benefits. Other times they share knowledge under the condition of obtaining certain benefits in return, such as rewards or fulfilling personal goals. To share their knowledge individuals use ICT.
For more information you may read:</t>
    </r>
    <r>
      <rPr>
        <b/>
        <sz val="12"/>
        <rFont val="Calibri"/>
        <family val="2"/>
        <charset val="238"/>
        <scheme val="minor"/>
      </rPr>
      <t xml:space="preserve">
1) Investigating incentives that encouraged and can encourage Polish and UK-based prosumers to engage in knowledge sharing: </t>
    </r>
    <r>
      <rPr>
        <sz val="12"/>
        <rFont val="Calibri"/>
        <family val="2"/>
        <charset val="238"/>
        <scheme val="minor"/>
      </rPr>
      <t>www.iiakm.org/ojakm/articles/2017/volume5_1/OJAKM_Volume5_1pp72-100.pdf;</t>
    </r>
    <r>
      <rPr>
        <b/>
        <sz val="12"/>
        <rFont val="Calibri"/>
        <family val="2"/>
        <charset val="238"/>
        <scheme val="minor"/>
      </rPr>
      <t xml:space="preserve">
2) Identifying more about customers: the phenomenon of the switch to the knowledge exchange:</t>
    </r>
    <r>
      <rPr>
        <sz val="12"/>
        <rFont val="Calibri"/>
        <family val="2"/>
        <charset val="238"/>
        <scheme val="minor"/>
      </rPr>
      <t xml:space="preserve"> www.iiakm.org/ojakm/articles/2016/volume4_1/OJAKM_Volume4_1pp165-179.pdf </t>
    </r>
    <r>
      <rPr>
        <b/>
        <sz val="12"/>
        <rFont val="Calibri"/>
        <family val="2"/>
        <charset val="238"/>
        <scheme val="minor"/>
      </rPr>
      <t xml:space="preserve">
3) Information and Communication Technologies for Supporting Prosumers Knowledge Sharing – Evidence from Poland and United Kingdom: </t>
    </r>
    <r>
      <rPr>
        <sz val="12"/>
        <rFont val="Calibri"/>
        <family val="2"/>
        <charset val="238"/>
        <scheme val="minor"/>
      </rPr>
      <t xml:space="preserve">https://fedcsis.org/proceedings/2016/drp/285.html
</t>
    </r>
    <r>
      <rPr>
        <b/>
        <sz val="12"/>
        <rFont val="Calibri"/>
        <family val="2"/>
        <charset val="238"/>
        <scheme val="minor"/>
      </rPr>
      <t xml:space="preserve">4) Tapscott, Williams, </t>
    </r>
    <r>
      <rPr>
        <b/>
        <i/>
        <sz val="12"/>
        <rFont val="Calibri"/>
        <family val="2"/>
        <charset val="238"/>
        <scheme val="minor"/>
      </rPr>
      <t>Wikinomics,</t>
    </r>
    <r>
      <rPr>
        <b/>
        <sz val="12"/>
        <rFont val="Calibri"/>
        <family val="2"/>
        <charset val="238"/>
        <scheme val="minor"/>
      </rPr>
      <t xml:space="preserve"> 2008;
5) Toffler, </t>
    </r>
    <r>
      <rPr>
        <b/>
        <i/>
        <sz val="12"/>
        <rFont val="Calibri"/>
        <family val="2"/>
        <charset val="238"/>
        <scheme val="minor"/>
      </rPr>
      <t>The third wave</t>
    </r>
    <r>
      <rPr>
        <b/>
        <sz val="12"/>
        <rFont val="Calibri"/>
        <family val="2"/>
        <charset val="238"/>
        <scheme val="minor"/>
      </rPr>
      <t>, 1980</t>
    </r>
  </si>
  <si>
    <t>https://www.pukkaherbs.com/</t>
  </si>
  <si>
    <t>Competitions</t>
  </si>
  <si>
    <t>Twitter, Blog, Google</t>
  </si>
  <si>
    <t>http://www.ideastorm.com/</t>
  </si>
  <si>
    <t>www.Dell.com</t>
  </si>
  <si>
    <t>Web site encourages suggestions from consumers, and upload articles to vote on, and create time limited sessions for consumers to discuss an issue</t>
  </si>
  <si>
    <t>Voting</t>
  </si>
  <si>
    <t>Dell Community Rockstar</t>
  </si>
  <si>
    <t>Number of Employees</t>
  </si>
  <si>
    <t>Business Sector</t>
  </si>
  <si>
    <t>If Sustainability - where is the evidence - state the web site</t>
  </si>
  <si>
    <t>If Sustainability - where is the evidence ? State words and expressions used</t>
  </si>
  <si>
    <t>https://twitter.com/</t>
  </si>
  <si>
    <t>https://www.amazon.co.uk/</t>
  </si>
  <si>
    <t>https://www.facebook.com/</t>
  </si>
  <si>
    <t>https://www.uber.com/</t>
  </si>
  <si>
    <t>3583</t>
  </si>
  <si>
    <t>Private</t>
  </si>
  <si>
    <t>541,900</t>
  </si>
  <si>
    <t>25,105</t>
  </si>
  <si>
    <t>12,000</t>
  </si>
  <si>
    <t>https://books.google.co.uk/books?isbn=1473987490</t>
  </si>
  <si>
    <t>https://www.youtube.com/</t>
  </si>
  <si>
    <t>https://sustainability.fb.com/</t>
  </si>
  <si>
    <t xml:space="preserve">Give people the power to build community and bring the world closer together </t>
  </si>
  <si>
    <t xml:space="preserve">Corporate executives take to Twitter to cover sustainability-based topics </t>
  </si>
  <si>
    <t>https://www.theguardian.com/sustainable-business/blog/twitter-csr-corporate-social-responsibility-communications</t>
  </si>
  <si>
    <t>https://www.amazon.co.uk/p/feature/kn3cxony42ececj</t>
  </si>
  <si>
    <t xml:space="preserve">AWS commits to running business in the most environmentally friendly way </t>
  </si>
  <si>
    <t>https://rankabrand.org/websites/YouTube</t>
  </si>
  <si>
    <t xml:space="preserve">Usage of green electricity and making data centres as efficient as possible </t>
  </si>
  <si>
    <t>No</t>
  </si>
  <si>
    <t xml:space="preserve">Uber will decrease carbon emissions in cities by lessening people'e reliance on personal automobiles </t>
  </si>
  <si>
    <t>https://motherboard.vice.com/en_us/article/78kkj9/is-uber-good-or-bad-for-the-environment</t>
  </si>
  <si>
    <t>https://www.o2.co.uk/</t>
  </si>
  <si>
    <t>10000</t>
  </si>
  <si>
    <t>Big Blueprint, Carbon print, 12 million customers encouraged to make different choices, such as rating the sustainability credentials of the phones they buy.</t>
  </si>
  <si>
    <t>https://www.o2.co.uk/thinkbig/history</t>
  </si>
  <si>
    <t>http://static.o2.co.uk/www/docs/thinkbig/think-big-blueprint-1-progress-report-2012-to-2015.pdf</t>
  </si>
  <si>
    <t>Website clearly shows different packages to allow consumers to chose the best package for themselves. Website provides contact details for issues or questions. There is access to complain</t>
  </si>
  <si>
    <t>https://www.apple.com/uk/</t>
  </si>
  <si>
    <t>123,000</t>
  </si>
  <si>
    <t>We’ve made energy efficiency a priority across all of our facilities</t>
  </si>
  <si>
    <t>https://images.apple.com/euro/environment/pdf/f/generic/Apple_Environmental_Responsibility_Report_2017.pdf</t>
  </si>
  <si>
    <t>https://support.apple.com/en-gb</t>
  </si>
  <si>
    <t>website encourages feedback and provides links for many different topics relating to their products</t>
  </si>
  <si>
    <t>http://ee.co.uk/</t>
  </si>
  <si>
    <t xml:space="preserve"> Reduce our carbon emissions by 50% by 2015, based on our 2010 baseline</t>
  </si>
  <si>
    <t>http://ee.co.uk/our-company/corporate-responsibility/building-trust/the-environment</t>
  </si>
  <si>
    <t>http://ee.co.uk/our-company/corporate-responsibility/building-trust/our-customers</t>
  </si>
  <si>
    <t>website consists of links which lead to alternative information</t>
  </si>
  <si>
    <t>competitions</t>
  </si>
  <si>
    <t>Twitter, Google, facebook</t>
  </si>
  <si>
    <t>Tea</t>
  </si>
  <si>
    <t>Use the website to suggest via voting on how to donate to community projects.</t>
  </si>
  <si>
    <t>101,800</t>
  </si>
  <si>
    <t xml:space="preserve">Technology </t>
  </si>
  <si>
    <t>Retail</t>
  </si>
  <si>
    <t>2000</t>
  </si>
  <si>
    <t>https://www.pukkaherbs.com/your-wellbeing/stories/planet/sustainability-at-pukka/  https://www.pukkaherbs.com/media/76569880/pukka-sustainability-highlights-2016.pdf            https://www.pukkaherbs.com/our-mission/inspiring-change/</t>
  </si>
  <si>
    <t>https://www.pukkaherbs.com/your-wellbeing/stories/people/partners/bizgive/  https://www.pukkaherbs.com/media/76569880/pukka-sustainability-highlights-2016.pdf            https://www.pukkaherbs.com/our-mission/inspiring-change/</t>
  </si>
  <si>
    <t>http://www.dell.com/learn/us/en/uscorp1/dell-environment?c=us&amp;l=en&amp;s=corp  http://www.telegraph.co.uk/connect/better-business/business-sustainability/business-put-planet-first-in-2018/</t>
  </si>
  <si>
    <t>YES</t>
  </si>
  <si>
    <r>
      <t>Industry specialized portals</t>
    </r>
    <r>
      <rPr>
        <b/>
        <sz val="11"/>
        <color rgb="FFFF0000"/>
        <rFont val="Calibri"/>
        <family val="2"/>
        <scheme val="minor"/>
      </rPr>
      <t xml:space="preserve"> </t>
    </r>
  </si>
  <si>
    <t>NO</t>
  </si>
  <si>
    <t>YES Dell incorporates sustainability into their business from recycling to design.  Dell's partners will intercept ocean plastics at the source  (in waterways, shorelines and beaches), before they reach the ocean. Partner companies will then process and refine the recovered plastics, mixing them with other recycled plastics to create packaging for deliveries.</t>
  </si>
  <si>
    <t>NO.</t>
  </si>
  <si>
    <t>Evidence of Sustainability focus (YES/NO)</t>
  </si>
  <si>
    <t>Donating to enviromental charities and 100% of their teas are Fair for Life.  1% for the Planet,1% turNOver to environmental and social causes sourcing 100% organic ingredients to reducing our carbon footprint; 100%  Certified organic herbs, protecting people, plants and planet       £89K Invested into Community in 2016, fair premium funds for producers and communities,  Renewable electricity from British sunshine, wind and rain, zero waste to landfill, helping to keep our operational footprint light</t>
  </si>
  <si>
    <t>TechNOlogy</t>
  </si>
  <si>
    <t>techNOlogy</t>
  </si>
  <si>
    <t xml:space="preserve">Empty cells should be filled in by the URL addresses (i.e. https://www.shoesofprey.com/) of the web pages on which it was possible to observe prosumers activities connected with their ideas or kNOwledge. 
Subsequently these URLs will be use to verify the realibilty of gathered data. Grey cells (B and C columns) are fulling in automatically. </t>
  </si>
  <si>
    <t>To share knowledge to create new or improve existing product or service</t>
  </si>
  <si>
    <t xml:space="preserve">NOTE: </t>
  </si>
  <si>
    <t>Company  name and name of the product (B and C columns)  you should type just ONCE only in this sheet. It should be copied to the others sheet automatically.</t>
  </si>
  <si>
    <t>EXAMPLES OF PROSUMER KWLEDGE SHARING BY COMPANIES</t>
  </si>
  <si>
    <t xml:space="preserve">Empty cells should be filled in by the URL addresses (i.e. https://www.shoesofprey.com/) of the web pages on which it was possible to observe prosumers activities connected with their ideas or kwledge. 
Subsequently these URLs will be use to verify the realibilty of gathered data. Grey cells (B and C columns) are fulling in automatically. </t>
  </si>
  <si>
    <t>Technology</t>
  </si>
  <si>
    <t>Communication</t>
  </si>
  <si>
    <t>Media</t>
  </si>
  <si>
    <t>Transport</t>
  </si>
  <si>
    <t>Food Retail</t>
  </si>
  <si>
    <t>PROSUMER BUSINESS PROCESSES TO IMPROVE PRODUCT OR SERVICE</t>
  </si>
  <si>
    <t>Business Sector - Broad Version (Use Drop Down list)</t>
  </si>
  <si>
    <t>Company Size (Using IF Function)
SMALL &lt;250
MEDIUM 250 - 500
LARGE 500 - 1000
MEGGA &gt;1000</t>
  </si>
  <si>
    <t>.</t>
  </si>
  <si>
    <t>competitors and techlogy change</t>
  </si>
  <si>
    <t>Do you contribute to ideas for Products’ (designing parts of products)</t>
  </si>
  <si>
    <t>Ideas or suggestions relating to the products' look and their packaging</t>
  </si>
  <si>
    <t>Ideas or suggestions relating to the products' functionality</t>
  </si>
  <si>
    <t>Ideas or suggestions relating to reliability of the products</t>
  </si>
  <si>
    <t xml:space="preserve">Ideas or suggestions relating to convenience / usage of the products </t>
  </si>
  <si>
    <t>Ideas or suggestions relating to the products' efficiency</t>
  </si>
  <si>
    <t>Ideas or suggestions relating to the possible to deliver the products</t>
  </si>
  <si>
    <t>Do You - Evaluating products by scoring</t>
  </si>
  <si>
    <t>Evaluating products by placing comments</t>
  </si>
  <si>
    <t>Evaluating product in practice by testing</t>
  </si>
  <si>
    <t>Other ways available for you to evaluate the products / services</t>
  </si>
  <si>
    <t xml:space="preserve"> Incentives which Enterprises use to encourage prosumers to share knowledge</t>
  </si>
  <si>
    <t>What incentives interest you - Material rewards (e.g free gifts, souvenirs)</t>
  </si>
  <si>
    <t>Other - what other incentives interest you?</t>
  </si>
  <si>
    <t>Information and communication technologies (ICT) which serve as a tool to ahare knowledge</t>
  </si>
  <si>
    <t>Do you use the ICTs to commuciate with the company -E-mails</t>
  </si>
  <si>
    <t>Facebook</t>
  </si>
  <si>
    <t>https://groceries.morrisons.com/webshop/startWebshop.do</t>
  </si>
  <si>
    <t>MEGGA</t>
  </si>
  <si>
    <t>Public</t>
  </si>
  <si>
    <t>Morrisons work with British farmers to ensure the industry remains competitive, profitable and sustainable. Buying 100% Brirish. Morrisons continue to lead the market through our commitment to buying British meat.All Morrisons branded fresh meat and milk is British.</t>
  </si>
  <si>
    <t>https://www.morrisons-corporate.com/cr/</t>
  </si>
  <si>
    <t>Website encourages you to get a Morrisons more card for you to get points and other benefits towards it.</t>
  </si>
  <si>
    <t>Twitter, Instagram, Youtube and blog</t>
  </si>
  <si>
    <t>https://www.marksandspencer.com/</t>
  </si>
  <si>
    <t>80,787</t>
  </si>
  <si>
    <t>https://corporate.marksandspencer.com/plan-a/report2018</t>
  </si>
  <si>
    <t>M&amp;S offer more than just retail they also do baking and opticians.</t>
  </si>
  <si>
    <t>You can do surveys online</t>
  </si>
  <si>
    <t>M&amp;S Gift cards and exceptional gifts for exceptional customers</t>
  </si>
  <si>
    <t>Twiiter, Pinterest, Youtube, Instagram, Google Plus and their own blog</t>
  </si>
  <si>
    <t>https://www.tesco.com/</t>
  </si>
  <si>
    <t>743 000</t>
  </si>
  <si>
    <t>Tesco aanounced that they are joining The Sustainable Consortium.</t>
  </si>
  <si>
    <t>https://www.tescoplc.com/news/news-releases/2011/tesco-and-the-sustainable-consumption-institute-join-the-sustainability-consortium/</t>
  </si>
  <si>
    <t>Tesco send you a magazine/catalogue to entise you to buy their products.</t>
  </si>
  <si>
    <t>Twitter, Youtube, Pinterest, Instagram and their own blog</t>
  </si>
  <si>
    <t>https://leapfrogstore.co.uk/</t>
  </si>
  <si>
    <t>LARGE</t>
  </si>
  <si>
    <t>https://www.leapfrog.com/en-gb/legal/corporate-sustainability</t>
  </si>
  <si>
    <t>https://www.digitalprosumer.co.uk/PdfDownloadServlet?filename=/docs/data/dp-download-purchase-grocery.pdf</t>
  </si>
  <si>
    <t>https://www.marksandspencer.com/c/beauty</t>
  </si>
  <si>
    <t>https://www.digitalprosumer.co.uk/datasets.html</t>
  </si>
  <si>
    <t>https://www.leapfrog.com/en-gb/support</t>
  </si>
  <si>
    <t>That they sell internationally so that other places in the world can buy from there and not only can you buy products from there you can buy the apps to go on the product before the product comes to you.</t>
  </si>
  <si>
    <t>Twitter and Youtube</t>
  </si>
  <si>
    <t>Each product is customised for each child. Also the products are available in many languages so these can be available across the globe.</t>
  </si>
  <si>
    <t>Over 2,000</t>
  </si>
  <si>
    <t>e-commerce and cloud computing</t>
  </si>
  <si>
    <t>Helping 10 million people lve happier and healthier lives transforming a thousand communities and becoming a zero waste business.</t>
  </si>
  <si>
    <t>Leapfrog incorprates sustainability by doing eWaste and Battery Recycling, Global Supply Chain and Conflict Minerals Policy.</t>
  </si>
  <si>
    <t>New solar power technology to be deployed across our UK fufillment centres to boost sustainability.</t>
  </si>
  <si>
    <t>https://www.aboutamazon.co.uk/sustainability</t>
  </si>
  <si>
    <t>https://www.amazon.co.uk/Prosumers-Choice-Natural-Charging-Smartphones/dp/B01BIARJRM</t>
  </si>
  <si>
    <t>They use their own customer service service called Amazon Assistant.</t>
  </si>
  <si>
    <t>You can customise your own product and they do next day delivery.</t>
  </si>
  <si>
    <t>https://www.argos.co.uk/</t>
  </si>
  <si>
    <t>https://www.argos.co.uk/product/7376029</t>
  </si>
  <si>
    <t>You can comment on the product review page.</t>
  </si>
  <si>
    <t>If you order nline for it to be delivered to you, you will be able to track your own order to see where it is.</t>
  </si>
  <si>
    <t>Twitter, Youtube, Instagram, Pinterest and Flickr</t>
  </si>
  <si>
    <t>https://www.sainsburys.co.uk/</t>
  </si>
  <si>
    <t>They are protecting the environment by reducing their emissions water use and their waste.</t>
  </si>
  <si>
    <t>https://about.sainsburys.co.uk/making-a-difference/our-values</t>
  </si>
  <si>
    <t>The 3 extra things that I can see on their website is their Investors, News and Suppliers.</t>
  </si>
  <si>
    <t>You can input your own dietary profile.</t>
  </si>
  <si>
    <t>Telephone call, Sign Video, Letter,Twitter, Youtube, Instagram, Pinterest and Flickr</t>
  </si>
  <si>
    <t>https://www.virgin.com/</t>
  </si>
  <si>
    <t>"I truly believe that working together we can turn challenges into oppurtunities, allowing us to always push boundaries to make business and the world better</t>
  </si>
  <si>
    <t>https://www.virgin.com/virgin-unite/leadership-and-advocacy/the-global-goals-for-sustainable-development</t>
  </si>
  <si>
    <t>https://intermediaries.virginmoney.com/virgin/</t>
  </si>
  <si>
    <t>You can chat to the comapany directly</t>
  </si>
  <si>
    <t>Instagram, Linkedin, Twitter and Youtube</t>
  </si>
  <si>
    <t>https://www.xcelprojectcymru.co.uk/</t>
  </si>
  <si>
    <t>SMALL</t>
  </si>
  <si>
    <t>Social Enterpeise</t>
  </si>
  <si>
    <t>The social aims of the Xcel Project were later complemented by the introduction of environmental aims as we began recycling furniture, clothes and household items.
"Recycled over 10,000 items of furniture and 10,000Kg of clothing."</t>
  </si>
  <si>
    <t>https://www.xcelprojectcymru.co.uk/about</t>
  </si>
  <si>
    <t>http://www.xcelbowl.co.uk/</t>
  </si>
  <si>
    <t>This project do more than 1 thing. For example they do the foodbank, bowling alley and a charity shop.</t>
  </si>
  <si>
    <t>Other incentives that interest me with this company is that all of the profits they make is given back into the community.</t>
  </si>
  <si>
    <t>Blog, Instagram and Twitter</t>
  </si>
  <si>
    <t>https://www.mcdonalds.com/gb/en-gb.html</t>
  </si>
  <si>
    <t>1.9 Million</t>
  </si>
  <si>
    <t>As Mcdonalds is part of the Global Roundtable for Sustainable Beef (GRSB).</t>
  </si>
  <si>
    <t>https://corporate.mcdonalds.com/corpmcd/scale-for-good/beef-sustainability.html</t>
  </si>
  <si>
    <t>https://www.mcdonalds.com/gb/en-gb/good-to-know/in-our-restaurants.html</t>
  </si>
  <si>
    <t>They do deliveries which not many fast food rstaurants do.</t>
  </si>
  <si>
    <t>You can customise your food on a digital ordering system</t>
  </si>
  <si>
    <t>Children get free toys in their happy meals.</t>
  </si>
  <si>
    <t>Twitter, Youtube and Instagram</t>
  </si>
  <si>
    <t>https://groceries.asda.com/</t>
  </si>
  <si>
    <t>Our focus on sustainability has seen us reduce our environmental impact.</t>
  </si>
  <si>
    <t>https://sustainability.asda.com/</t>
  </si>
  <si>
    <t>https://groceries.asda.com/cmslisting/content/event?N=2269267931</t>
  </si>
  <si>
    <t>They do a varety of things as well as a supermarket.</t>
  </si>
  <si>
    <t>Twitter and Google +</t>
  </si>
  <si>
    <t>https://www.currys.co.uk/gbuk/index.html</t>
  </si>
  <si>
    <t>Over 10,000</t>
  </si>
  <si>
    <t>Electric Retailer</t>
  </si>
  <si>
    <t>You can recycle your old elcetronics within the store</t>
  </si>
  <si>
    <t>https://www.currys.co.uk/gbuk/recycle-1042-theme.html</t>
  </si>
  <si>
    <t>http://www.compareextendedwarranties.co.uk/</t>
  </si>
  <si>
    <t>They also do repairs and can fix viruses on your elctronic device.</t>
  </si>
  <si>
    <t>Twitter, Pinterest and Google +</t>
  </si>
  <si>
    <t>https://www.unilever.com/</t>
  </si>
  <si>
    <t>Our vision is a new way of doing business - one that deliversgrowth by serving society and the planet.</t>
  </si>
  <si>
    <t>https://www.unilever.com/sustainable-living/values-and-values/</t>
  </si>
  <si>
    <t>https://www.unilever.com/brands/</t>
  </si>
  <si>
    <t>They are involved in a lot of brands such as dove, walkers etc…</t>
  </si>
  <si>
    <t>Twitter, Youtube, Linkedin, Glassdoor and Instagram</t>
  </si>
  <si>
    <t>https://www.google.com/</t>
  </si>
  <si>
    <t>Publicly traded search engine organisation</t>
  </si>
  <si>
    <t>At Google, we strive to build sustainabilty into everything we do</t>
  </si>
  <si>
    <t>https://sustainability.google/</t>
  </si>
  <si>
    <t>They have a lot of apps on mobile phones which are quite simple to use.</t>
  </si>
  <si>
    <t>Google +, Instagram, Twitter, Youtube and Linkedin</t>
  </si>
  <si>
    <t>https://www.microsoft.com/en-gb</t>
  </si>
  <si>
    <t>Multinational technology company</t>
  </si>
  <si>
    <t>Microsoft is committed to leveraging technology to solve some of the world’s most urgent environmental issues—focusing on areas where we can have the most positive impact.</t>
  </si>
  <si>
    <t>https://www.microsoft.com/en-us/corporate-responsibility/environmental-sustainability</t>
  </si>
  <si>
    <t>https://www.microsoft.com/en-gb/education/educators/personalized-learning/default.aspx</t>
  </si>
  <si>
    <t>They are one of the biggest software company in the world.</t>
  </si>
  <si>
    <t>They created the xbox</t>
  </si>
  <si>
    <t>https://www.samsung.com/uk/</t>
  </si>
  <si>
    <t>Rreduce greenhouse gases and to make eco-friendly products with minimum environmental impact.</t>
  </si>
  <si>
    <t>https://www.samsung.com/us/aboutsamsung/sustainability/environment/our-commitment/eco-management/</t>
  </si>
  <si>
    <t>https://displaysolutions.samsung.com/</t>
  </si>
  <si>
    <t>They are always updating their products.</t>
  </si>
  <si>
    <t>The upgrades</t>
  </si>
  <si>
    <t>Twitter, Instagram, Youtube and Linkedin</t>
  </si>
  <si>
    <t>https://www.pizzaexpress.com/</t>
  </si>
  <si>
    <t>It’s about being a part of the community, giving something back – and caring for the world around us.</t>
  </si>
  <si>
    <t>https://www.pizzaexpress.com/about-us/corporate-social-responsibility</t>
  </si>
  <si>
    <t>You can customise your food</t>
  </si>
  <si>
    <t>Twitter and Instagram</t>
  </si>
  <si>
    <t>https://deliveroo.co.uk/brands/pizzaexpress</t>
  </si>
  <si>
    <t>www.vodafone.co.uk</t>
  </si>
  <si>
    <t>British Telecomunications</t>
  </si>
  <si>
    <t>https://www.vodafone.com/content/index/about/sustainability/index.html</t>
  </si>
  <si>
    <t>Women Empowerment and energy efficiency</t>
  </si>
  <si>
    <t>http://shop.vodafone.co.uk/shop/contracts-and-deals/mobile-phones?initialFilters=flt_paymonthly</t>
  </si>
  <si>
    <t>Twitter</t>
  </si>
  <si>
    <t>https://www.netflix.com/gb/</t>
  </si>
  <si>
    <t>103.95 million</t>
  </si>
  <si>
    <t>American Entertainment</t>
  </si>
  <si>
    <t>Netflix is saving energy by encouraging streaming.</t>
  </si>
  <si>
    <t>https://inhabitat.com/tag/netflix-sustainability/</t>
  </si>
  <si>
    <t>https://help.netflix.com/en/titlerequest?ui_action=title-suggestion-quicklinks</t>
  </si>
  <si>
    <t>This allows you to stream entertainment</t>
  </si>
  <si>
    <t>You get to stream movies from other countries.</t>
  </si>
  <si>
    <t>Twitter, Instagram, Youtube and Pinterest</t>
  </si>
  <si>
    <t>https://www.boots.com</t>
  </si>
  <si>
    <t>Reducing their products footprint</t>
  </si>
  <si>
    <t>http://www.boots-uk.com/corporate-social-responsibility/what-we-do/environment/product-sustainability/</t>
  </si>
  <si>
    <t>YEES</t>
  </si>
  <si>
    <t>They partner with Macmillan cancer support.</t>
  </si>
  <si>
    <t>Youtube, Pinterest, Google +, Instagram and Twitter</t>
  </si>
  <si>
    <t>https://www.thebodyshop.com</t>
  </si>
  <si>
    <t>Ensure that 70% of our product packaging does not contain fossil fuels.</t>
  </si>
  <si>
    <t>https://www.thebodyshop.com/en-gb/about-us/our-commitment/corporate-social-responsibility</t>
  </si>
  <si>
    <t>https://www.thebodyshop.com/en-gb/trending</t>
  </si>
  <si>
    <t xml:space="preserve">Twitter, Youtube, Snapchat and Instagram </t>
  </si>
  <si>
    <t>https://www.loreal.com/</t>
  </si>
  <si>
    <t xml:space="preserve">Cosmetics </t>
  </si>
  <si>
    <t>Sharing growth is one of the main themes underlying L'Oréal's commitment to its community.</t>
  </si>
  <si>
    <t>https://www.loreal.com/sustainability</t>
  </si>
  <si>
    <t>They have lots of famous brands</t>
  </si>
  <si>
    <t>Twitter, Instagram, Rss and Youtube</t>
  </si>
  <si>
    <t>http://www.petsathome.com/</t>
  </si>
  <si>
    <t>Pet Supplies</t>
  </si>
  <si>
    <t>We make efforts to reduce the amount of packaging waste we produce.</t>
  </si>
  <si>
    <t>http://www.petsathome.com/shop/en/pets/about-us/responsible-retailing/caring-for-the-enviroment</t>
  </si>
  <si>
    <t>They associate with different brands.</t>
  </si>
  <si>
    <t>Instagram and Twitter</t>
  </si>
  <si>
    <t>https://www.instagram.com/</t>
  </si>
  <si>
    <t>Mobile application</t>
  </si>
  <si>
    <t>You can post other peoples post on yours</t>
  </si>
  <si>
    <t>https://www.nike.com/gb/en_gb/</t>
  </si>
  <si>
    <t>Clothing</t>
  </si>
  <si>
    <t>We believe the future needs a more circular economy</t>
  </si>
  <si>
    <t>https://sustainability.nike.com/</t>
  </si>
  <si>
    <t>https://store.nike.com/gb/en_gb/pw/air-force-1-shoes/816Zoi3?intpromo=HP%3AP1%3A20181127%3ANSW%3ASHOPNOW</t>
  </si>
  <si>
    <t>Student discount</t>
  </si>
  <si>
    <t>https://www.adidas.com/us</t>
  </si>
  <si>
    <t xml:space="preserve">We have developed a holistic approach that seriously tackles the challenges that endanger the spaces of sport and simultaneously our planet </t>
  </si>
  <si>
    <t>https://www.adidas-group.com/en/sustainability/managing-sustainability/general-approach/</t>
  </si>
  <si>
    <t>https://eu.puma.com/uk/en/home</t>
  </si>
  <si>
    <t>Sports Clothing</t>
  </si>
  <si>
    <t>https://about.puma.com/en/sustainability</t>
  </si>
  <si>
    <t>Twittter, Instagram, Pinterest and Youtube</t>
  </si>
  <si>
    <t>https://www.debenhams.com/</t>
  </si>
  <si>
    <t xml:space="preserve">It guides our company to work faster toward a more just and sustainable future. </t>
  </si>
  <si>
    <t>They are trying to reduce their enviromental footprint</t>
  </si>
  <si>
    <t>http://sustainability.debenhamsplc.com/environment/</t>
  </si>
  <si>
    <t>Gift cards</t>
  </si>
  <si>
    <t>https://corporate.marksandspencer.com/plan-a</t>
  </si>
  <si>
    <t>Customers to have a positive impact on wellbeing, communities and the planet through all that we do.</t>
  </si>
  <si>
    <t>https://www.marksandspencer.com/c/gifts</t>
  </si>
  <si>
    <t>https://www.wilko.com/en-uk/</t>
  </si>
  <si>
    <t>Self sustainable gardening</t>
  </si>
  <si>
    <t>https://life.wilko.com/tag/sustainability/</t>
  </si>
  <si>
    <t>http://www.greenergy.com/</t>
  </si>
  <si>
    <t>Fuel</t>
  </si>
  <si>
    <t>https://www.johnlewispartnership.co.uk/</t>
  </si>
  <si>
    <t>https://www.jcb.com/</t>
  </si>
  <si>
    <t>Construction and Agriculture Machinery</t>
  </si>
  <si>
    <t>https://www.iceland.co.uk/</t>
  </si>
  <si>
    <t>https://www.thameswater.co.uk/</t>
  </si>
  <si>
    <t>https://www.dixonscarphone.com/</t>
  </si>
  <si>
    <t>https://www.specsavers.co.uk/</t>
  </si>
  <si>
    <t>https://www.newlook.com</t>
  </si>
  <si>
    <t>https://www.clarksusa.com/</t>
  </si>
  <si>
    <t>https://www.matalan.co.uk/</t>
  </si>
  <si>
    <t>https://www.riverisland.com/</t>
  </si>
  <si>
    <t>https://www.dyson.co.uk</t>
  </si>
  <si>
    <t>https://www.formula1.com/</t>
  </si>
  <si>
    <t>https://corporate.homebargains.co.uk/</t>
  </si>
  <si>
    <t>https://www.bmstores.co.uk/</t>
  </si>
  <si>
    <t>https://uk.monsoon.co.uk/uk/women</t>
  </si>
  <si>
    <t>https://www.southernwater.co.uk/</t>
  </si>
  <si>
    <t>https://www.princesgate.com/</t>
  </si>
  <si>
    <t>http://www.coca-cola.com/global/</t>
  </si>
  <si>
    <t>https://www.next.co.uk/</t>
  </si>
  <si>
    <t>https://www.poundland.co.uk/</t>
  </si>
  <si>
    <t>https://www.dfs.co.uk/</t>
  </si>
  <si>
    <t>https://www.welcomebreak.co.uk/</t>
  </si>
  <si>
    <t>https://www.harrods.com/en-gb/harrods-group</t>
  </si>
  <si>
    <t>https://www.selfridges.com/US/en/</t>
  </si>
  <si>
    <t>https://www2.hm.com/en_gb/index.html#modal-1</t>
  </si>
  <si>
    <t>4,913</t>
  </si>
  <si>
    <t>40,000 +</t>
  </si>
  <si>
    <t>Water</t>
  </si>
  <si>
    <t>Electric and telecommunications</t>
  </si>
  <si>
    <t>Optical retail chain</t>
  </si>
  <si>
    <t>Shoes</t>
  </si>
  <si>
    <t>https://www.anglianwater.co.uk/</t>
  </si>
  <si>
    <t>MEDIUM</t>
  </si>
  <si>
    <t>Racing</t>
  </si>
  <si>
    <t>Soft Drink</t>
  </si>
  <si>
    <t>Furniture</t>
  </si>
  <si>
    <t>Motorway Service Stations</t>
  </si>
  <si>
    <t>https://www.premierinn.com/gb/en/home.html</t>
  </si>
  <si>
    <t>https://www.primark.com/en-ie/homepage</t>
  </si>
  <si>
    <t>https://www.prettylittlething.com/</t>
  </si>
  <si>
    <t>We are working to minimise environmental risk in our business and reduce the environmental impact of our activities.</t>
  </si>
  <si>
    <t>http://www.greenergy.com/environment</t>
  </si>
  <si>
    <t xml:space="preserve">Sustainable business is the provision of goods to meet our needs, without compromising the needs of future generations. </t>
  </si>
  <si>
    <t>https://www.princesgate.com/SpringWater/the-environment/</t>
  </si>
  <si>
    <t>https://www.johnlewispartnership.co.uk/csr.html</t>
  </si>
  <si>
    <t>Our process for prioritising our CR activity has taken into account our impacts across our whole value chain and we are addressing where our greatest impacts are</t>
  </si>
  <si>
    <t xml:space="preserve">By the end of 2018, 100% of our own brand food will contain no palm oil. </t>
  </si>
  <si>
    <t>https://www.iceland.co.uk/environment</t>
  </si>
  <si>
    <t>Adressing climate change</t>
  </si>
  <si>
    <t>https://sustainability.thameswater.co.uk/</t>
  </si>
  <si>
    <t>https://www.newlookgroup.com/sustainability</t>
  </si>
  <si>
    <t xml:space="preserve">Policies for environment, carbon emissions or labor conditions in low-wages countries. </t>
  </si>
  <si>
    <t>https://www.rankabrand.org/sustainable-shoes-footwear/Clarks</t>
  </si>
  <si>
    <t>https://www.matalan.co.uk/corporate/environmental-policy</t>
  </si>
  <si>
    <t>Environmental policy</t>
  </si>
  <si>
    <t xml:space="preserve">we have joined the Distributor Take Back Scheme though which we have contributed funding towards the provision of improved recycling facilities throughout the UK for all our customers. </t>
  </si>
  <si>
    <t>https://www.riverisland.com/inside-river-island/about-us/recycling</t>
  </si>
  <si>
    <t>https://www.csrhub.com/CSR_and_sustainability_information/DYSON-GROUP-PLC</t>
  </si>
  <si>
    <t>It is one of the most sustainable sports.</t>
  </si>
  <si>
    <t>/www.forbes.com/sites/csylt/2015/08/25/is-formula-one-the-worlds-most-sustainable-sport/#2f0987712952</t>
  </si>
  <si>
    <t>Our tractor units have been upgraded in the last 24 months to the latest fuel efficient engines.</t>
  </si>
  <si>
    <t>http://www.bandmretail.com/corporate-responsibility/environment.aspx</t>
  </si>
  <si>
    <t xml:space="preserve">We are constantly looking for ways to reduce waste and increase recycling across the business. </t>
  </si>
  <si>
    <t>https://uk.monsoon.co.uk/discover/sustainability</t>
  </si>
  <si>
    <t>It also means managing our operational sites properly to minimise our environmental impact and look for new ways to generate power sustainably. </t>
  </si>
  <si>
    <t>e’re working hard on everything from workers' rights to animal testing and our carbon footprint.</t>
  </si>
  <si>
    <t>https://www.southernwater.co.uk/environment</t>
  </si>
  <si>
    <t>They give back to the community and take care of their workers in the workplace.</t>
  </si>
  <si>
    <t>https://www.coca-colacompany.com/sustainability</t>
  </si>
  <si>
    <t>Next has started to take sustainability into account, by implementing measures to reduce carbon emissions or by collaborating with several organisations.</t>
  </si>
  <si>
    <t>https://rankabrand.org/Retailers/Next</t>
  </si>
  <si>
    <t>We manage all areas of the business to reduce waste where possible. Any wastage is disposed of in a responsible manner and in line with all environmental and other legislation.</t>
  </si>
  <si>
    <t>https://www.welcomebreak.co.uk/csr/sustainability/</t>
  </si>
  <si>
    <t>Recycle all plastics and glass</t>
  </si>
  <si>
    <t>http://www.harrodscaterers.co.uk/about/environmental-policy-2/</t>
  </si>
  <si>
    <t>They put a project together called protect the ocean</t>
  </si>
  <si>
    <t>http://www.selfridges.com/GB/en/features/articles/content/project-ocean</t>
  </si>
  <si>
    <t>At H&amp;M group, it is essential for us to address sustainability proactively. We are dedicated to continuing making great fashion and design affordable, by having a circular approach and being a fair and equal company.</t>
  </si>
  <si>
    <t>http://about.hm.com/en/sustainability/sustainable-fashion.html</t>
  </si>
  <si>
    <t>They make sure they clean the water to the highest standards</t>
  </si>
  <si>
    <t>https://www.anglianwater.co.uk/about-us/corporate-responsibility.aspx</t>
  </si>
  <si>
    <t>Hotel</t>
  </si>
  <si>
    <t>Primark implements measures to reduce climate emissions, uses preferable raw materials such as organic cotton for at least some of its garments</t>
  </si>
  <si>
    <t>https://rankabrand.org/Retailers/Primark</t>
  </si>
  <si>
    <t xml:space="preserve"> Pinterest,  +, Instagram and Twitter</t>
  </si>
  <si>
    <t xml:space="preserve"> Instagram and Twitter</t>
  </si>
  <si>
    <t>Youtube, , Instagram and Twitter</t>
  </si>
  <si>
    <t>Youtube, Pinterest, Linkedin, Instagram and Twitter</t>
  </si>
  <si>
    <t>Pinterest, Google + and Twitter</t>
  </si>
  <si>
    <t>Pinterest, Google +, Instagram and Twitter</t>
  </si>
  <si>
    <t>Pinterest, Instagram and Twitter</t>
  </si>
  <si>
    <t>Linkedin, Instagram and Twitter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</si>
</sst>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7">
    <font>
      <sz val="11"/>
      <color theme="1"/>
      <name val="Czcionka tekstu podstawowego"/>
      <family val="2"/>
      <charset val="238"/>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charset val="238"/>
      <scheme val="minor"/>
    </font>
    <font>
      <b/>
      <sz val="11"/>
      <color theme="1"/>
      <name val="Czcionka tekstu podstawowego"/>
      <charset val="238"/>
    </font>
    <font>
      <b/>
      <sz val="11"/>
      <color theme="1"/>
      <name val="Calibri"/>
      <family val="2"/>
      <charset val="238"/>
      <scheme val="minor"/>
    </font>
    <font>
      <sz val="11"/>
      <color theme="1"/>
      <name val="Calibri"/>
      <family val="2"/>
      <charset val="238"/>
      <scheme val="minor"/>
    </font>
    <font>
      <sz val="12"/>
      <color theme="1"/>
      <name val="Calibri"/>
      <family val="2"/>
      <charset val="238"/>
      <scheme val="minor"/>
    </font>
    <font>
      <b/>
      <sz val="12"/>
      <color theme="1"/>
      <name val="Calibri"/>
      <family val="2"/>
      <charset val="238"/>
      <scheme val="minor"/>
    </font>
    <font>
      <i/>
      <sz val="12"/>
      <color theme="1"/>
      <name val="Calibri"/>
      <family val="2"/>
      <charset val="238"/>
      <scheme val="minor"/>
    </font>
    <font>
      <b/>
      <sz val="12"/>
      <color rgb="FF0000CC"/>
      <name val="Calibri"/>
      <family val="2"/>
      <charset val="238"/>
      <scheme val="minor"/>
    </font>
    <font>
      <u/>
      <sz val="11"/>
      <color theme="10"/>
      <name val="Czcionka tekstu podstawowego"/>
      <family val="2"/>
      <charset val="238"/>
    </font>
    <font>
      <sz val="8"/>
      <name val="Czcionka tekstu podstawowego"/>
      <family val="2"/>
      <charset val="238"/>
    </font>
    <font>
      <b/>
      <sz val="12"/>
      <name val="Calibri"/>
      <family val="2"/>
      <charset val="238"/>
      <scheme val="minor"/>
    </font>
    <font>
      <sz val="12"/>
      <name val="Calibri"/>
      <family val="2"/>
      <charset val="238"/>
      <scheme val="minor"/>
    </font>
    <font>
      <b/>
      <i/>
      <sz val="12"/>
      <name val="Calibri"/>
      <family val="2"/>
      <charset val="238"/>
      <scheme val="minor"/>
    </font>
    <font>
      <sz val="11"/>
      <color rgb="FFFF0000"/>
      <name val="Calibri"/>
      <family val="2"/>
      <scheme val="minor"/>
    </font>
    <font>
      <b/>
      <sz val="11"/>
      <color theme="1"/>
      <name val="Calibri"/>
      <family val="2"/>
      <scheme val="minor"/>
    </font>
    <font>
      <b/>
      <sz val="13"/>
      <color theme="1"/>
      <name val="Calibri"/>
      <family val="2"/>
      <scheme val="minor"/>
    </font>
    <font>
      <b/>
      <sz val="11"/>
      <color rgb="FFFF0000"/>
      <name val="Calibri"/>
      <family val="2"/>
      <scheme val="minor"/>
    </font>
    <font>
      <b/>
      <sz val="11"/>
      <name val="Calibri"/>
      <family val="2"/>
      <scheme val="minor"/>
    </font>
    <font>
      <u/>
      <sz val="11"/>
      <color theme="10"/>
      <name val="Calibri"/>
      <family val="2"/>
      <scheme val="minor"/>
    </font>
    <font>
      <sz val="11"/>
      <name val="Calibri"/>
      <family val="2"/>
      <scheme val="minor"/>
    </font>
    <font>
      <sz val="11"/>
      <color rgb="FF000000"/>
      <name val="Calibri"/>
      <family val="2"/>
      <scheme val="minor"/>
    </font>
    <font>
      <b/>
      <sz val="16"/>
      <color theme="1"/>
      <name val="Calibri"/>
      <family val="2"/>
      <scheme val="minor"/>
    </font>
    <font>
      <sz val="12"/>
      <color theme="1"/>
      <name val="Calibri"/>
      <family val="2"/>
      <scheme val="minor"/>
    </font>
    <font>
      <i/>
      <sz val="11"/>
      <color theme="1"/>
      <name val="Calibri"/>
      <family val="2"/>
      <scheme val="minor"/>
    </font>
    <font>
      <sz val="15"/>
      <color rgb="FF004E37"/>
      <name val="Arial"/>
      <family val="2"/>
    </font>
    <font>
      <sz val="12"/>
      <color rgb="FF666666"/>
      <name val="Arial"/>
      <family val="2"/>
    </font>
    <font>
      <sz val="12"/>
      <name val="Arial"/>
      <family val="2"/>
    </font>
    <font>
      <sz val="12"/>
      <color rgb="FF161616"/>
      <name val="Arial"/>
      <family val="2"/>
    </font>
    <font>
      <sz val="10"/>
      <color rgb="FF000000"/>
      <name val="Arial"/>
      <family val="2"/>
    </font>
    <font>
      <sz val="12"/>
      <color rgb="FF000000"/>
      <name val="Arial"/>
      <family val="2"/>
    </font>
    <font>
      <sz val="12"/>
      <color rgb="FF111111"/>
      <name val="Arial"/>
      <family val="2"/>
    </font>
    <font>
      <sz val="12"/>
      <color theme="1"/>
      <name val="Arial"/>
      <family val="2"/>
    </font>
    <font>
      <b/>
      <sz val="12"/>
      <color theme="1"/>
      <name val="Arial"/>
      <family val="2"/>
    </font>
    <font>
      <sz val="12"/>
      <color rgb="FF091F3F"/>
      <name val="Arial"/>
      <family val="2"/>
    </font>
    <font>
      <sz val="12"/>
      <color rgb="FF333333"/>
      <name val="Arial"/>
      <family val="2"/>
    </font>
    <font>
      <sz val="12"/>
      <color rgb="FF2C2C2C"/>
      <name val="Arial"/>
      <family val="2"/>
    </font>
    <font>
      <sz val="11"/>
      <name val="Czcionka tekstu podstawowego"/>
      <family val="2"/>
      <charset val="238"/>
    </font>
  </fonts>
  <fills count="7">
    <fill>
      <patternFill patternType="none"/>
    </fill>
    <fill>
      <patternFill patternType="gray125"/>
    </fill>
    <fill>
      <patternFill patternType="solid">
        <fgColor rgb="FFE6E6E6"/>
        <bgColor indexed="64"/>
      </patternFill>
    </fill>
    <fill>
      <patternFill patternType="solid">
        <fgColor theme="0"/>
        <bgColor indexed="64"/>
      </patternFill>
    </fill>
    <fill>
      <patternFill patternType="solid">
        <fgColor theme="5" tint="0.79998168889431442"/>
        <bgColor indexed="64"/>
      </patternFill>
    </fill>
    <fill>
      <patternFill patternType="solid">
        <fgColor rgb="FFFFFFFF"/>
        <bgColor rgb="FF000000"/>
      </patternFill>
    </fill>
    <fill>
      <patternFill patternType="solid">
        <fgColor rgb="FFFFC000"/>
        <bgColor indexed="64"/>
      </patternFill>
    </fill>
  </fills>
  <borders count="14">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medium">
        <color rgb="FF002060"/>
      </left>
      <right style="thin">
        <color rgb="FF002060"/>
      </right>
      <top style="medium">
        <color rgb="FF002060"/>
      </top>
      <bottom style="thin">
        <color rgb="FF002060"/>
      </bottom>
      <diagonal/>
    </border>
    <border>
      <left style="thin">
        <color rgb="FF002060"/>
      </left>
      <right style="thin">
        <color rgb="FF002060"/>
      </right>
      <top style="medium">
        <color rgb="FF002060"/>
      </top>
      <bottom style="thin">
        <color rgb="FF002060"/>
      </bottom>
      <diagonal/>
    </border>
    <border>
      <left style="medium">
        <color rgb="FF002060"/>
      </left>
      <right style="thin">
        <color rgb="FF002060"/>
      </right>
      <top style="thin">
        <color rgb="FF002060"/>
      </top>
      <bottom style="thin">
        <color rgb="FF002060"/>
      </bottom>
      <diagonal/>
    </border>
    <border>
      <left style="thin">
        <color rgb="FF002060"/>
      </left>
      <right style="thin">
        <color rgb="FF002060"/>
      </right>
      <top style="thin">
        <color rgb="FF002060"/>
      </top>
      <bottom style="thin">
        <color rgb="FF002060"/>
      </bottom>
      <diagonal/>
    </border>
    <border>
      <left style="medium">
        <color auto="1"/>
      </left>
      <right style="medium">
        <color auto="1"/>
      </right>
      <top style="medium">
        <color auto="1"/>
      </top>
      <bottom/>
      <diagonal/>
    </border>
    <border>
      <left style="medium">
        <color rgb="FF002060"/>
      </left>
      <right style="medium">
        <color rgb="FF002060"/>
      </right>
      <top style="medium">
        <color rgb="FF002060"/>
      </top>
      <bottom style="medium">
        <color rgb="FF002060"/>
      </bottom>
      <diagonal/>
    </border>
    <border>
      <left style="medium">
        <color rgb="FF002060"/>
      </left>
      <right style="thin">
        <color rgb="FF002060"/>
      </right>
      <top/>
      <bottom style="thin">
        <color rgb="FF002060"/>
      </bottom>
      <diagonal/>
    </border>
    <border>
      <left style="thin">
        <color rgb="FF002060"/>
      </left>
      <right style="thin">
        <color rgb="FF002060"/>
      </right>
      <top/>
      <bottom style="thin">
        <color rgb="FF002060"/>
      </bottom>
      <diagonal/>
    </border>
    <border>
      <left style="thin">
        <color theme="0" tint="-0.34998626667073579"/>
      </left>
      <right style="thin">
        <color theme="0" tint="-0.34998626667073579"/>
      </right>
      <top style="thin">
        <color theme="0" tint="-0.34998626667073579"/>
      </top>
      <bottom style="thin">
        <color theme="0" tint="-0.34998626667073579"/>
      </bottom>
      <diagonal/>
    </border>
    <border>
      <left style="thin">
        <color theme="0" tint="-0.34998626667073579"/>
      </left>
      <right style="thin">
        <color theme="0" tint="-0.34998626667073579"/>
      </right>
      <top/>
      <bottom style="thin">
        <color theme="0" tint="-0.34998626667073579"/>
      </bottom>
      <diagonal/>
    </border>
  </borders>
  <cellStyleXfs count="2">
    <xf numFmtId="0" fontId="0" fillId="0" borderId="0"/>
    <xf numFmtId="0" fontId="28" fillId="0" borderId="0" applyNumberFormat="0" applyFill="0" applyBorder="0" applyAlignment="0" applyProtection="0">
      <alignment vertical="top"/>
      <protection locked="0"/>
    </xf>
  </cellStyleXfs>
  <cellXfs count="276">
    <xf numFmtId="0" fontId="0" fillId="0" borderId="0" xfId="0"/>
    <xf numFmtId="0" fontId="0" fillId="0" borderId="0" xfId="0" applyAlignment="1">
      <alignment wrapText="1"/>
    </xf>
    <xf numFmtId="0" fontId="21" fillId="0" borderId="0" xfId="0" applyFont="1"/>
    <xf numFmtId="0" fontId="24" fillId="0" borderId="0" xfId="0" applyFont="1"/>
    <xf numFmtId="0" fontId="26" fillId="0" borderId="0" xfId="0" applyFont="1" applyAlignment="1">
      <alignment horizontal="center"/>
    </xf>
    <xf numFmtId="0" fontId="24" fillId="0" borderId="0" xfId="0" applyFont="1" applyAlignment="1">
      <alignment wrapText="1"/>
    </xf>
    <xf numFmtId="0" fontId="25" fillId="0" borderId="0" xfId="0" applyFont="1" applyAlignment="1">
      <alignment wrapText="1"/>
    </xf>
    <xf numFmtId="0" fontId="27" fillId="0" borderId="0" xfId="0" applyFont="1"/>
    <xf numFmtId="0" fontId="28" fillId="0" borderId="0" xfId="1" applyAlignment="1" applyProtection="1"/>
    <xf numFmtId="0" fontId="20" fillId="0" borderId="1" xfId="0" applyFont="1" applyBorder="1" applyAlignment="1">
      <alignment vertical="top" wrapText="1"/>
    </xf>
    <xf numFmtId="0" fontId="20" fillId="0" borderId="2" xfId="0" applyFont="1" applyBorder="1" applyAlignment="1">
      <alignment vertical="top" wrapText="1"/>
    </xf>
    <xf numFmtId="0" fontId="22" fillId="2" borderId="1" xfId="0" applyFont="1" applyFill="1" applyBorder="1" applyAlignment="1">
      <alignment horizontal="center" vertical="center" wrapText="1"/>
    </xf>
    <xf numFmtId="0" fontId="35" fillId="4" borderId="0" xfId="0" applyFont="1" applyFill="1"/>
    <xf numFmtId="0" fontId="19" fillId="4" borderId="0" xfId="0" applyFont="1" applyFill="1"/>
    <xf numFmtId="0" fontId="19" fillId="0" borderId="0" xfId="0" applyFont="1"/>
    <xf numFmtId="0" fontId="34" fillId="0" borderId="0" xfId="0" applyFont="1"/>
    <xf numFmtId="0" fontId="19" fillId="0" borderId="0" xfId="0" applyFont="1" applyBorder="1" applyAlignment="1">
      <alignment horizontal="left" wrapText="1"/>
    </xf>
    <xf numFmtId="49" fontId="19" fillId="0" borderId="1" xfId="0" applyNumberFormat="1" applyFont="1" applyFill="1" applyBorder="1" applyAlignment="1">
      <alignment horizontal="left" vertical="center" wrapText="1"/>
    </xf>
    <xf numFmtId="0" fontId="34" fillId="4" borderId="1" xfId="0" applyFont="1" applyFill="1" applyBorder="1" applyAlignment="1">
      <alignment horizontal="center" vertical="center" wrapText="1"/>
    </xf>
    <xf numFmtId="0" fontId="19" fillId="3" borderId="1" xfId="0" applyFont="1" applyFill="1" applyBorder="1" applyAlignment="1">
      <alignment horizontal="left" vertical="center" wrapText="1"/>
    </xf>
    <xf numFmtId="0" fontId="19" fillId="0" borderId="1" xfId="0" applyFont="1" applyBorder="1" applyAlignment="1">
      <alignment horizontal="left" vertical="center" wrapText="1"/>
    </xf>
    <xf numFmtId="0" fontId="19" fillId="0" borderId="1" xfId="0" applyFont="1" applyBorder="1" applyAlignment="1">
      <alignment horizontal="left" vertical="center"/>
    </xf>
    <xf numFmtId="0" fontId="19" fillId="0" borderId="0" xfId="0" applyFont="1" applyBorder="1"/>
    <xf numFmtId="0" fontId="19" fillId="0" borderId="0" xfId="0" applyFont="1" applyBorder="1" applyAlignment="1">
      <alignment horizontal="left"/>
    </xf>
    <xf numFmtId="0" fontId="19" fillId="0" borderId="7" xfId="0" applyFont="1" applyFill="1" applyBorder="1" applyAlignment="1">
      <alignment horizontal="left" vertical="center" wrapText="1"/>
    </xf>
    <xf numFmtId="0" fontId="18" fillId="0" borderId="7" xfId="0" applyFont="1" applyFill="1" applyBorder="1" applyAlignment="1">
      <alignment horizontal="center" vertical="center"/>
    </xf>
    <xf numFmtId="0" fontId="18" fillId="0" borderId="7" xfId="0" applyFont="1" applyFill="1" applyBorder="1" applyAlignment="1">
      <alignment horizontal="center" vertical="center" wrapText="1"/>
    </xf>
    <xf numFmtId="0" fontId="19" fillId="0" borderId="7" xfId="0" applyFont="1" applyFill="1" applyBorder="1" applyAlignment="1">
      <alignment horizontal="left" vertical="center"/>
    </xf>
    <xf numFmtId="0" fontId="34" fillId="4" borderId="8" xfId="0" applyFont="1" applyFill="1" applyBorder="1" applyAlignment="1">
      <alignment horizontal="center" vertical="center" wrapText="1"/>
    </xf>
    <xf numFmtId="0" fontId="37" fillId="4" borderId="8" xfId="0" applyFont="1" applyFill="1" applyBorder="1" applyAlignment="1">
      <alignment horizontal="center" vertical="center" wrapText="1"/>
    </xf>
    <xf numFmtId="49" fontId="19" fillId="0" borderId="5" xfId="0" applyNumberFormat="1" applyFont="1" applyFill="1" applyBorder="1" applyAlignment="1">
      <alignment horizontal="left" vertical="center" wrapText="1"/>
    </xf>
    <xf numFmtId="0" fontId="19" fillId="0" borderId="5" xfId="0" applyFont="1" applyFill="1" applyBorder="1" applyAlignment="1">
      <alignment horizontal="left" vertical="center" wrapText="1"/>
    </xf>
    <xf numFmtId="0" fontId="18" fillId="0" borderId="5" xfId="0" applyFont="1" applyFill="1" applyBorder="1" applyAlignment="1">
      <alignment horizontal="center" vertical="center"/>
    </xf>
    <xf numFmtId="0" fontId="33" fillId="0" borderId="5" xfId="0" applyFont="1" applyFill="1" applyBorder="1" applyAlignment="1">
      <alignment horizontal="left" vertical="center" wrapText="1"/>
    </xf>
    <xf numFmtId="49" fontId="19" fillId="0" borderId="7" xfId="0" applyNumberFormat="1" applyFont="1" applyFill="1" applyBorder="1" applyAlignment="1">
      <alignment horizontal="left" vertical="center" wrapText="1"/>
    </xf>
    <xf numFmtId="0" fontId="18" fillId="3" borderId="1" xfId="0" applyFont="1" applyFill="1" applyBorder="1" applyAlignment="1">
      <alignment horizontal="center" vertical="center" wrapText="1"/>
    </xf>
    <xf numFmtId="0" fontId="19" fillId="4" borderId="0" xfId="0" applyFont="1" applyFill="1" applyAlignment="1">
      <alignment horizontal="center"/>
    </xf>
    <xf numFmtId="0" fontId="19" fillId="0" borderId="0" xfId="0" applyFont="1" applyAlignment="1">
      <alignment horizontal="center"/>
    </xf>
    <xf numFmtId="0" fontId="19" fillId="0" borderId="0" xfId="0" applyFont="1" applyBorder="1" applyAlignment="1">
      <alignment horizontal="center" wrapText="1"/>
    </xf>
    <xf numFmtId="0" fontId="19" fillId="3" borderId="1" xfId="0" applyFont="1" applyFill="1" applyBorder="1" applyAlignment="1">
      <alignment horizontal="center" vertical="center" wrapText="1"/>
    </xf>
    <xf numFmtId="0" fontId="19" fillId="0" borderId="1" xfId="0" applyFont="1" applyBorder="1" applyAlignment="1">
      <alignment horizontal="center" vertical="center" wrapText="1"/>
    </xf>
    <xf numFmtId="0" fontId="19" fillId="0" borderId="1" xfId="0" applyFont="1" applyBorder="1" applyAlignment="1">
      <alignment horizontal="center" vertical="center"/>
    </xf>
    <xf numFmtId="0" fontId="19" fillId="0" borderId="0" xfId="0" applyFont="1" applyBorder="1" applyAlignment="1">
      <alignment horizontal="center" vertical="center" wrapText="1"/>
    </xf>
    <xf numFmtId="0" fontId="19" fillId="0" borderId="0" xfId="0" applyFont="1" applyFill="1"/>
    <xf numFmtId="0" fontId="19" fillId="0" borderId="0" xfId="0" applyFont="1" applyBorder="1" applyAlignment="1">
      <alignment vertical="center" wrapText="1"/>
    </xf>
    <xf numFmtId="0" fontId="19" fillId="0" borderId="0" xfId="0" applyFont="1" applyAlignment="1">
      <alignment vertical="center" wrapText="1"/>
    </xf>
    <xf numFmtId="0" fontId="41" fillId="0" borderId="0" xfId="0" applyFont="1" applyFill="1"/>
    <xf numFmtId="0" fontId="19" fillId="0" borderId="0" xfId="0" applyFont="1" applyBorder="1" applyAlignment="1">
      <alignment horizontal="center"/>
    </xf>
    <xf numFmtId="0" fontId="19" fillId="0" borderId="0" xfId="0" applyFont="1" applyFill="1" applyBorder="1"/>
    <xf numFmtId="0" fontId="19" fillId="0" borderId="0" xfId="0" applyFont="1" applyFill="1" applyBorder="1" applyAlignment="1">
      <alignment horizontal="left" wrapText="1"/>
    </xf>
    <xf numFmtId="0" fontId="34" fillId="0" borderId="0" xfId="0" applyFont="1" applyFill="1" applyBorder="1" applyAlignment="1"/>
    <xf numFmtId="49" fontId="38" fillId="5" borderId="7" xfId="1" applyNumberFormat="1" applyFont="1" applyFill="1" applyBorder="1" applyAlignment="1" applyProtection="1">
      <alignment horizontal="left" vertical="center"/>
    </xf>
    <xf numFmtId="49" fontId="39" fillId="5" borderId="7" xfId="1" applyNumberFormat="1" applyFont="1" applyFill="1" applyBorder="1" applyAlignment="1" applyProtection="1">
      <alignment horizontal="left" vertical="center"/>
    </xf>
    <xf numFmtId="49" fontId="38" fillId="5" borderId="7" xfId="1" applyNumberFormat="1" applyFont="1" applyFill="1" applyBorder="1" applyAlignment="1" applyProtection="1">
      <alignment horizontal="left" vertical="center" wrapText="1"/>
    </xf>
    <xf numFmtId="0" fontId="19" fillId="3" borderId="7" xfId="0" applyFont="1" applyFill="1" applyBorder="1" applyAlignment="1">
      <alignment horizontal="center" vertical="center"/>
    </xf>
    <xf numFmtId="0" fontId="19" fillId="0" borderId="7" xfId="0" applyFont="1" applyBorder="1" applyAlignment="1">
      <alignment horizontal="center" vertical="center"/>
    </xf>
    <xf numFmtId="49" fontId="28" fillId="3" borderId="7" xfId="1" applyNumberFormat="1" applyFill="1" applyBorder="1" applyAlignment="1" applyProtection="1">
      <alignment horizontal="left" vertical="center" wrapText="1"/>
    </xf>
    <xf numFmtId="49" fontId="38" fillId="0" borderId="7" xfId="1" applyNumberFormat="1" applyFont="1" applyBorder="1" applyAlignment="1" applyProtection="1">
      <alignment horizontal="left" vertical="center"/>
    </xf>
    <xf numFmtId="49" fontId="40" fillId="0" borderId="7" xfId="0" applyNumberFormat="1" applyFont="1" applyBorder="1" applyAlignment="1">
      <alignment horizontal="left" vertical="center"/>
    </xf>
    <xf numFmtId="49" fontId="40" fillId="0" borderId="7" xfId="0" applyNumberFormat="1" applyFont="1" applyBorder="1" applyAlignment="1">
      <alignment horizontal="left" vertical="center" wrapText="1"/>
    </xf>
    <xf numFmtId="49" fontId="38" fillId="0" borderId="7" xfId="1" applyNumberFormat="1" applyFont="1" applyBorder="1" applyAlignment="1" applyProtection="1">
      <alignment horizontal="left" vertical="center" wrapText="1"/>
    </xf>
    <xf numFmtId="49" fontId="38" fillId="3" borderId="7" xfId="1" applyNumberFormat="1" applyFont="1" applyFill="1" applyBorder="1" applyAlignment="1" applyProtection="1">
      <alignment horizontal="left" vertical="center" wrapText="1"/>
    </xf>
    <xf numFmtId="49" fontId="38" fillId="0" borderId="7" xfId="1" applyNumberFormat="1" applyFont="1" applyFill="1" applyBorder="1" applyAlignment="1" applyProtection="1">
      <alignment horizontal="left" vertical="center" wrapText="1"/>
    </xf>
    <xf numFmtId="49" fontId="28" fillId="0" borderId="7" xfId="1" applyNumberFormat="1" applyBorder="1" applyAlignment="1" applyProtection="1">
      <alignment horizontal="left" vertical="center" wrapText="1"/>
    </xf>
    <xf numFmtId="0" fontId="19" fillId="0" borderId="7" xfId="0" applyFont="1" applyBorder="1" applyAlignment="1">
      <alignment horizontal="left" vertical="center" wrapText="1"/>
    </xf>
    <xf numFmtId="49" fontId="28" fillId="0" borderId="7" xfId="1" applyNumberFormat="1" applyFill="1" applyBorder="1" applyAlignment="1" applyProtection="1">
      <alignment horizontal="left" vertical="center" wrapText="1"/>
    </xf>
    <xf numFmtId="0" fontId="19" fillId="0" borderId="7" xfId="0" applyFont="1" applyBorder="1" applyAlignment="1">
      <alignment horizontal="left" wrapText="1"/>
    </xf>
    <xf numFmtId="0" fontId="19" fillId="0" borderId="7" xfId="0" applyFont="1" applyBorder="1" applyAlignment="1">
      <alignment horizontal="left"/>
    </xf>
    <xf numFmtId="0" fontId="28" fillId="0" borderId="7" xfId="1" applyBorder="1" applyAlignment="1" applyProtection="1">
      <alignment horizontal="left" wrapText="1"/>
    </xf>
    <xf numFmtId="49" fontId="28" fillId="5" borderId="7" xfId="1" applyNumberFormat="1" applyFill="1" applyBorder="1" applyAlignment="1" applyProtection="1">
      <alignment horizontal="left" vertical="center"/>
    </xf>
    <xf numFmtId="0" fontId="19" fillId="0" borderId="10" xfId="0" applyFont="1" applyFill="1" applyBorder="1" applyAlignment="1">
      <alignment horizontal="center" vertical="center"/>
    </xf>
    <xf numFmtId="49" fontId="38" fillId="5" borderId="11" xfId="1" applyNumberFormat="1" applyFont="1" applyFill="1" applyBorder="1" applyAlignment="1" applyProtection="1">
      <alignment horizontal="left" vertical="center"/>
    </xf>
    <xf numFmtId="49" fontId="39" fillId="5" borderId="11" xfId="1" applyNumberFormat="1" applyFont="1" applyFill="1" applyBorder="1" applyAlignment="1" applyProtection="1">
      <alignment horizontal="left" vertical="center"/>
    </xf>
    <xf numFmtId="49" fontId="38" fillId="5" borderId="11" xfId="1" applyNumberFormat="1" applyFont="1" applyFill="1" applyBorder="1" applyAlignment="1" applyProtection="1">
      <alignment horizontal="left" vertical="center" wrapText="1"/>
    </xf>
    <xf numFmtId="0" fontId="19" fillId="3" borderId="11" xfId="0" applyFont="1" applyFill="1" applyBorder="1" applyAlignment="1">
      <alignment horizontal="center" vertical="center"/>
    </xf>
    <xf numFmtId="0" fontId="19" fillId="0" borderId="11" xfId="0" applyFont="1" applyBorder="1" applyAlignment="1">
      <alignment horizontal="center" vertical="center"/>
    </xf>
    <xf numFmtId="0" fontId="34" fillId="4" borderId="9" xfId="0" applyFont="1" applyFill="1" applyBorder="1" applyAlignment="1">
      <alignment horizontal="center" vertical="center" wrapText="1"/>
    </xf>
    <xf numFmtId="0" fontId="37" fillId="4" borderId="9" xfId="0" applyFont="1" applyFill="1" applyBorder="1" applyAlignment="1">
      <alignment horizontal="center" vertical="center" wrapText="1"/>
    </xf>
    <xf numFmtId="49" fontId="39" fillId="5" borderId="11" xfId="1" applyNumberFormat="1" applyFont="1" applyFill="1" applyBorder="1" applyAlignment="1" applyProtection="1">
      <alignment horizontal="center" vertical="center"/>
    </xf>
    <xf numFmtId="49" fontId="39" fillId="5" borderId="7" xfId="1" applyNumberFormat="1" applyFont="1" applyFill="1" applyBorder="1" applyAlignment="1" applyProtection="1">
      <alignment horizontal="center" vertical="center"/>
    </xf>
    <xf numFmtId="0" fontId="19" fillId="0" borderId="7" xfId="0" applyFont="1" applyBorder="1" applyAlignment="1">
      <alignment horizontal="center"/>
    </xf>
    <xf numFmtId="0" fontId="19" fillId="0" borderId="4" xfId="0" applyFont="1" applyFill="1" applyBorder="1" applyAlignment="1">
      <alignment horizontal="center" vertical="center" wrapText="1"/>
    </xf>
    <xf numFmtId="0" fontId="19" fillId="0" borderId="6" xfId="0" applyFont="1" applyFill="1" applyBorder="1" applyAlignment="1">
      <alignment horizontal="center" vertical="center" wrapText="1"/>
    </xf>
    <xf numFmtId="0" fontId="34" fillId="6" borderId="9" xfId="0" applyFont="1" applyFill="1" applyBorder="1" applyAlignment="1">
      <alignment horizontal="center" vertical="center" wrapText="1"/>
    </xf>
    <xf numFmtId="0" fontId="19" fillId="0" borderId="1" xfId="0" applyFont="1" applyFill="1" applyBorder="1" applyAlignment="1">
      <alignment horizontal="center" vertical="center" wrapText="1"/>
    </xf>
    <xf numFmtId="49" fontId="16" fillId="3" borderId="11" xfId="0" applyNumberFormat="1" applyFont="1" applyFill="1" applyBorder="1" applyAlignment="1">
      <alignment horizontal="left" vertical="center" wrapText="1"/>
    </xf>
    <xf numFmtId="0" fontId="19" fillId="0" borderId="0" xfId="0" applyFont="1" applyFill="1" applyBorder="1" applyAlignment="1">
      <alignment horizontal="center" vertical="center" wrapText="1"/>
    </xf>
    <xf numFmtId="0" fontId="19" fillId="0" borderId="0" xfId="0" applyFont="1" applyFill="1" applyBorder="1" applyAlignment="1">
      <alignment horizontal="left"/>
    </xf>
    <xf numFmtId="49" fontId="19" fillId="0" borderId="0" xfId="0" applyNumberFormat="1" applyFont="1" applyFill="1" applyBorder="1" applyAlignment="1">
      <alignment horizontal="left" vertical="center" wrapText="1"/>
    </xf>
    <xf numFmtId="0" fontId="19" fillId="0" borderId="0" xfId="0" applyFont="1" applyFill="1" applyBorder="1" applyAlignment="1">
      <alignment horizontal="left" vertical="center"/>
    </xf>
    <xf numFmtId="0" fontId="18" fillId="0" borderId="0" xfId="0" applyFont="1" applyFill="1" applyBorder="1" applyAlignment="1">
      <alignment horizontal="center" vertical="center"/>
    </xf>
    <xf numFmtId="49" fontId="39" fillId="5" borderId="7" xfId="1" applyNumberFormat="1" applyFont="1" applyFill="1" applyBorder="1" applyAlignment="1" applyProtection="1">
      <alignment horizontal="right" vertical="center"/>
    </xf>
    <xf numFmtId="49" fontId="40" fillId="0" borderId="7" xfId="0" applyNumberFormat="1" applyFont="1" applyBorder="1" applyAlignment="1">
      <alignment horizontal="right" vertical="center"/>
    </xf>
    <xf numFmtId="0" fontId="19" fillId="0" borderId="7" xfId="0" applyFont="1" applyBorder="1" applyAlignment="1">
      <alignment horizontal="right"/>
    </xf>
    <xf numFmtId="0" fontId="39" fillId="5" borderId="11" xfId="1" applyNumberFormat="1" applyFont="1" applyFill="1" applyBorder="1" applyAlignment="1" applyProtection="1">
      <alignment horizontal="left" vertical="center"/>
    </xf>
    <xf numFmtId="0" fontId="19" fillId="0" borderId="7" xfId="0" applyFont="1" applyBorder="1" applyAlignment="1">
      <alignment horizontal="right" vertical="center"/>
    </xf>
    <xf numFmtId="0" fontId="34" fillId="4" borderId="9" xfId="0" applyFont="1" applyFill="1" applyBorder="1" applyAlignment="1">
      <alignment horizontal="left" vertical="center" wrapText="1"/>
    </xf>
    <xf numFmtId="0" fontId="34" fillId="0" borderId="0" xfId="0" applyFont="1" applyFill="1" applyBorder="1" applyAlignment="1">
      <alignment horizontal="center"/>
    </xf>
    <xf numFmtId="0" fontId="19" fillId="0" borderId="0" xfId="0" applyFont="1" applyFill="1" applyBorder="1" applyAlignment="1">
      <alignment horizontal="center" wrapText="1"/>
    </xf>
    <xf numFmtId="0" fontId="19" fillId="0" borderId="0" xfId="0" applyFont="1" applyFill="1" applyBorder="1" applyAlignment="1">
      <alignment horizontal="center"/>
    </xf>
    <xf numFmtId="0" fontId="19" fillId="0" borderId="11" xfId="0" applyFont="1" applyBorder="1" applyAlignment="1">
      <alignment horizontal="left" vertical="center" wrapText="1"/>
    </xf>
    <xf numFmtId="0" fontId="16" fillId="0" borderId="7" xfId="0" applyFont="1" applyBorder="1" applyAlignment="1">
      <alignment horizontal="center"/>
    </xf>
    <xf numFmtId="49" fontId="15" fillId="0" borderId="5" xfId="0" applyNumberFormat="1" applyFont="1" applyFill="1" applyBorder="1" applyAlignment="1">
      <alignment horizontal="left" vertical="center" wrapText="1"/>
    </xf>
    <xf numFmtId="0" fontId="14" fillId="0" borderId="0" xfId="0" applyFont="1"/>
    <xf numFmtId="0" fontId="14" fillId="0" borderId="0" xfId="0" applyFont="1" applyBorder="1" applyAlignment="1">
      <alignment horizontal="left" wrapText="1"/>
    </xf>
    <xf numFmtId="0" fontId="33" fillId="0" borderId="0" xfId="0" applyFont="1" applyBorder="1" applyAlignment="1">
      <alignment horizontal="left" wrapText="1"/>
    </xf>
    <xf numFmtId="0" fontId="14" fillId="0" borderId="12" xfId="0" applyFont="1" applyFill="1" applyBorder="1" applyAlignment="1">
      <alignment horizontal="center" vertical="center" wrapText="1"/>
    </xf>
    <xf numFmtId="0" fontId="14" fillId="0" borderId="12" xfId="0" applyFont="1" applyBorder="1" applyAlignment="1">
      <alignment horizontal="left" vertical="center" wrapText="1"/>
    </xf>
    <xf numFmtId="0" fontId="14" fillId="0" borderId="12" xfId="0" applyFont="1" applyBorder="1" applyAlignment="1">
      <alignment horizontal="center" vertical="center"/>
    </xf>
    <xf numFmtId="0" fontId="18" fillId="3" borderId="0" xfId="0" applyFont="1" applyFill="1" applyBorder="1" applyAlignment="1">
      <alignment horizontal="center" vertical="center" wrapText="1"/>
    </xf>
    <xf numFmtId="0" fontId="19" fillId="0" borderId="0" xfId="0" applyFont="1" applyBorder="1" applyAlignment="1">
      <alignment horizontal="center" vertical="center"/>
    </xf>
    <xf numFmtId="0" fontId="19" fillId="3" borderId="0" xfId="0" applyFont="1" applyFill="1" applyBorder="1" applyAlignment="1">
      <alignment horizontal="center" vertical="center" wrapText="1"/>
    </xf>
    <xf numFmtId="0" fontId="19" fillId="0" borderId="0" xfId="0" applyFont="1" applyBorder="1" applyAlignment="1">
      <alignment horizontal="left" vertical="center"/>
    </xf>
    <xf numFmtId="0" fontId="13" fillId="0" borderId="0" xfId="0" applyFont="1"/>
    <xf numFmtId="0" fontId="14" fillId="0" borderId="13" xfId="0" applyFont="1" applyFill="1" applyBorder="1" applyAlignment="1">
      <alignment horizontal="center" vertical="center" wrapText="1"/>
    </xf>
    <xf numFmtId="0" fontId="14" fillId="0" borderId="13" xfId="0" applyFont="1" applyBorder="1" applyAlignment="1">
      <alignment horizontal="center" vertical="center"/>
    </xf>
    <xf numFmtId="0" fontId="14" fillId="0" borderId="13" xfId="0" applyFont="1" applyBorder="1" applyAlignment="1">
      <alignment horizontal="left" vertical="center" wrapText="1"/>
    </xf>
    <xf numFmtId="0" fontId="37" fillId="4" borderId="1" xfId="0" applyFont="1" applyFill="1" applyBorder="1" applyAlignment="1">
      <alignment horizontal="center" vertical="center" wrapText="1"/>
    </xf>
    <xf numFmtId="0" fontId="14" fillId="0" borderId="1" xfId="0" applyFont="1" applyFill="1" applyBorder="1" applyAlignment="1">
      <alignment horizontal="center" vertical="center" wrapText="1"/>
    </xf>
    <xf numFmtId="49" fontId="14" fillId="0" borderId="1" xfId="0" applyNumberFormat="1" applyFont="1" applyFill="1" applyBorder="1" applyAlignment="1">
      <alignment horizontal="left" vertical="center" wrapText="1"/>
    </xf>
    <xf numFmtId="0" fontId="14" fillId="3" borderId="1" xfId="0" applyFont="1" applyFill="1" applyBorder="1" applyAlignment="1">
      <alignment horizontal="center" vertical="center" wrapText="1"/>
    </xf>
    <xf numFmtId="0" fontId="14" fillId="0" borderId="1" xfId="0" applyFont="1" applyBorder="1" applyAlignment="1">
      <alignment horizontal="left" vertical="center" wrapText="1"/>
    </xf>
    <xf numFmtId="0" fontId="14" fillId="3" borderId="1" xfId="0" applyFont="1" applyFill="1" applyBorder="1" applyAlignment="1">
      <alignment horizontal="left" vertical="center" wrapText="1"/>
    </xf>
    <xf numFmtId="0" fontId="14" fillId="0" borderId="1" xfId="0" applyFont="1" applyBorder="1" applyAlignment="1">
      <alignment horizontal="center" vertical="center"/>
    </xf>
    <xf numFmtId="3" fontId="44" fillId="0" borderId="0" xfId="0" applyNumberFormat="1" applyFont="1" applyAlignment="1">
      <alignment vertical="center"/>
    </xf>
    <xf numFmtId="0" fontId="12" fillId="3" borderId="7" xfId="0" applyFont="1" applyFill="1" applyBorder="1" applyAlignment="1">
      <alignment horizontal="center" vertical="center"/>
    </xf>
    <xf numFmtId="0" fontId="12" fillId="0" borderId="7" xfId="0" applyFont="1" applyBorder="1" applyAlignment="1">
      <alignment horizontal="center" vertical="center"/>
    </xf>
    <xf numFmtId="0" fontId="12" fillId="0" borderId="7" xfId="0" applyFont="1" applyBorder="1" applyAlignment="1">
      <alignment horizontal="left" vertical="center" wrapText="1"/>
    </xf>
    <xf numFmtId="0" fontId="12" fillId="0" borderId="7" xfId="0" applyFont="1" applyFill="1" applyBorder="1" applyAlignment="1">
      <alignment horizontal="center" vertical="center"/>
    </xf>
    <xf numFmtId="0" fontId="12" fillId="0" borderId="1" xfId="0" applyFont="1" applyBorder="1" applyAlignment="1">
      <alignment horizontal="center" vertical="center"/>
    </xf>
    <xf numFmtId="49" fontId="28" fillId="0" borderId="1" xfId="1" applyNumberFormat="1" applyFill="1" applyBorder="1" applyAlignment="1" applyProtection="1">
      <alignment horizontal="left" vertical="center" wrapText="1"/>
    </xf>
    <xf numFmtId="0" fontId="12" fillId="3" borderId="1" xfId="0" applyFont="1" applyFill="1" applyBorder="1" applyAlignment="1">
      <alignment horizontal="center" vertical="center" wrapText="1"/>
    </xf>
    <xf numFmtId="0" fontId="12" fillId="0" borderId="1" xfId="0" applyFont="1" applyBorder="1" applyAlignment="1">
      <alignment horizontal="left" vertical="center"/>
    </xf>
    <xf numFmtId="0" fontId="11" fillId="3" borderId="7" xfId="0" applyFont="1" applyFill="1" applyBorder="1" applyAlignment="1">
      <alignment horizontal="center" vertical="center"/>
    </xf>
    <xf numFmtId="0" fontId="11" fillId="0" borderId="7" xfId="0" applyFont="1" applyBorder="1" applyAlignment="1">
      <alignment horizontal="center" vertical="center"/>
    </xf>
    <xf numFmtId="0" fontId="11" fillId="0" borderId="7" xfId="0" applyFont="1" applyBorder="1" applyAlignment="1">
      <alignment horizontal="left" vertical="center" wrapText="1"/>
    </xf>
    <xf numFmtId="0" fontId="11" fillId="0" borderId="7" xfId="0" applyFont="1" applyFill="1" applyBorder="1" applyAlignment="1">
      <alignment horizontal="center" vertical="center"/>
    </xf>
    <xf numFmtId="0" fontId="11" fillId="0" borderId="7" xfId="0" applyFont="1" applyFill="1" applyBorder="1" applyAlignment="1">
      <alignment horizontal="left" vertical="center"/>
    </xf>
    <xf numFmtId="0" fontId="11" fillId="0" borderId="1" xfId="0" applyFont="1" applyBorder="1" applyAlignment="1">
      <alignment horizontal="center" vertical="center"/>
    </xf>
    <xf numFmtId="0" fontId="11" fillId="0" borderId="1" xfId="0" applyFont="1" applyBorder="1" applyAlignment="1">
      <alignment horizontal="left" vertical="center" wrapText="1"/>
    </xf>
    <xf numFmtId="0" fontId="11" fillId="3" borderId="1" xfId="0" applyFont="1" applyFill="1" applyBorder="1" applyAlignment="1">
      <alignment horizontal="center" vertical="center" wrapText="1"/>
    </xf>
    <xf numFmtId="0" fontId="11" fillId="0" borderId="1" xfId="0" applyFont="1" applyBorder="1" applyAlignment="1">
      <alignment horizontal="left" vertical="center"/>
    </xf>
    <xf numFmtId="0" fontId="10" fillId="3" borderId="1" xfId="0" applyFont="1" applyFill="1" applyBorder="1" applyAlignment="1">
      <alignment horizontal="center" vertical="center" wrapText="1"/>
    </xf>
    <xf numFmtId="0" fontId="10" fillId="0" borderId="7" xfId="0" applyFont="1" applyBorder="1" applyAlignment="1">
      <alignment horizontal="right"/>
    </xf>
    <xf numFmtId="0" fontId="10" fillId="0" borderId="7" xfId="0" applyFont="1" applyBorder="1" applyAlignment="1">
      <alignment horizontal="left"/>
    </xf>
    <xf numFmtId="0" fontId="10" fillId="0" borderId="7" xfId="0" applyFont="1" applyBorder="1" applyAlignment="1">
      <alignment horizontal="center"/>
    </xf>
    <xf numFmtId="0" fontId="9" fillId="0" borderId="7" xfId="0" applyFont="1" applyBorder="1" applyAlignment="1">
      <alignment horizontal="center"/>
    </xf>
    <xf numFmtId="0" fontId="9" fillId="0" borderId="7" xfId="0" applyFont="1" applyBorder="1" applyAlignment="1">
      <alignment horizontal="left" wrapText="1"/>
    </xf>
    <xf numFmtId="0" fontId="9" fillId="0" borderId="7" xfId="0" applyFont="1" applyFill="1" applyBorder="1" applyAlignment="1">
      <alignment horizontal="center" vertical="center"/>
    </xf>
    <xf numFmtId="49" fontId="9" fillId="0" borderId="1" xfId="0" applyNumberFormat="1" applyFont="1" applyFill="1" applyBorder="1" applyAlignment="1">
      <alignment horizontal="left" vertical="center" wrapText="1"/>
    </xf>
    <xf numFmtId="0" fontId="9" fillId="0" borderId="1" xfId="0" applyFont="1" applyBorder="1" applyAlignment="1">
      <alignment horizontal="center" vertical="center"/>
    </xf>
    <xf numFmtId="0" fontId="9" fillId="0" borderId="1" xfId="0" applyFont="1" applyBorder="1" applyAlignment="1">
      <alignment horizontal="left" vertical="center" wrapText="1"/>
    </xf>
    <xf numFmtId="0" fontId="9" fillId="0" borderId="1" xfId="0" applyFont="1" applyBorder="1" applyAlignment="1">
      <alignment horizontal="left" vertical="center"/>
    </xf>
    <xf numFmtId="0" fontId="9" fillId="0" borderId="7" xfId="0" applyFont="1" applyBorder="1" applyAlignment="1">
      <alignment horizontal="left"/>
    </xf>
    <xf numFmtId="0" fontId="8" fillId="3" borderId="7" xfId="0" applyFont="1" applyFill="1" applyBorder="1" applyAlignment="1">
      <alignment horizontal="center" vertical="center"/>
    </xf>
    <xf numFmtId="0" fontId="8" fillId="0" borderId="7" xfId="0" applyFont="1" applyBorder="1" applyAlignment="1">
      <alignment horizontal="center"/>
    </xf>
    <xf numFmtId="0" fontId="8" fillId="0" borderId="7" xfId="0" applyFont="1" applyBorder="1" applyAlignment="1">
      <alignment horizontal="left" wrapText="1"/>
    </xf>
    <xf numFmtId="0" fontId="8" fillId="0" borderId="7" xfId="0" applyFont="1" applyFill="1" applyBorder="1" applyAlignment="1">
      <alignment horizontal="center" vertical="center"/>
    </xf>
    <xf numFmtId="0" fontId="8" fillId="0" borderId="1" xfId="0" applyFont="1" applyBorder="1" applyAlignment="1">
      <alignment horizontal="center" vertical="center"/>
    </xf>
    <xf numFmtId="0" fontId="8" fillId="0" borderId="1" xfId="0" applyFont="1" applyBorder="1" applyAlignment="1">
      <alignment horizontal="left" vertical="center" wrapText="1"/>
    </xf>
    <xf numFmtId="0" fontId="8" fillId="0" borderId="1" xfId="0" applyFont="1" applyBorder="1" applyAlignment="1">
      <alignment horizontal="left" vertical="center"/>
    </xf>
    <xf numFmtId="0" fontId="8" fillId="0" borderId="7" xfId="0" applyFont="1" applyBorder="1" applyAlignment="1">
      <alignment horizontal="right"/>
    </xf>
    <xf numFmtId="0" fontId="8" fillId="0" borderId="7" xfId="0" applyFont="1" applyBorder="1" applyAlignment="1">
      <alignment horizontal="left"/>
    </xf>
    <xf numFmtId="3" fontId="19" fillId="0" borderId="7" xfId="0" applyNumberFormat="1" applyFont="1" applyBorder="1" applyAlignment="1">
      <alignment horizontal="right"/>
    </xf>
    <xf numFmtId="0" fontId="7" fillId="0" borderId="7" xfId="0" applyFont="1" applyBorder="1" applyAlignment="1">
      <alignment horizontal="left"/>
    </xf>
    <xf numFmtId="0" fontId="7" fillId="0" borderId="7" xfId="0" applyFont="1" applyBorder="1" applyAlignment="1">
      <alignment horizontal="left" wrapText="1"/>
    </xf>
    <xf numFmtId="0" fontId="7" fillId="0" borderId="7" xfId="0" applyFont="1" applyBorder="1" applyAlignment="1">
      <alignment horizontal="center"/>
    </xf>
    <xf numFmtId="0" fontId="7" fillId="0" borderId="7" xfId="0" applyFont="1" applyFill="1" applyBorder="1" applyAlignment="1">
      <alignment horizontal="left" vertical="center"/>
    </xf>
    <xf numFmtId="0" fontId="7" fillId="0" borderId="7" xfId="0" applyFont="1" applyFill="1" applyBorder="1" applyAlignment="1">
      <alignment horizontal="center" vertical="center"/>
    </xf>
    <xf numFmtId="0" fontId="7" fillId="0" borderId="1" xfId="0" applyFont="1" applyBorder="1" applyAlignment="1">
      <alignment horizontal="center" vertical="center"/>
    </xf>
    <xf numFmtId="0" fontId="7" fillId="0" borderId="1" xfId="0" applyFont="1" applyBorder="1" applyAlignment="1">
      <alignment horizontal="left" vertical="center" wrapText="1"/>
    </xf>
    <xf numFmtId="0" fontId="7" fillId="0" borderId="1" xfId="0" applyFont="1" applyBorder="1" applyAlignment="1">
      <alignment horizontal="left" vertical="center"/>
    </xf>
    <xf numFmtId="0" fontId="6" fillId="0" borderId="7" xfId="0" applyFont="1" applyBorder="1" applyAlignment="1">
      <alignment horizontal="left"/>
    </xf>
    <xf numFmtId="0" fontId="6" fillId="0" borderId="7" xfId="0" applyFont="1" applyBorder="1" applyAlignment="1">
      <alignment horizontal="center"/>
    </xf>
    <xf numFmtId="0" fontId="6" fillId="0" borderId="7" xfId="0" applyFont="1" applyFill="1" applyBorder="1" applyAlignment="1">
      <alignment horizontal="left" vertical="center"/>
    </xf>
    <xf numFmtId="0" fontId="6" fillId="0" borderId="7" xfId="0" applyFont="1" applyFill="1" applyBorder="1" applyAlignment="1">
      <alignment horizontal="center" vertical="center"/>
    </xf>
    <xf numFmtId="0" fontId="6" fillId="0" borderId="1" xfId="0" applyFont="1" applyBorder="1" applyAlignment="1">
      <alignment horizontal="center" vertical="center"/>
    </xf>
    <xf numFmtId="0" fontId="6" fillId="0" borderId="1" xfId="0" applyFont="1" applyBorder="1" applyAlignment="1">
      <alignment horizontal="left" vertical="center"/>
    </xf>
    <xf numFmtId="0" fontId="5" fillId="0" borderId="7" xfId="0" applyFont="1" applyBorder="1" applyAlignment="1">
      <alignment horizontal="left"/>
    </xf>
    <xf numFmtId="0" fontId="5" fillId="0" borderId="7" xfId="0" applyFont="1" applyBorder="1" applyAlignment="1">
      <alignment horizontal="left" wrapText="1"/>
    </xf>
    <xf numFmtId="0" fontId="5" fillId="0" borderId="7" xfId="0" applyFont="1" applyBorder="1" applyAlignment="1">
      <alignment horizontal="center"/>
    </xf>
    <xf numFmtId="0" fontId="5" fillId="0" borderId="1" xfId="0" applyFont="1" applyBorder="1" applyAlignment="1">
      <alignment horizontal="center" vertical="center"/>
    </xf>
    <xf numFmtId="0" fontId="5" fillId="0" borderId="1" xfId="0" applyFont="1" applyBorder="1" applyAlignment="1">
      <alignment horizontal="left" vertical="center" wrapText="1"/>
    </xf>
    <xf numFmtId="0" fontId="5" fillId="3" borderId="1" xfId="0" applyFont="1" applyFill="1" applyBorder="1" applyAlignment="1">
      <alignment horizontal="center" vertical="center" wrapText="1"/>
    </xf>
    <xf numFmtId="0" fontId="5" fillId="0" borderId="1" xfId="0" applyFont="1" applyBorder="1" applyAlignment="1">
      <alignment horizontal="left" vertical="center"/>
    </xf>
    <xf numFmtId="0" fontId="5" fillId="0" borderId="7" xfId="0" applyFont="1" applyBorder="1" applyAlignment="1">
      <alignment horizontal="right"/>
    </xf>
    <xf numFmtId="0" fontId="4" fillId="0" borderId="7" xfId="0" applyFont="1" applyBorder="1" applyAlignment="1">
      <alignment horizontal="left" wrapText="1"/>
    </xf>
    <xf numFmtId="0" fontId="4" fillId="0" borderId="7" xfId="0" applyFont="1" applyBorder="1" applyAlignment="1">
      <alignment horizontal="center"/>
    </xf>
    <xf numFmtId="0" fontId="4" fillId="0" borderId="7" xfId="0" applyFont="1" applyFill="1" applyBorder="1" applyAlignment="1">
      <alignment horizontal="center" vertical="center"/>
    </xf>
    <xf numFmtId="0" fontId="4" fillId="0" borderId="7" xfId="0" applyFont="1" applyFill="1" applyBorder="1" applyAlignment="1">
      <alignment horizontal="left" vertical="center"/>
    </xf>
    <xf numFmtId="0" fontId="4" fillId="0" borderId="1" xfId="0" applyFont="1" applyBorder="1" applyAlignment="1">
      <alignment horizontal="center" vertical="center"/>
    </xf>
    <xf numFmtId="0" fontId="4" fillId="0" borderId="1" xfId="0" applyFont="1" applyBorder="1" applyAlignment="1">
      <alignment horizontal="left" vertical="center" wrapText="1"/>
    </xf>
    <xf numFmtId="0" fontId="4" fillId="3" borderId="1" xfId="0" applyFont="1" applyFill="1" applyBorder="1" applyAlignment="1">
      <alignment horizontal="center" vertical="center" wrapText="1"/>
    </xf>
    <xf numFmtId="0" fontId="4" fillId="0" borderId="1" xfId="0" applyFont="1" applyBorder="1" applyAlignment="1">
      <alignment horizontal="left" vertical="center"/>
    </xf>
    <xf numFmtId="0" fontId="4" fillId="0" borderId="7" xfId="0" applyFont="1" applyBorder="1" applyAlignment="1">
      <alignment horizontal="left"/>
    </xf>
    <xf numFmtId="0" fontId="46" fillId="0" borderId="0" xfId="0" applyFont="1"/>
    <xf numFmtId="0" fontId="4" fillId="0" borderId="7" xfId="0" applyFont="1" applyBorder="1" applyAlignment="1">
      <alignment horizontal="right"/>
    </xf>
    <xf numFmtId="0" fontId="3" fillId="0" borderId="7" xfId="0" applyFont="1" applyBorder="1" applyAlignment="1">
      <alignment horizontal="left"/>
    </xf>
    <xf numFmtId="0" fontId="3" fillId="0" borderId="7" xfId="0" applyFont="1" applyBorder="1" applyAlignment="1">
      <alignment horizontal="center"/>
    </xf>
    <xf numFmtId="0" fontId="3" fillId="0" borderId="7" xfId="0" applyFont="1" applyBorder="1" applyAlignment="1">
      <alignment horizontal="left" wrapText="1"/>
    </xf>
    <xf numFmtId="0" fontId="3" fillId="0" borderId="7" xfId="0" applyFont="1" applyFill="1" applyBorder="1" applyAlignment="1">
      <alignment horizontal="center" vertical="center"/>
    </xf>
    <xf numFmtId="0" fontId="3" fillId="0" borderId="1" xfId="0" applyFont="1" applyBorder="1" applyAlignment="1">
      <alignment horizontal="center" vertical="center"/>
    </xf>
    <xf numFmtId="0" fontId="3" fillId="0" borderId="1" xfId="0" applyFont="1" applyBorder="1" applyAlignment="1">
      <alignment horizontal="left" vertical="center" wrapText="1"/>
    </xf>
    <xf numFmtId="0" fontId="3" fillId="0" borderId="1" xfId="0" applyFont="1" applyBorder="1" applyAlignment="1">
      <alignment horizontal="left" vertical="center"/>
    </xf>
    <xf numFmtId="0" fontId="3" fillId="3" borderId="1" xfId="0" applyFont="1" applyFill="1" applyBorder="1" applyAlignment="1">
      <alignment horizontal="center" vertical="center" wrapText="1"/>
    </xf>
    <xf numFmtId="0" fontId="3" fillId="0" borderId="7" xfId="0" applyFont="1" applyBorder="1" applyAlignment="1">
      <alignment horizontal="right"/>
    </xf>
    <xf numFmtId="0" fontId="2" fillId="0" borderId="7" xfId="0" applyFont="1" applyBorder="1" applyAlignment="1">
      <alignment horizontal="left"/>
    </xf>
    <xf numFmtId="0" fontId="2" fillId="0" borderId="7" xfId="0" applyFont="1" applyBorder="1" applyAlignment="1">
      <alignment horizontal="center"/>
    </xf>
    <xf numFmtId="0" fontId="2" fillId="0" borderId="7" xfId="0" applyFont="1" applyFill="1" applyBorder="1" applyAlignment="1">
      <alignment horizontal="center" vertical="center"/>
    </xf>
    <xf numFmtId="0" fontId="2" fillId="0" borderId="1" xfId="0" applyFont="1" applyBorder="1" applyAlignment="1">
      <alignment horizontal="center" vertical="center"/>
    </xf>
    <xf numFmtId="0" fontId="2" fillId="0" borderId="1" xfId="0" applyFont="1" applyBorder="1" applyAlignment="1">
      <alignment horizontal="left" vertical="center" wrapText="1"/>
    </xf>
    <xf numFmtId="0" fontId="2" fillId="3" borderId="1" xfId="0" applyFont="1" applyFill="1" applyBorder="1" applyAlignment="1">
      <alignment horizontal="center" vertical="center" wrapText="1"/>
    </xf>
    <xf numFmtId="0" fontId="2" fillId="0" borderId="1" xfId="0" applyFont="1" applyBorder="1" applyAlignment="1">
      <alignment horizontal="left" vertical="center"/>
    </xf>
    <xf numFmtId="0" fontId="31" fillId="0" borderId="0" xfId="0" applyFont="1" applyAlignment="1">
      <alignment horizontal="left" vertical="top" wrapText="1"/>
    </xf>
    <xf numFmtId="0" fontId="30" fillId="0" borderId="0" xfId="0" applyFont="1" applyAlignment="1">
      <alignment horizontal="center" wrapText="1"/>
    </xf>
    <xf numFmtId="0" fontId="26" fillId="0" borderId="0" xfId="0" applyFont="1" applyAlignment="1">
      <alignment horizontal="center"/>
    </xf>
    <xf numFmtId="0" fontId="20" fillId="0" borderId="1" xfId="0" applyFont="1" applyBorder="1" applyAlignment="1">
      <alignment vertical="top" wrapText="1"/>
    </xf>
    <xf numFmtId="0" fontId="23" fillId="0" borderId="1" xfId="0" applyFont="1" applyBorder="1" applyAlignment="1">
      <alignment vertical="top" wrapText="1"/>
    </xf>
    <xf numFmtId="0" fontId="20" fillId="0" borderId="2" xfId="0" applyFont="1" applyBorder="1" applyAlignment="1">
      <alignment vertical="top" wrapText="1"/>
    </xf>
    <xf numFmtId="0" fontId="0" fillId="0" borderId="3" xfId="0" applyBorder="1" applyAlignment="1">
      <alignment vertical="top" wrapText="1"/>
    </xf>
    <xf numFmtId="0" fontId="41" fillId="0" borderId="0" xfId="0" applyFont="1" applyBorder="1" applyAlignment="1">
      <alignment horizontal="left"/>
    </xf>
    <xf numFmtId="0" fontId="17" fillId="0" borderId="0" xfId="0" applyFont="1" applyBorder="1" applyAlignment="1">
      <alignment horizontal="left" vertical="center" wrapText="1"/>
    </xf>
    <xf numFmtId="0" fontId="34" fillId="6" borderId="0" xfId="0" applyFont="1" applyFill="1" applyBorder="1" applyAlignment="1">
      <alignment horizontal="left"/>
    </xf>
    <xf numFmtId="0" fontId="43" fillId="0" borderId="0" xfId="0" applyFont="1" applyBorder="1" applyAlignment="1">
      <alignment horizontal="left"/>
    </xf>
    <xf numFmtId="0" fontId="42" fillId="0" borderId="0" xfId="0" applyFont="1" applyBorder="1" applyAlignment="1">
      <alignment horizontal="left"/>
    </xf>
    <xf numFmtId="0" fontId="19" fillId="0" borderId="0" xfId="0" applyFont="1" applyBorder="1" applyAlignment="1">
      <alignment horizontal="left" vertical="center" wrapText="1"/>
    </xf>
    <xf numFmtId="0" fontId="43" fillId="0" borderId="0" xfId="0" applyFont="1" applyBorder="1" applyAlignment="1">
      <alignment horizontal="left" wrapText="1"/>
    </xf>
    <xf numFmtId="0" fontId="14" fillId="0" borderId="0" xfId="0" applyFont="1" applyBorder="1" applyAlignment="1">
      <alignment horizontal="left" wrapText="1"/>
    </xf>
    <xf numFmtId="0" fontId="14" fillId="0" borderId="0" xfId="0" applyFont="1" applyAlignment="1">
      <alignment horizontal="left" wrapText="1"/>
    </xf>
    <xf numFmtId="0" fontId="41" fillId="4" borderId="0" xfId="0" applyFont="1" applyFill="1" applyAlignment="1">
      <alignment horizontal="left"/>
    </xf>
    <xf numFmtId="0" fontId="19" fillId="0" borderId="0" xfId="0" applyFont="1" applyBorder="1" applyAlignment="1">
      <alignment horizontal="center" vertical="center" wrapText="1"/>
    </xf>
    <xf numFmtId="0" fontId="19" fillId="0" borderId="0" xfId="0" applyFont="1" applyAlignment="1">
      <alignment horizontal="center" vertical="center" wrapText="1"/>
    </xf>
    <xf numFmtId="0" fontId="1" fillId="0" borderId="1" xfId="0" applyFont="1" applyBorder="1" applyAlignment="1">
      <alignment horizontal="center" vertical="center"/>
    </xf>
    <xf numFmtId="0" fontId="1" fillId="0" borderId="7" xfId="0" applyFont="1" applyBorder="1" applyAlignment="1">
      <alignment horizontal="left"/>
    </xf>
    <xf numFmtId="0" fontId="1" fillId="0" borderId="7" xfId="0" applyFont="1" applyBorder="1" applyAlignment="1">
      <alignment horizontal="left" wrapText="1"/>
    </xf>
    <xf numFmtId="0" fontId="1" fillId="0" borderId="7" xfId="0" applyFont="1" applyBorder="1" applyAlignment="1">
      <alignment horizontal="center"/>
    </xf>
    <xf numFmtId="0" fontId="1" fillId="0" borderId="7" xfId="0" applyFont="1" applyFill="1" applyBorder="1" applyAlignment="1">
      <alignment horizontal="center" vertical="center"/>
    </xf>
    <xf numFmtId="0" fontId="1" fillId="3" borderId="1" xfId="0" applyFont="1" applyFill="1" applyBorder="1" applyAlignment="1">
      <alignment horizontal="center" vertical="center" wrapText="1"/>
    </xf>
    <xf numFmtId="0" fontId="1" fillId="0" borderId="1" xfId="0" applyFont="1" applyBorder="1" applyAlignment="1">
      <alignment horizontal="left" vertical="center"/>
    </xf>
    <xf numFmtId="0" fontId="1" fillId="0" borderId="7" xfId="0" applyFont="1" applyFill="1" applyBorder="1" applyAlignment="1">
      <alignment horizontal="left" vertical="center"/>
    </xf>
    <xf numFmtId="0" fontId="1" fillId="0" borderId="1" xfId="0" applyFont="1" applyBorder="1" applyAlignment="1">
      <alignment horizontal="left" vertical="center" wrapText="1"/>
    </xf>
    <xf numFmtId="0" fontId="0" fillId="0" borderId="0" xfId="0" applyFill="1"/>
    <xf numFmtId="0" fontId="0" fillId="0" borderId="0" xfId="0" applyFill="1" applyAlignment="1">
      <alignment wrapText="1"/>
    </xf>
    <xf numFmtId="3" fontId="0" fillId="0" borderId="0" xfId="0" applyNumberFormat="1" applyFill="1"/>
    <xf numFmtId="0" fontId="51" fillId="0" borderId="0" xfId="0" applyFont="1" applyBorder="1" applyAlignment="1">
      <alignment vertical="center" wrapText="1"/>
    </xf>
    <xf numFmtId="0" fontId="51" fillId="0" borderId="0" xfId="0" applyFont="1" applyBorder="1" applyAlignment="1">
      <alignment horizontal="left" wrapText="1"/>
    </xf>
    <xf numFmtId="0" fontId="52" fillId="4" borderId="9" xfId="0" applyFont="1" applyFill="1" applyBorder="1" applyAlignment="1">
      <alignment horizontal="center" vertical="center" wrapText="1"/>
    </xf>
    <xf numFmtId="49" fontId="46" fillId="5" borderId="11" xfId="1" applyNumberFormat="1" applyFont="1" applyFill="1" applyBorder="1" applyAlignment="1" applyProtection="1">
      <alignment horizontal="left" vertical="center" wrapText="1"/>
    </xf>
    <xf numFmtId="49" fontId="46" fillId="5" borderId="7" xfId="1" applyNumberFormat="1" applyFont="1" applyFill="1" applyBorder="1" applyAlignment="1" applyProtection="1">
      <alignment horizontal="left" vertical="center" wrapText="1"/>
    </xf>
    <xf numFmtId="49" fontId="49" fillId="0" borderId="7" xfId="0" applyNumberFormat="1" applyFont="1" applyBorder="1" applyAlignment="1">
      <alignment horizontal="left" vertical="center" wrapText="1"/>
    </xf>
    <xf numFmtId="0" fontId="51" fillId="0" borderId="7" xfId="0" applyFont="1" applyBorder="1" applyAlignment="1">
      <alignment horizontal="left" vertical="center" wrapText="1"/>
    </xf>
    <xf numFmtId="0" fontId="51" fillId="0" borderId="7" xfId="0" applyFont="1" applyBorder="1" applyAlignment="1">
      <alignment horizontal="left" wrapText="1"/>
    </xf>
    <xf numFmtId="0" fontId="49" fillId="0" borderId="0" xfId="0" applyFont="1" applyAlignment="1">
      <alignment horizontal="center" vertical="center" wrapText="1"/>
    </xf>
    <xf numFmtId="0" fontId="46" fillId="0" borderId="0" xfId="1" applyFont="1" applyAlignment="1" applyProtection="1">
      <alignment horizontal="center" vertical="center" wrapText="1"/>
    </xf>
    <xf numFmtId="0" fontId="51" fillId="0" borderId="0" xfId="0" applyFont="1" applyBorder="1" applyAlignment="1">
      <alignment wrapText="1"/>
    </xf>
    <xf numFmtId="0" fontId="52" fillId="0" borderId="0" xfId="0" applyFont="1" applyFill="1" applyBorder="1" applyAlignment="1">
      <alignment wrapText="1"/>
    </xf>
    <xf numFmtId="0" fontId="45" fillId="0" borderId="0" xfId="0" applyFont="1" applyAlignment="1">
      <alignment wrapText="1"/>
    </xf>
    <xf numFmtId="0" fontId="46" fillId="0" borderId="0" xfId="0" applyFont="1" applyAlignment="1">
      <alignment wrapText="1"/>
    </xf>
    <xf numFmtId="0" fontId="49" fillId="0" borderId="0" xfId="0" applyFont="1" applyAlignment="1">
      <alignment wrapText="1"/>
    </xf>
    <xf numFmtId="0" fontId="50" fillId="0" borderId="0" xfId="0" applyFont="1" applyAlignment="1">
      <alignment horizontal="left" vertical="center" wrapText="1"/>
    </xf>
    <xf numFmtId="0" fontId="47" fillId="0" borderId="0" xfId="0" applyFont="1" applyAlignment="1">
      <alignment wrapText="1"/>
    </xf>
    <xf numFmtId="0" fontId="19" fillId="0" borderId="0" xfId="0" applyFont="1" applyFill="1" applyAlignment="1">
      <alignment wrapText="1"/>
    </xf>
    <xf numFmtId="0" fontId="19" fillId="0" borderId="0" xfId="0" applyFont="1" applyAlignment="1">
      <alignment wrapText="1"/>
    </xf>
    <xf numFmtId="1" fontId="19" fillId="0" borderId="0" xfId="0" applyNumberFormat="1" applyFont="1" applyBorder="1" applyAlignment="1">
      <alignment wrapText="1"/>
    </xf>
    <xf numFmtId="0" fontId="16" fillId="0" borderId="0" xfId="0" applyFont="1" applyBorder="1" applyAlignment="1">
      <alignment horizontal="right" wrapText="1"/>
    </xf>
    <xf numFmtId="0" fontId="53" fillId="0" borderId="0" xfId="0" applyFont="1" applyAlignment="1">
      <alignment wrapText="1"/>
    </xf>
    <xf numFmtId="0" fontId="48" fillId="0" borderId="0" xfId="0" applyFont="1"/>
    <xf numFmtId="0" fontId="51" fillId="0" borderId="0" xfId="0" applyFont="1" applyAlignment="1">
      <alignment wrapText="1"/>
    </xf>
    <xf numFmtId="0" fontId="54" fillId="0" borderId="0" xfId="0" applyFont="1"/>
    <xf numFmtId="0" fontId="55" fillId="0" borderId="0" xfId="0" applyFont="1" applyAlignment="1">
      <alignment wrapText="1"/>
    </xf>
    <xf numFmtId="49" fontId="39" fillId="0" borderId="7" xfId="1" applyNumberFormat="1" applyFont="1" applyBorder="1" applyAlignment="1" applyProtection="1">
      <alignment horizontal="left" vertical="center"/>
    </xf>
    <xf numFmtId="0" fontId="56" fillId="0" borderId="0" xfId="0" applyFont="1" applyFill="1"/>
    <xf numFmtId="49" fontId="28" fillId="5" borderId="7" xfId="1" applyNumberFormat="1" applyFill="1" applyBorder="1" applyAlignment="1" applyProtection="1">
      <alignment horizontal="left" vertical="center" wrapText="1"/>
    </xf>
    <xf numFmtId="0" fontId="34" fillId="0" borderId="0" xfId="0" applyFont="1" applyFill="1" applyBorder="1" applyAlignment="1">
      <alignment wrapText="1"/>
    </xf>
    <xf numFmtId="49" fontId="56" fillId="5" borderId="7" xfId="1" applyNumberFormat="1" applyFont="1" applyFill="1" applyBorder="1" applyAlignment="1" applyProtection="1">
      <alignment horizontal="left" vertical="center"/>
    </xf>
    <xf numFmtId="0" fontId="39" fillId="0" borderId="0" xfId="0" applyFont="1"/>
  </cellXfs>
  <cellStyles count="2">
    <cellStyle name="Hyperlink" xfId="1" builtinId="8"/>
    <cellStyle name="Normal" xfId="0" builtinId="0"/>
  </cellStyles>
  <dxfs count="0"/>
  <tableStyles count="0" defaultTableStyle="TableStyleMedium9" defaultPivotStyle="PivotStyleLight16"/>
  <colors>
    <mruColors>
      <color rgb="FFCC66FF"/>
      <color rgb="FFFF9966"/>
      <color rgb="FF0000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Yu Gothic Light"/>
        <a:font script="Hang" typeface="맑은 고딕"/>
        <a:font script="Hans" typeface="DengXian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Yu Gothic"/>
        <a:font script="Hang" typeface="맑은 고딕"/>
        <a:font script="Hans" typeface="DengXian"/>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www.lego.com/en-gb/friends/explore/friends-designer?ignorereferer=true" TargetMode="External"/><Relationship Id="rId1" Type="http://schemas.openxmlformats.org/officeDocument/2006/relationships/hyperlink" Target="https://www.shoesofprey.com/" TargetMode="External"/></Relationships>
</file>

<file path=xl/worksheets/_rels/sheet3.xml.rels><?xml version="1.0" encoding="UTF-8" standalone="yes"?>
<Relationships xmlns="http://schemas.openxmlformats.org/package/2006/relationships"><Relationship Id="rId26" Type="http://schemas.openxmlformats.org/officeDocument/2006/relationships/hyperlink" Target="https://www.digitalprosumer.co.uk/PdfDownloadServlet?filename=/docs/data/dp-download-purchase-grocery.pdf" TargetMode="External"/><Relationship Id="rId117" Type="http://schemas.openxmlformats.org/officeDocument/2006/relationships/hyperlink" Target="https://www.rankabrand.org/sustainable-shoes-footwear/Clarks" TargetMode="External"/><Relationship Id="rId21" Type="http://schemas.openxmlformats.org/officeDocument/2006/relationships/hyperlink" Target="https://support.apple.com/en-gb" TargetMode="External"/><Relationship Id="rId42" Type="http://schemas.openxmlformats.org/officeDocument/2006/relationships/hyperlink" Target="https://about.sainsburys.co.uk/making-a-difference/our-values" TargetMode="External"/><Relationship Id="rId47" Type="http://schemas.openxmlformats.org/officeDocument/2006/relationships/hyperlink" Target="https://www.xcelprojectcymru.co.uk/" TargetMode="External"/><Relationship Id="rId63" Type="http://schemas.openxmlformats.org/officeDocument/2006/relationships/hyperlink" Target="https://www.google.com/" TargetMode="External"/><Relationship Id="rId68" Type="http://schemas.openxmlformats.org/officeDocument/2006/relationships/hyperlink" Target="https://www.samsung.com/us/aboutsamsung/sustainability/environment/our-commitment/eco-management/" TargetMode="External"/><Relationship Id="rId84" Type="http://schemas.openxmlformats.org/officeDocument/2006/relationships/hyperlink" Target="https://www.thebodyshop.com/" TargetMode="External"/><Relationship Id="rId89" Type="http://schemas.openxmlformats.org/officeDocument/2006/relationships/hyperlink" Target="http://www.petsathome.com/" TargetMode="External"/><Relationship Id="rId112" Type="http://schemas.openxmlformats.org/officeDocument/2006/relationships/hyperlink" Target="https://www.johnlewispartnership.co.uk/csr.html" TargetMode="External"/><Relationship Id="rId133" Type="http://schemas.openxmlformats.org/officeDocument/2006/relationships/hyperlink" Target="https://www.prettylittlething.com/" TargetMode="External"/><Relationship Id="rId16" Type="http://schemas.openxmlformats.org/officeDocument/2006/relationships/hyperlink" Target="https://motherboard.vice.com/en_us/article/78kkj9/is-uber-good-or-bad-for-the-environment" TargetMode="External"/><Relationship Id="rId107" Type="http://schemas.openxmlformats.org/officeDocument/2006/relationships/hyperlink" Target="https://life.wilko.com/tag/sustainability/" TargetMode="External"/><Relationship Id="rId11" Type="http://schemas.openxmlformats.org/officeDocument/2006/relationships/hyperlink" Target="https://www.youtube.com/" TargetMode="External"/><Relationship Id="rId32" Type="http://schemas.openxmlformats.org/officeDocument/2006/relationships/hyperlink" Target="https://www.digitalprosumer.co.uk/datasets.html" TargetMode="External"/><Relationship Id="rId37" Type="http://schemas.openxmlformats.org/officeDocument/2006/relationships/hyperlink" Target="https://www.aboutamazon.co.uk/sustainability" TargetMode="External"/><Relationship Id="rId53" Type="http://schemas.openxmlformats.org/officeDocument/2006/relationships/hyperlink" Target="https://sustainability.asda.com/" TargetMode="External"/><Relationship Id="rId58" Type="http://schemas.openxmlformats.org/officeDocument/2006/relationships/hyperlink" Target="https://www.currys.co.uk/gbuk/index.html" TargetMode="External"/><Relationship Id="rId74" Type="http://schemas.openxmlformats.org/officeDocument/2006/relationships/hyperlink" Target="https://www.vodafone.com/content/index/about/sustainability/index.html" TargetMode="External"/><Relationship Id="rId79" Type="http://schemas.openxmlformats.org/officeDocument/2006/relationships/hyperlink" Target="http://www.boots-uk.com/corporate-social-responsibility/what-we-do/environment/product-sustainability/" TargetMode="External"/><Relationship Id="rId102" Type="http://schemas.openxmlformats.org/officeDocument/2006/relationships/hyperlink" Target="https://www.debenhams.com/" TargetMode="External"/><Relationship Id="rId123" Type="http://schemas.openxmlformats.org/officeDocument/2006/relationships/hyperlink" Target="https://uk.monsoon.co.uk/discover/sustainability" TargetMode="External"/><Relationship Id="rId128" Type="http://schemas.openxmlformats.org/officeDocument/2006/relationships/hyperlink" Target="http://www.harrodscaterers.co.uk/about/environmental-policy-2/" TargetMode="External"/><Relationship Id="rId5" Type="http://schemas.openxmlformats.org/officeDocument/2006/relationships/hyperlink" Target="https://www.facebook.com/" TargetMode="External"/><Relationship Id="rId90" Type="http://schemas.openxmlformats.org/officeDocument/2006/relationships/hyperlink" Target="http://www.petsathome.com/" TargetMode="External"/><Relationship Id="rId95" Type="http://schemas.openxmlformats.org/officeDocument/2006/relationships/hyperlink" Target="https://www.nike.com/gb/en_gb/" TargetMode="External"/><Relationship Id="rId14" Type="http://schemas.openxmlformats.org/officeDocument/2006/relationships/hyperlink" Target="https://www.amazon.co.uk/p/feature/kn3cxony42ececj" TargetMode="External"/><Relationship Id="rId22" Type="http://schemas.openxmlformats.org/officeDocument/2006/relationships/hyperlink" Target="http://ee.co.uk/our-company/corporate-responsibility/building-trust/our-customers" TargetMode="External"/><Relationship Id="rId27" Type="http://schemas.openxmlformats.org/officeDocument/2006/relationships/hyperlink" Target="https://corporate.marksandspencer.com/plan-a/report2018" TargetMode="External"/><Relationship Id="rId30" Type="http://schemas.openxmlformats.org/officeDocument/2006/relationships/hyperlink" Target="https://www.tescoplc.com/news/news-releases/2011/tesco-and-the-sustainable-consumption-institute-join-the-sustainability-consortium/" TargetMode="External"/><Relationship Id="rId35" Type="http://schemas.openxmlformats.org/officeDocument/2006/relationships/hyperlink" Target="https://www.leapfrog.com/en-gb/support" TargetMode="External"/><Relationship Id="rId43" Type="http://schemas.openxmlformats.org/officeDocument/2006/relationships/hyperlink" Target="https://www.digitalprosumer.co.uk/datasets.html" TargetMode="External"/><Relationship Id="rId48" Type="http://schemas.openxmlformats.org/officeDocument/2006/relationships/hyperlink" Target="https://www.xcelprojectcymru.co.uk/about" TargetMode="External"/><Relationship Id="rId56" Type="http://schemas.openxmlformats.org/officeDocument/2006/relationships/hyperlink" Target="https://www.currys.co.uk/gbuk/recycle-1042-theme.html" TargetMode="External"/><Relationship Id="rId64" Type="http://schemas.openxmlformats.org/officeDocument/2006/relationships/hyperlink" Target="https://www.google.com/" TargetMode="External"/><Relationship Id="rId69" Type="http://schemas.openxmlformats.org/officeDocument/2006/relationships/hyperlink" Target="https://displaysolutions.samsung.com/" TargetMode="External"/><Relationship Id="rId77" Type="http://schemas.openxmlformats.org/officeDocument/2006/relationships/hyperlink" Target="https://help.netflix.com/en/titlerequest?ui_action=title-suggestion-quicklinks" TargetMode="External"/><Relationship Id="rId100" Type="http://schemas.openxmlformats.org/officeDocument/2006/relationships/hyperlink" Target="https://eu.puma.com/uk/en/home" TargetMode="External"/><Relationship Id="rId105" Type="http://schemas.openxmlformats.org/officeDocument/2006/relationships/hyperlink" Target="https://www.marksandspencer.com/c/gifts" TargetMode="External"/><Relationship Id="rId113" Type="http://schemas.openxmlformats.org/officeDocument/2006/relationships/hyperlink" Target="https://www.iceland.co.uk/environment" TargetMode="External"/><Relationship Id="rId118" Type="http://schemas.openxmlformats.org/officeDocument/2006/relationships/hyperlink" Target="https://www.matalan.co.uk/corporate/environmental-policy" TargetMode="External"/><Relationship Id="rId126" Type="http://schemas.openxmlformats.org/officeDocument/2006/relationships/hyperlink" Target="https://rankabrand.org/Retailers/Next" TargetMode="External"/><Relationship Id="rId134" Type="http://schemas.openxmlformats.org/officeDocument/2006/relationships/hyperlink" Target="https://www.prettylittlething.com/" TargetMode="External"/><Relationship Id="rId8" Type="http://schemas.openxmlformats.org/officeDocument/2006/relationships/hyperlink" Target="https://www.youtube.com/" TargetMode="External"/><Relationship Id="rId51" Type="http://schemas.openxmlformats.org/officeDocument/2006/relationships/hyperlink" Target="https://corporate.mcdonalds.com/corpmcd/scale-for-good/beef-sustainability.html" TargetMode="External"/><Relationship Id="rId72" Type="http://schemas.openxmlformats.org/officeDocument/2006/relationships/hyperlink" Target="https://www.pizzaexpress.com/about-us/corporate-social-responsibility" TargetMode="External"/><Relationship Id="rId80" Type="http://schemas.openxmlformats.org/officeDocument/2006/relationships/hyperlink" Target="https://www.boots.com/" TargetMode="External"/><Relationship Id="rId85" Type="http://schemas.openxmlformats.org/officeDocument/2006/relationships/hyperlink" Target="https://www.loreal.com/sustainability" TargetMode="External"/><Relationship Id="rId93" Type="http://schemas.openxmlformats.org/officeDocument/2006/relationships/hyperlink" Target="https://sustainability.nike.com/" TargetMode="External"/><Relationship Id="rId98" Type="http://schemas.openxmlformats.org/officeDocument/2006/relationships/hyperlink" Target="https://about.puma.com/en/sustainability" TargetMode="External"/><Relationship Id="rId121" Type="http://schemas.openxmlformats.org/officeDocument/2006/relationships/hyperlink" Target="https://www.csrhub.com/CSR_and_sustainability_information/DYSON-GROUP-PLC" TargetMode="External"/><Relationship Id="rId3" Type="http://schemas.openxmlformats.org/officeDocument/2006/relationships/hyperlink" Target="https://twitter.com/" TargetMode="External"/><Relationship Id="rId12" Type="http://schemas.openxmlformats.org/officeDocument/2006/relationships/hyperlink" Target="https://sustainability.fb.com/" TargetMode="External"/><Relationship Id="rId17" Type="http://schemas.openxmlformats.org/officeDocument/2006/relationships/hyperlink" Target="https://images.apple.com/euro/environment/pdf/f/generic/Apple_Environmental_Responsibility_Report_2017.pdf" TargetMode="External"/><Relationship Id="rId25" Type="http://schemas.openxmlformats.org/officeDocument/2006/relationships/hyperlink" Target="https://www.morrisons-corporate.com/cr/" TargetMode="External"/><Relationship Id="rId33" Type="http://schemas.openxmlformats.org/officeDocument/2006/relationships/hyperlink" Target="https://www.leapfrog.com/en-gb/legal/corporate-sustainability" TargetMode="External"/><Relationship Id="rId38" Type="http://schemas.openxmlformats.org/officeDocument/2006/relationships/hyperlink" Target="https://www.amazon.co.uk/Prosumers-Choice-Natural-Charging-Smartphones/dp/B01BIARJRM" TargetMode="External"/><Relationship Id="rId46" Type="http://schemas.openxmlformats.org/officeDocument/2006/relationships/hyperlink" Target="https://intermediaries.virginmoney.com/virgin/" TargetMode="External"/><Relationship Id="rId59" Type="http://schemas.openxmlformats.org/officeDocument/2006/relationships/hyperlink" Target="https://www.unilever.com/sustainable-living/values-and-values/" TargetMode="External"/><Relationship Id="rId67" Type="http://schemas.openxmlformats.org/officeDocument/2006/relationships/hyperlink" Target="https://www.microsoft.com/en-gb" TargetMode="External"/><Relationship Id="rId103" Type="http://schemas.openxmlformats.org/officeDocument/2006/relationships/hyperlink" Target="https://www.debenhams.com/" TargetMode="External"/><Relationship Id="rId108" Type="http://schemas.openxmlformats.org/officeDocument/2006/relationships/hyperlink" Target="https://www.wilko.com/en-uk/" TargetMode="External"/><Relationship Id="rId116" Type="http://schemas.openxmlformats.org/officeDocument/2006/relationships/hyperlink" Target="https://www.newlookgroup.com/sustainability" TargetMode="External"/><Relationship Id="rId124" Type="http://schemas.openxmlformats.org/officeDocument/2006/relationships/hyperlink" Target="https://www.southernwater.co.uk/environment" TargetMode="External"/><Relationship Id="rId129" Type="http://schemas.openxmlformats.org/officeDocument/2006/relationships/hyperlink" Target="http://www.selfridges.com/GB/en/features/articles/content/project-ocean" TargetMode="External"/><Relationship Id="rId20" Type="http://schemas.openxmlformats.org/officeDocument/2006/relationships/hyperlink" Target="http://static.o2.co.uk/www/docs/thinkbig/think-big-blueprint-1-progress-report-2012-to-2015.pdf" TargetMode="External"/><Relationship Id="rId41" Type="http://schemas.openxmlformats.org/officeDocument/2006/relationships/hyperlink" Target="https://www.sainsburys.co.uk/" TargetMode="External"/><Relationship Id="rId54" Type="http://schemas.openxmlformats.org/officeDocument/2006/relationships/hyperlink" Target="https://groceries.asda.com/cmslisting/content/event?N=2269267931" TargetMode="External"/><Relationship Id="rId62" Type="http://schemas.openxmlformats.org/officeDocument/2006/relationships/hyperlink" Target="https://sustainability.google/" TargetMode="External"/><Relationship Id="rId70" Type="http://schemas.openxmlformats.org/officeDocument/2006/relationships/hyperlink" Target="https://www.samsung.com/uk/" TargetMode="External"/><Relationship Id="rId75" Type="http://schemas.openxmlformats.org/officeDocument/2006/relationships/hyperlink" Target="http://shop.vodafone.co.uk/shop/contracts-and-deals/mobile-phones?initialFilters=flt_paymonthly" TargetMode="External"/><Relationship Id="rId83" Type="http://schemas.openxmlformats.org/officeDocument/2006/relationships/hyperlink" Target="https://www.thebodyshop.com/en-gb/trending" TargetMode="External"/><Relationship Id="rId88" Type="http://schemas.openxmlformats.org/officeDocument/2006/relationships/hyperlink" Target="http://www.petsathome.com/shop/en/pets/about-us/responsible-retailing/caring-for-the-enviroment" TargetMode="External"/><Relationship Id="rId91" Type="http://schemas.openxmlformats.org/officeDocument/2006/relationships/hyperlink" Target="https://www.instagram.com/" TargetMode="External"/><Relationship Id="rId96" Type="http://schemas.openxmlformats.org/officeDocument/2006/relationships/hyperlink" Target="https://www.adidas-group.com/en/sustainability/managing-sustainability/general-approach/" TargetMode="External"/><Relationship Id="rId111" Type="http://schemas.openxmlformats.org/officeDocument/2006/relationships/hyperlink" Target="http://www.greenergy.com/environment" TargetMode="External"/><Relationship Id="rId132" Type="http://schemas.openxmlformats.org/officeDocument/2006/relationships/hyperlink" Target="https://rankabrand.org/Retailers/Primark" TargetMode="External"/><Relationship Id="rId1" Type="http://schemas.openxmlformats.org/officeDocument/2006/relationships/hyperlink" Target="https://www.pukkaherbs.com/" TargetMode="External"/><Relationship Id="rId6" Type="http://schemas.openxmlformats.org/officeDocument/2006/relationships/hyperlink" Target="https://www.uber.com/" TargetMode="External"/><Relationship Id="rId15" Type="http://schemas.openxmlformats.org/officeDocument/2006/relationships/hyperlink" Target="https://rankabrand.org/websites/YouTube" TargetMode="External"/><Relationship Id="rId23" Type="http://schemas.openxmlformats.org/officeDocument/2006/relationships/hyperlink" Target="http://www.ideastorm.com/" TargetMode="External"/><Relationship Id="rId28" Type="http://schemas.openxmlformats.org/officeDocument/2006/relationships/hyperlink" Target="https://www.marksandspencer.com/c/beauty" TargetMode="External"/><Relationship Id="rId36" Type="http://schemas.openxmlformats.org/officeDocument/2006/relationships/hyperlink" Target="https://leapfrogstore.co.uk/" TargetMode="External"/><Relationship Id="rId49" Type="http://schemas.openxmlformats.org/officeDocument/2006/relationships/hyperlink" Target="http://www.xcelbowl.co.uk/" TargetMode="External"/><Relationship Id="rId57" Type="http://schemas.openxmlformats.org/officeDocument/2006/relationships/hyperlink" Target="http://www.compareextendedwarranties.co.uk/" TargetMode="External"/><Relationship Id="rId106" Type="http://schemas.openxmlformats.org/officeDocument/2006/relationships/hyperlink" Target="https://www.marksandspencer.com/" TargetMode="External"/><Relationship Id="rId114" Type="http://schemas.openxmlformats.org/officeDocument/2006/relationships/hyperlink" Target="https://sustainability.thameswater.co.uk/" TargetMode="External"/><Relationship Id="rId119" Type="http://schemas.openxmlformats.org/officeDocument/2006/relationships/hyperlink" Target="https://www.riverisland.com/inside-river-island/about-us/recycling" TargetMode="External"/><Relationship Id="rId127" Type="http://schemas.openxmlformats.org/officeDocument/2006/relationships/hyperlink" Target="https://www.welcomebreak.co.uk/csr/sustainability/" TargetMode="External"/><Relationship Id="rId10" Type="http://schemas.openxmlformats.org/officeDocument/2006/relationships/hyperlink" Target="https://www.amazon.co.uk/" TargetMode="External"/><Relationship Id="rId31" Type="http://schemas.openxmlformats.org/officeDocument/2006/relationships/hyperlink" Target="https://www.tesco.com/" TargetMode="External"/><Relationship Id="rId44" Type="http://schemas.openxmlformats.org/officeDocument/2006/relationships/hyperlink" Target="https://www.virgin.com/" TargetMode="External"/><Relationship Id="rId52" Type="http://schemas.openxmlformats.org/officeDocument/2006/relationships/hyperlink" Target="https://www.mcdonalds.com/gb/en-gb/good-to-know/in-our-restaurants.html" TargetMode="External"/><Relationship Id="rId60" Type="http://schemas.openxmlformats.org/officeDocument/2006/relationships/hyperlink" Target="https://www.unilever.com/brands/" TargetMode="External"/><Relationship Id="rId65" Type="http://schemas.openxmlformats.org/officeDocument/2006/relationships/hyperlink" Target="https://www.microsoft.com/en-us/corporate-responsibility/environmental-sustainability" TargetMode="External"/><Relationship Id="rId73" Type="http://schemas.openxmlformats.org/officeDocument/2006/relationships/hyperlink" Target="http://www.vodafone.co.uk/" TargetMode="External"/><Relationship Id="rId78" Type="http://schemas.openxmlformats.org/officeDocument/2006/relationships/hyperlink" Target="https://www.netflix.com/gb/" TargetMode="External"/><Relationship Id="rId81" Type="http://schemas.openxmlformats.org/officeDocument/2006/relationships/hyperlink" Target="https://www.boots.com/" TargetMode="External"/><Relationship Id="rId86" Type="http://schemas.openxmlformats.org/officeDocument/2006/relationships/hyperlink" Target="https://www.loreal.com/" TargetMode="External"/><Relationship Id="rId94" Type="http://schemas.openxmlformats.org/officeDocument/2006/relationships/hyperlink" Target="https://store.nike.com/gb/en_gb/pw/air-force-1-shoes/816Zoi3?intpromo=HP%3AP1%3A20181127%3ANSW%3ASHOPNOW" TargetMode="External"/><Relationship Id="rId99" Type="http://schemas.openxmlformats.org/officeDocument/2006/relationships/hyperlink" Target="https://eu.puma.com/uk/en/home" TargetMode="External"/><Relationship Id="rId101" Type="http://schemas.openxmlformats.org/officeDocument/2006/relationships/hyperlink" Target="http://sustainability.debenhamsplc.com/environment/" TargetMode="External"/><Relationship Id="rId122" Type="http://schemas.openxmlformats.org/officeDocument/2006/relationships/hyperlink" Target="http://www.bandmretail.com/corporate-responsibility/environment.aspx" TargetMode="External"/><Relationship Id="rId130" Type="http://schemas.openxmlformats.org/officeDocument/2006/relationships/hyperlink" Target="http://about.hm.com/en/sustainability/sustainable-fashion.html" TargetMode="External"/><Relationship Id="rId135" Type="http://schemas.openxmlformats.org/officeDocument/2006/relationships/printerSettings" Target="../printerSettings/printerSettings2.bin"/><Relationship Id="rId4" Type="http://schemas.openxmlformats.org/officeDocument/2006/relationships/hyperlink" Target="https://www.amazon.co.uk/" TargetMode="External"/><Relationship Id="rId9" Type="http://schemas.openxmlformats.org/officeDocument/2006/relationships/hyperlink" Target="https://www.facebook.com/" TargetMode="External"/><Relationship Id="rId13" Type="http://schemas.openxmlformats.org/officeDocument/2006/relationships/hyperlink" Target="https://www.theguardian.com/sustainable-business/blog/twitter-csr-corporate-social-responsibility-communications" TargetMode="External"/><Relationship Id="rId18" Type="http://schemas.openxmlformats.org/officeDocument/2006/relationships/hyperlink" Target="https://www.o2.co.uk/thinkbig/history" TargetMode="External"/><Relationship Id="rId39" Type="http://schemas.openxmlformats.org/officeDocument/2006/relationships/hyperlink" Target="https://www.amazon.co.uk/" TargetMode="External"/><Relationship Id="rId109" Type="http://schemas.openxmlformats.org/officeDocument/2006/relationships/hyperlink" Target="https://www.princesgate.com/" TargetMode="External"/><Relationship Id="rId34" Type="http://schemas.openxmlformats.org/officeDocument/2006/relationships/hyperlink" Target="https://www.uber.com/" TargetMode="External"/><Relationship Id="rId50" Type="http://schemas.openxmlformats.org/officeDocument/2006/relationships/hyperlink" Target="https://www.mcdonalds.com/gb/en-gb.html" TargetMode="External"/><Relationship Id="rId55" Type="http://schemas.openxmlformats.org/officeDocument/2006/relationships/hyperlink" Target="https://groceries.asda.com/" TargetMode="External"/><Relationship Id="rId76" Type="http://schemas.openxmlformats.org/officeDocument/2006/relationships/hyperlink" Target="https://inhabitat.com/tag/netflix-sustainability/" TargetMode="External"/><Relationship Id="rId97" Type="http://schemas.openxmlformats.org/officeDocument/2006/relationships/hyperlink" Target="https://www.adidas.com/us" TargetMode="External"/><Relationship Id="rId104" Type="http://schemas.openxmlformats.org/officeDocument/2006/relationships/hyperlink" Target="https://corporate.marksandspencer.com/plan-a" TargetMode="External"/><Relationship Id="rId120" Type="http://schemas.openxmlformats.org/officeDocument/2006/relationships/hyperlink" Target="https://www.csrhub.com/CSR_and_sustainability_information/DYSON-GROUP-PLC" TargetMode="External"/><Relationship Id="rId125" Type="http://schemas.openxmlformats.org/officeDocument/2006/relationships/hyperlink" Target="https://www.coca-colacompany.com/sustainability" TargetMode="External"/><Relationship Id="rId7" Type="http://schemas.openxmlformats.org/officeDocument/2006/relationships/hyperlink" Target="https://books.google.co.uk/books?isbn=1473987490" TargetMode="External"/><Relationship Id="rId71" Type="http://schemas.openxmlformats.org/officeDocument/2006/relationships/hyperlink" Target="https://www.pizzaexpress.com/" TargetMode="External"/><Relationship Id="rId92" Type="http://schemas.openxmlformats.org/officeDocument/2006/relationships/hyperlink" Target="https://www.instagram.com/" TargetMode="External"/><Relationship Id="rId2" Type="http://schemas.openxmlformats.org/officeDocument/2006/relationships/hyperlink" Target="http://www.dell.com/" TargetMode="External"/><Relationship Id="rId29" Type="http://schemas.openxmlformats.org/officeDocument/2006/relationships/hyperlink" Target="https://www.marksandspencer.com/" TargetMode="External"/><Relationship Id="rId24" Type="http://schemas.openxmlformats.org/officeDocument/2006/relationships/hyperlink" Target="https://groceries.morrisons.com/webshop/startWebshop.do" TargetMode="External"/><Relationship Id="rId40" Type="http://schemas.openxmlformats.org/officeDocument/2006/relationships/hyperlink" Target="https://www.argos.co.uk/product/7376029" TargetMode="External"/><Relationship Id="rId45" Type="http://schemas.openxmlformats.org/officeDocument/2006/relationships/hyperlink" Target="https://www.virgin.com/virgin-unite/leadership-and-advocacy/the-global-goals-for-sustainable-development" TargetMode="External"/><Relationship Id="rId66" Type="http://schemas.openxmlformats.org/officeDocument/2006/relationships/hyperlink" Target="https://www.microsoft.com/en-gb/education/educators/personalized-learning/default.aspx" TargetMode="External"/><Relationship Id="rId87" Type="http://schemas.openxmlformats.org/officeDocument/2006/relationships/hyperlink" Target="https://www.loreal.com/" TargetMode="External"/><Relationship Id="rId110" Type="http://schemas.openxmlformats.org/officeDocument/2006/relationships/hyperlink" Target="http://www.greenergy.com/" TargetMode="External"/><Relationship Id="rId115" Type="http://schemas.openxmlformats.org/officeDocument/2006/relationships/hyperlink" Target="https://www.princesgate.com/SpringWater/the-environment/" TargetMode="External"/><Relationship Id="rId131" Type="http://schemas.openxmlformats.org/officeDocument/2006/relationships/hyperlink" Target="https://www.anglianwater.co.uk/about-us/corporate-responsibility.aspx" TargetMode="External"/><Relationship Id="rId61" Type="http://schemas.openxmlformats.org/officeDocument/2006/relationships/hyperlink" Target="https://www.unilever.com/" TargetMode="External"/><Relationship Id="rId82" Type="http://schemas.openxmlformats.org/officeDocument/2006/relationships/hyperlink" Target="https://www.thebodyshop.com/en-gb/about-us/our-commitment/corporate-social-responsibility" TargetMode="External"/><Relationship Id="rId19" Type="http://schemas.openxmlformats.org/officeDocument/2006/relationships/hyperlink" Target="http://ee.co.uk/our-company/corporate-responsibility/building-trust/the-environment" TargetMode="Externa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3" Type="http://schemas.openxmlformats.org/officeDocument/2006/relationships/hyperlink" Target="https://www.princesgate.com/" TargetMode="External"/><Relationship Id="rId2" Type="http://schemas.openxmlformats.org/officeDocument/2006/relationships/hyperlink" Target="http://www.greenergy.com/" TargetMode="External"/><Relationship Id="rId1" Type="http://schemas.openxmlformats.org/officeDocument/2006/relationships/hyperlink" Target="https://www.princesgate.com/" TargetMode="External"/><Relationship Id="rId5" Type="http://schemas.openxmlformats.org/officeDocument/2006/relationships/printerSettings" Target="../printerSettings/printerSettings4.bin"/><Relationship Id="rId4" Type="http://schemas.openxmlformats.org/officeDocument/2006/relationships/hyperlink" Target="http://www.greenergy.com/" TargetMode="External"/></Relationships>
</file>

<file path=xl/worksheets/_rels/sheet6.xml.rels><?xml version="1.0" encoding="UTF-8" standalone="yes"?>
<Relationships xmlns="http://schemas.openxmlformats.org/package/2006/relationships"><Relationship Id="rId3" Type="http://schemas.openxmlformats.org/officeDocument/2006/relationships/hyperlink" Target="https://www.princesgate.com/" TargetMode="External"/><Relationship Id="rId2" Type="http://schemas.openxmlformats.org/officeDocument/2006/relationships/hyperlink" Target="http://www.greenergy.com/" TargetMode="External"/><Relationship Id="rId1" Type="http://schemas.openxmlformats.org/officeDocument/2006/relationships/hyperlink" Target="https://www.princesgate.com/" TargetMode="External"/><Relationship Id="rId4" Type="http://schemas.openxmlformats.org/officeDocument/2006/relationships/hyperlink" Target="http://www.greenergy.co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Arkusz1">
    <tabColor rgb="FF0000CC"/>
  </sheetPr>
  <dimension ref="A1:F16"/>
  <sheetViews>
    <sheetView zoomScale="90" zoomScaleNormal="90" workbookViewId="0">
      <selection activeCell="A2" sqref="A2:F2"/>
    </sheetView>
  </sheetViews>
  <sheetFormatPr defaultColWidth="8.875" defaultRowHeight="14.25"/>
  <cols>
    <col min="1" max="1" width="30.125" customWidth="1"/>
    <col min="2" max="2" width="42.5" bestFit="1" customWidth="1"/>
    <col min="3" max="3" width="24.125" customWidth="1"/>
    <col min="4" max="4" width="14.625" customWidth="1"/>
    <col min="5" max="5" width="20.875" customWidth="1"/>
    <col min="6" max="6" width="29.375" customWidth="1"/>
  </cols>
  <sheetData>
    <row r="1" spans="1:6" ht="36" customHeight="1">
      <c r="A1" s="214" t="s">
        <v>41</v>
      </c>
      <c r="B1" s="214"/>
      <c r="C1" s="214"/>
      <c r="D1" s="214"/>
      <c r="E1" s="214"/>
      <c r="F1" s="214"/>
    </row>
    <row r="2" spans="1:6" ht="15.75">
      <c r="A2" s="215" t="s">
        <v>45</v>
      </c>
      <c r="B2" s="215"/>
      <c r="C2" s="215"/>
      <c r="D2" s="215"/>
      <c r="E2" s="215"/>
      <c r="F2" s="215"/>
    </row>
    <row r="3" spans="1:6" ht="15.75">
      <c r="A3" s="215" t="s">
        <v>39</v>
      </c>
      <c r="B3" s="215"/>
      <c r="C3" s="215"/>
      <c r="D3" s="215"/>
      <c r="E3" s="215"/>
      <c r="F3" s="215"/>
    </row>
    <row r="4" spans="1:6" ht="15.75">
      <c r="A4" s="4"/>
      <c r="B4" s="4"/>
      <c r="C4" s="4"/>
      <c r="D4" s="4"/>
      <c r="E4" s="4"/>
      <c r="F4" s="4"/>
    </row>
    <row r="5" spans="1:6" ht="236.25" customHeight="1">
      <c r="A5" s="213" t="s">
        <v>47</v>
      </c>
      <c r="B5" s="213"/>
      <c r="C5" s="213"/>
      <c r="D5" s="213"/>
      <c r="E5" s="213"/>
      <c r="F5" s="213"/>
    </row>
    <row r="6" spans="1:6" s="1" customFormat="1" ht="32.25" customHeight="1">
      <c r="A6" s="6" t="s">
        <v>0</v>
      </c>
      <c r="B6" s="5"/>
      <c r="C6" s="5"/>
      <c r="D6" s="5"/>
      <c r="E6" s="5"/>
      <c r="F6" s="5"/>
    </row>
    <row r="7" spans="1:6" ht="15.75">
      <c r="A7" s="8" t="s">
        <v>1</v>
      </c>
      <c r="B7" s="3"/>
      <c r="C7" s="3"/>
      <c r="D7" s="3"/>
      <c r="E7" s="3"/>
      <c r="F7" s="3"/>
    </row>
    <row r="8" spans="1:6" ht="15.75">
      <c r="A8" s="8" t="s">
        <v>2</v>
      </c>
      <c r="B8" s="3"/>
      <c r="C8" s="3"/>
      <c r="D8" s="3"/>
      <c r="E8" s="3"/>
      <c r="F8" s="3"/>
    </row>
    <row r="9" spans="1:6" ht="15.75">
      <c r="A9" s="3"/>
      <c r="B9" s="3"/>
      <c r="C9" s="3"/>
      <c r="D9" s="3"/>
      <c r="E9" s="3"/>
      <c r="F9" s="3"/>
    </row>
    <row r="10" spans="1:6" ht="15.75">
      <c r="A10" s="7" t="s">
        <v>40</v>
      </c>
      <c r="B10" s="3"/>
      <c r="C10" s="3"/>
      <c r="D10" s="3"/>
      <c r="E10" s="3"/>
      <c r="F10" s="3"/>
    </row>
    <row r="11" spans="1:6" ht="15.75">
      <c r="A11" s="7" t="s">
        <v>3</v>
      </c>
      <c r="B11" s="3"/>
      <c r="C11" s="3"/>
      <c r="D11" s="3"/>
      <c r="E11" s="3"/>
      <c r="F11" s="3"/>
    </row>
    <row r="12" spans="1:6" ht="15.75">
      <c r="A12" s="7" t="s">
        <v>4</v>
      </c>
      <c r="B12" s="3"/>
      <c r="C12" s="3"/>
      <c r="D12" s="3"/>
      <c r="E12" s="3"/>
      <c r="F12" s="3"/>
    </row>
    <row r="13" spans="1:6" ht="15.75">
      <c r="A13" s="7" t="s">
        <v>5</v>
      </c>
    </row>
    <row r="14" spans="1:6" ht="15.75">
      <c r="A14" s="7" t="s">
        <v>6</v>
      </c>
    </row>
    <row r="15" spans="1:6" ht="15.75">
      <c r="A15" s="7" t="s">
        <v>32</v>
      </c>
    </row>
    <row r="16" spans="1:6" ht="15.75">
      <c r="A16" s="7" t="s">
        <v>7</v>
      </c>
    </row>
  </sheetData>
  <mergeCells count="4">
    <mergeCell ref="A5:F5"/>
    <mergeCell ref="A1:F1"/>
    <mergeCell ref="A2:F2"/>
    <mergeCell ref="A3:F3"/>
  </mergeCells>
  <phoneticPr fontId="29" type="noConversion"/>
  <hyperlinks>
    <hyperlink ref="A7" r:id="rId1" xr:uid="{00000000-0004-0000-0000-000000000000}"/>
    <hyperlink ref="A8" r:id="rId2" xr:uid="{00000000-0004-0000-0000-000001000000}"/>
  </hyperlinks>
  <pageMargins left="0.70000000000000007" right="0.70000000000000007" top="0.75000000000000011" bottom="0.75000000000000011" header="0.30000000000000004" footer="0.30000000000000004"/>
  <pageSetup paperSize="9" scale="90" orientation="landscape" horizontalDpi="4294967293"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Arkusz2">
    <tabColor theme="3" tint="-0.249977111117893"/>
  </sheetPr>
  <dimension ref="B1:C8"/>
  <sheetViews>
    <sheetView workbookViewId="0">
      <selection activeCell="B2" sqref="B2"/>
    </sheetView>
  </sheetViews>
  <sheetFormatPr defaultColWidth="8.875" defaultRowHeight="14.25"/>
  <cols>
    <col min="2" max="2" width="20.125" customWidth="1"/>
    <col min="3" max="3" width="79.125" customWidth="1"/>
  </cols>
  <sheetData>
    <row r="1" spans="2:3" ht="15">
      <c r="B1" s="2" t="s">
        <v>27</v>
      </c>
    </row>
    <row r="2" spans="2:3" ht="28.5" customHeight="1"/>
    <row r="3" spans="2:3" ht="29.25" customHeight="1">
      <c r="B3" s="11" t="s">
        <v>12</v>
      </c>
      <c r="C3" s="11" t="s">
        <v>17</v>
      </c>
    </row>
    <row r="4" spans="2:3" ht="130.5" customHeight="1">
      <c r="B4" s="216" t="s">
        <v>8</v>
      </c>
      <c r="C4" s="218" t="s">
        <v>13</v>
      </c>
    </row>
    <row r="5" spans="2:3" hidden="1">
      <c r="B5" s="217"/>
      <c r="C5" s="219"/>
    </row>
    <row r="6" spans="2:3" ht="72.75" customHeight="1">
      <c r="B6" s="9" t="s">
        <v>10</v>
      </c>
      <c r="C6" s="9" t="s">
        <v>14</v>
      </c>
    </row>
    <row r="7" spans="2:3" ht="41.25" customHeight="1">
      <c r="B7" s="10" t="s">
        <v>11</v>
      </c>
      <c r="C7" s="10" t="s">
        <v>15</v>
      </c>
    </row>
    <row r="8" spans="2:3" ht="54.75" customHeight="1">
      <c r="B8" s="9" t="s">
        <v>9</v>
      </c>
      <c r="C8" s="9" t="s">
        <v>16</v>
      </c>
    </row>
  </sheetData>
  <mergeCells count="2">
    <mergeCell ref="B4:B5"/>
    <mergeCell ref="C4:C5"/>
  </mergeCells>
  <phoneticPr fontId="29" type="noConversion"/>
  <pageMargins left="0.7" right="0.7" top="0.75" bottom="0.75" header="0.3" footer="0.3"/>
  <pageSetup paperSize="9" orientation="landscape" horizontalDpi="0" verticalDpi="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Arkusz3">
    <tabColor theme="5" tint="-0.249977111117893"/>
  </sheetPr>
  <dimension ref="A1:Y77"/>
  <sheetViews>
    <sheetView tabSelected="1" topLeftCell="S52" zoomScale="90" zoomScaleNormal="90" zoomScalePageLayoutView="80" workbookViewId="0">
      <selection activeCell="B55" sqref="B55"/>
    </sheetView>
  </sheetViews>
  <sheetFormatPr defaultColWidth="8.875" defaultRowHeight="15.75"/>
  <cols>
    <col min="1" max="1" width="8.5" style="22" customWidth="1"/>
    <col min="2" max="2" width="48.875" style="23" customWidth="1"/>
    <col min="3" max="3" width="31.875" style="22" customWidth="1"/>
    <col min="4" max="4" width="38.625" style="22" customWidth="1"/>
    <col min="5" max="5" width="35" style="22" customWidth="1"/>
    <col min="6" max="6" width="51.375" style="22" customWidth="1"/>
    <col min="7" max="7" width="18.5" style="47" customWidth="1"/>
    <col min="8" max="8" width="85.25" style="254" customWidth="1"/>
    <col min="9" max="9" width="18.625" style="16" customWidth="1"/>
    <col min="10" max="10" width="25.75" style="16" customWidth="1"/>
    <col min="11" max="11" width="30.625" style="47" customWidth="1"/>
    <col min="12" max="12" width="21.125" style="47" customWidth="1"/>
    <col min="13" max="13" width="18.125" style="47" customWidth="1"/>
    <col min="14" max="14" width="19.125" style="47" customWidth="1"/>
    <col min="15" max="15" width="25" style="47" customWidth="1"/>
    <col min="16" max="16" width="27.625" style="47" customWidth="1"/>
    <col min="17" max="17" width="21.125" style="47" customWidth="1"/>
    <col min="18" max="24" width="23.625" style="47" customWidth="1"/>
    <col min="25" max="25" width="36.125" style="16" customWidth="1"/>
    <col min="26" max="16384" width="8.875" style="22"/>
  </cols>
  <sheetData>
    <row r="1" spans="1:25" ht="21">
      <c r="A1" s="220" t="s">
        <v>130</v>
      </c>
      <c r="B1" s="220"/>
      <c r="C1" s="220"/>
      <c r="D1" s="220"/>
      <c r="E1" s="220"/>
      <c r="F1" s="220"/>
      <c r="G1" s="220"/>
    </row>
    <row r="2" spans="1:25" ht="21" customHeight="1">
      <c r="A2" s="224" t="s">
        <v>120</v>
      </c>
      <c r="B2" s="224"/>
      <c r="C2" s="224"/>
      <c r="D2" s="224"/>
      <c r="E2" s="224"/>
      <c r="F2" s="224"/>
      <c r="G2" s="224"/>
    </row>
    <row r="3" spans="1:25">
      <c r="A3" s="223" t="s">
        <v>121</v>
      </c>
      <c r="B3" s="223"/>
      <c r="C3" s="223"/>
      <c r="D3" s="223"/>
      <c r="E3" s="223"/>
      <c r="F3" s="223"/>
      <c r="G3" s="223"/>
    </row>
    <row r="4" spans="1:25" ht="44.45" customHeight="1">
      <c r="A4" s="221" t="s">
        <v>46</v>
      </c>
      <c r="B4" s="221"/>
      <c r="C4" s="221"/>
      <c r="D4" s="221"/>
      <c r="E4" s="221"/>
      <c r="F4" s="221"/>
      <c r="G4" s="221"/>
      <c r="H4" s="244"/>
      <c r="I4" s="44"/>
      <c r="J4" s="44"/>
      <c r="K4" s="42"/>
      <c r="L4" s="42"/>
      <c r="M4" s="42"/>
      <c r="N4" s="42"/>
      <c r="O4" s="38"/>
      <c r="P4" s="38"/>
      <c r="Q4" s="38"/>
    </row>
    <row r="5" spans="1:25" s="48" customFormat="1">
      <c r="A5" s="222" t="s">
        <v>122</v>
      </c>
      <c r="B5" s="222"/>
      <c r="C5" s="222"/>
      <c r="D5" s="222"/>
      <c r="E5" s="222"/>
      <c r="F5" s="222"/>
      <c r="G5" s="222"/>
      <c r="H5" s="255"/>
      <c r="I5" s="50"/>
      <c r="J5" s="273"/>
      <c r="K5" s="97"/>
      <c r="L5" s="97"/>
      <c r="M5" s="97"/>
      <c r="N5" s="97"/>
      <c r="O5" s="98"/>
      <c r="P5" s="98"/>
      <c r="Q5" s="98"/>
      <c r="R5" s="99"/>
      <c r="S5" s="99"/>
      <c r="T5" s="99"/>
      <c r="U5" s="99"/>
      <c r="V5" s="99"/>
      <c r="W5" s="99"/>
      <c r="X5" s="99"/>
      <c r="Y5" s="49"/>
    </row>
    <row r="6" spans="1:25" ht="16.5" thickBot="1">
      <c r="A6" s="16"/>
      <c r="B6" s="16"/>
      <c r="C6" s="16"/>
      <c r="D6" s="16"/>
      <c r="E6" s="16"/>
      <c r="F6" s="16"/>
      <c r="G6" s="38"/>
      <c r="H6" s="245"/>
      <c r="K6" s="38"/>
      <c r="L6" s="38"/>
    </row>
    <row r="7" spans="1:25" ht="105.75" thickBot="1">
      <c r="A7" s="76" t="s">
        <v>114</v>
      </c>
      <c r="B7" s="96" t="s">
        <v>18</v>
      </c>
      <c r="C7" s="76" t="s">
        <v>56</v>
      </c>
      <c r="D7" s="83" t="s">
        <v>132</v>
      </c>
      <c r="E7" s="83" t="s">
        <v>131</v>
      </c>
      <c r="F7" s="76" t="s">
        <v>57</v>
      </c>
      <c r="G7" s="76" t="s">
        <v>115</v>
      </c>
      <c r="H7" s="246" t="s">
        <v>59</v>
      </c>
      <c r="I7" s="76" t="s">
        <v>58</v>
      </c>
      <c r="J7" s="76" t="s">
        <v>26</v>
      </c>
      <c r="K7" s="76" t="s">
        <v>135</v>
      </c>
      <c r="L7" s="77" t="s">
        <v>42</v>
      </c>
      <c r="M7" s="76" t="s">
        <v>136</v>
      </c>
      <c r="N7" s="76" t="s">
        <v>137</v>
      </c>
      <c r="O7" s="76" t="s">
        <v>138</v>
      </c>
      <c r="P7" s="76" t="s">
        <v>139</v>
      </c>
      <c r="Q7" s="76" t="s">
        <v>140</v>
      </c>
      <c r="R7" s="76" t="s">
        <v>19</v>
      </c>
      <c r="S7" s="76" t="s">
        <v>20</v>
      </c>
      <c r="T7" s="76" t="s">
        <v>21</v>
      </c>
      <c r="U7" s="76" t="s">
        <v>141</v>
      </c>
      <c r="V7" s="76" t="s">
        <v>22</v>
      </c>
      <c r="W7" s="76" t="s">
        <v>23</v>
      </c>
      <c r="X7" s="76" t="s">
        <v>24</v>
      </c>
      <c r="Y7" s="76" t="s">
        <v>25</v>
      </c>
    </row>
    <row r="8" spans="1:25" ht="210">
      <c r="A8" s="70">
        <v>1</v>
      </c>
      <c r="B8" s="71" t="s">
        <v>48</v>
      </c>
      <c r="C8" s="95">
        <v>70</v>
      </c>
      <c r="D8" s="94" t="str">
        <f t="shared" ref="D8:D17" si="0">IF(C8&lt;250,"SMALL",IF(C8&lt;500,"MEDIUM",IF(C8&lt;1000,"LARGE","MEGGA")))</f>
        <v>SMALL</v>
      </c>
      <c r="E8" s="72" t="s">
        <v>129</v>
      </c>
      <c r="F8" s="72" t="s">
        <v>101</v>
      </c>
      <c r="G8" s="78" t="s">
        <v>110</v>
      </c>
      <c r="H8" s="247" t="s">
        <v>116</v>
      </c>
      <c r="I8" s="73" t="s">
        <v>107</v>
      </c>
      <c r="J8" s="85" t="s">
        <v>108</v>
      </c>
      <c r="K8" s="74"/>
      <c r="L8" s="74"/>
      <c r="M8" s="74"/>
      <c r="N8" s="74"/>
      <c r="O8" s="74"/>
      <c r="P8" s="74"/>
      <c r="Q8" s="74"/>
      <c r="R8" s="75"/>
      <c r="S8" s="75"/>
      <c r="T8" s="75"/>
      <c r="U8" s="75"/>
      <c r="V8" s="75"/>
      <c r="W8" s="75"/>
      <c r="X8" s="75"/>
      <c r="Y8" s="100" t="s">
        <v>102</v>
      </c>
    </row>
    <row r="9" spans="1:25" ht="165">
      <c r="A9" s="70">
        <v>2</v>
      </c>
      <c r="B9" s="51" t="s">
        <v>52</v>
      </c>
      <c r="C9" s="91" t="s">
        <v>103</v>
      </c>
      <c r="D9" s="94" t="str">
        <f t="shared" si="0"/>
        <v>MEGGA</v>
      </c>
      <c r="E9" s="52" t="s">
        <v>125</v>
      </c>
      <c r="F9" s="52" t="s">
        <v>104</v>
      </c>
      <c r="G9" s="79" t="s">
        <v>110</v>
      </c>
      <c r="H9" s="248" t="s">
        <v>113</v>
      </c>
      <c r="I9" s="53" t="s">
        <v>109</v>
      </c>
      <c r="J9" s="56" t="s">
        <v>51</v>
      </c>
      <c r="K9" s="54" t="s">
        <v>110</v>
      </c>
      <c r="L9" s="54" t="s">
        <v>110</v>
      </c>
      <c r="M9" s="54" t="s">
        <v>110</v>
      </c>
      <c r="N9" s="54" t="s">
        <v>110</v>
      </c>
      <c r="O9" s="54" t="s">
        <v>110</v>
      </c>
      <c r="P9" s="54" t="s">
        <v>110</v>
      </c>
      <c r="Q9" s="54" t="s">
        <v>110</v>
      </c>
      <c r="R9" s="55" t="s">
        <v>110</v>
      </c>
      <c r="S9" s="55" t="s">
        <v>110</v>
      </c>
      <c r="T9" s="55"/>
      <c r="U9" s="55"/>
      <c r="V9" s="55" t="s">
        <v>110</v>
      </c>
      <c r="W9" s="55" t="s">
        <v>110</v>
      </c>
      <c r="X9" s="55" t="s">
        <v>110</v>
      </c>
      <c r="Y9" s="64" t="s">
        <v>53</v>
      </c>
    </row>
    <row r="10" spans="1:25" ht="90">
      <c r="A10" s="70">
        <v>3</v>
      </c>
      <c r="B10" s="57" t="s">
        <v>60</v>
      </c>
      <c r="C10" s="92" t="s">
        <v>64</v>
      </c>
      <c r="D10" s="94" t="str">
        <f t="shared" si="0"/>
        <v>MEGGA</v>
      </c>
      <c r="E10" s="58" t="s">
        <v>127</v>
      </c>
      <c r="F10" s="58" t="s">
        <v>65</v>
      </c>
      <c r="G10" s="79" t="s">
        <v>110</v>
      </c>
      <c r="H10" s="249" t="s">
        <v>73</v>
      </c>
      <c r="I10" s="60" t="s">
        <v>74</v>
      </c>
      <c r="J10" s="61" t="s">
        <v>69</v>
      </c>
      <c r="K10" s="54" t="s">
        <v>112</v>
      </c>
      <c r="L10" s="54" t="s">
        <v>112</v>
      </c>
      <c r="M10" s="54" t="s">
        <v>112</v>
      </c>
      <c r="N10" s="54" t="s">
        <v>112</v>
      </c>
      <c r="O10" s="54" t="s">
        <v>112</v>
      </c>
      <c r="P10" s="54" t="s">
        <v>112</v>
      </c>
      <c r="Q10" s="54" t="s">
        <v>112</v>
      </c>
      <c r="R10" s="55" t="s">
        <v>110</v>
      </c>
      <c r="S10" s="55" t="s">
        <v>112</v>
      </c>
      <c r="T10" s="55" t="s">
        <v>112</v>
      </c>
      <c r="U10" s="55" t="s">
        <v>112</v>
      </c>
      <c r="V10" s="55" t="s">
        <v>112</v>
      </c>
      <c r="W10" s="55" t="s">
        <v>112</v>
      </c>
      <c r="X10" s="55" t="s">
        <v>110</v>
      </c>
      <c r="Y10" s="64"/>
    </row>
    <row r="11" spans="1:25" ht="45">
      <c r="A11" s="70">
        <v>4</v>
      </c>
      <c r="B11" s="57" t="s">
        <v>61</v>
      </c>
      <c r="C11" s="92" t="s">
        <v>66</v>
      </c>
      <c r="D11" s="94" t="str">
        <f t="shared" si="0"/>
        <v>MEGGA</v>
      </c>
      <c r="E11" s="58" t="s">
        <v>105</v>
      </c>
      <c r="F11" s="58" t="s">
        <v>65</v>
      </c>
      <c r="G11" s="79" t="s">
        <v>110</v>
      </c>
      <c r="H11" s="249" t="s">
        <v>76</v>
      </c>
      <c r="I11" s="60" t="s">
        <v>75</v>
      </c>
      <c r="J11" s="62" t="s">
        <v>61</v>
      </c>
      <c r="K11" s="54" t="s">
        <v>110</v>
      </c>
      <c r="L11" s="54" t="s">
        <v>110</v>
      </c>
      <c r="M11" s="54" t="s">
        <v>110</v>
      </c>
      <c r="N11" s="54" t="s">
        <v>110</v>
      </c>
      <c r="O11" s="54" t="s">
        <v>110</v>
      </c>
      <c r="P11" s="54" t="s">
        <v>110</v>
      </c>
      <c r="Q11" s="54" t="s">
        <v>110</v>
      </c>
      <c r="R11" s="55" t="s">
        <v>110</v>
      </c>
      <c r="S11" s="55" t="s">
        <v>110</v>
      </c>
      <c r="T11" s="55" t="s">
        <v>112</v>
      </c>
      <c r="U11" s="55" t="s">
        <v>110</v>
      </c>
      <c r="V11" s="55" t="s">
        <v>110</v>
      </c>
      <c r="W11" s="55" t="s">
        <v>110</v>
      </c>
      <c r="X11" s="55" t="s">
        <v>110</v>
      </c>
      <c r="Y11" s="64"/>
    </row>
    <row r="12" spans="1:25" ht="30">
      <c r="A12" s="70">
        <v>5</v>
      </c>
      <c r="B12" s="57" t="s">
        <v>62</v>
      </c>
      <c r="C12" s="92" t="s">
        <v>67</v>
      </c>
      <c r="D12" s="94" t="str">
        <f t="shared" si="0"/>
        <v>MEGGA</v>
      </c>
      <c r="E12" s="58" t="s">
        <v>127</v>
      </c>
      <c r="F12" s="58" t="s">
        <v>65</v>
      </c>
      <c r="G12" s="79" t="s">
        <v>110</v>
      </c>
      <c r="H12" s="249" t="s">
        <v>72</v>
      </c>
      <c r="I12" s="60" t="s">
        <v>71</v>
      </c>
      <c r="J12" s="62" t="s">
        <v>62</v>
      </c>
      <c r="K12" s="54" t="s">
        <v>112</v>
      </c>
      <c r="L12" s="54" t="s">
        <v>112</v>
      </c>
      <c r="M12" s="54" t="s">
        <v>112</v>
      </c>
      <c r="N12" s="54" t="s">
        <v>112</v>
      </c>
      <c r="O12" s="54" t="s">
        <v>112</v>
      </c>
      <c r="P12" s="54" t="s">
        <v>112</v>
      </c>
      <c r="Q12" s="54" t="s">
        <v>112</v>
      </c>
      <c r="R12" s="55" t="s">
        <v>110</v>
      </c>
      <c r="S12" s="55" t="s">
        <v>110</v>
      </c>
      <c r="T12" s="55" t="s">
        <v>112</v>
      </c>
      <c r="U12" s="55" t="s">
        <v>112</v>
      </c>
      <c r="V12" s="55" t="s">
        <v>112</v>
      </c>
      <c r="W12" s="55" t="s">
        <v>112</v>
      </c>
      <c r="X12" s="55" t="s">
        <v>110</v>
      </c>
      <c r="Y12" s="64"/>
    </row>
    <row r="13" spans="1:25" ht="75">
      <c r="A13" s="70">
        <v>6</v>
      </c>
      <c r="B13" s="57" t="s">
        <v>63</v>
      </c>
      <c r="C13" s="92" t="s">
        <v>68</v>
      </c>
      <c r="D13" s="94" t="str">
        <f t="shared" si="0"/>
        <v>MEGGA</v>
      </c>
      <c r="E13" s="58" t="s">
        <v>128</v>
      </c>
      <c r="F13" s="58" t="s">
        <v>65</v>
      </c>
      <c r="G13" s="79" t="s">
        <v>110</v>
      </c>
      <c r="H13" s="249" t="s">
        <v>80</v>
      </c>
      <c r="I13" s="60" t="s">
        <v>81</v>
      </c>
      <c r="J13" s="56" t="s">
        <v>63</v>
      </c>
      <c r="K13" s="54" t="s">
        <v>112</v>
      </c>
      <c r="L13" s="54" t="s">
        <v>112</v>
      </c>
      <c r="M13" s="54" t="s">
        <v>112</v>
      </c>
      <c r="N13" s="54" t="s">
        <v>112</v>
      </c>
      <c r="O13" s="54" t="s">
        <v>110</v>
      </c>
      <c r="P13" s="54" t="s">
        <v>110</v>
      </c>
      <c r="Q13" s="54" t="s">
        <v>110</v>
      </c>
      <c r="R13" s="55" t="s">
        <v>112</v>
      </c>
      <c r="S13" s="55" t="s">
        <v>110</v>
      </c>
      <c r="T13" s="55" t="s">
        <v>112</v>
      </c>
      <c r="U13" s="55" t="s">
        <v>112</v>
      </c>
      <c r="V13" s="55" t="s">
        <v>112</v>
      </c>
      <c r="W13" s="55" t="s">
        <v>112</v>
      </c>
      <c r="X13" s="55" t="s">
        <v>110</v>
      </c>
      <c r="Y13" s="64"/>
    </row>
    <row r="14" spans="1:25" ht="30">
      <c r="A14" s="70">
        <v>7</v>
      </c>
      <c r="B14" s="57" t="s">
        <v>70</v>
      </c>
      <c r="C14" s="92" t="s">
        <v>106</v>
      </c>
      <c r="D14" s="94" t="str">
        <f t="shared" si="0"/>
        <v>MEGGA</v>
      </c>
      <c r="E14" s="58" t="s">
        <v>127</v>
      </c>
      <c r="F14" s="58" t="s">
        <v>65</v>
      </c>
      <c r="G14" s="79" t="s">
        <v>110</v>
      </c>
      <c r="H14" s="249" t="s">
        <v>78</v>
      </c>
      <c r="I14" s="60" t="s">
        <v>77</v>
      </c>
      <c r="J14" s="62" t="s">
        <v>70</v>
      </c>
      <c r="K14" s="54" t="s">
        <v>110</v>
      </c>
      <c r="L14" s="54" t="s">
        <v>112</v>
      </c>
      <c r="M14" s="54" t="s">
        <v>112</v>
      </c>
      <c r="N14" s="54" t="s">
        <v>110</v>
      </c>
      <c r="O14" s="54" t="s">
        <v>110</v>
      </c>
      <c r="P14" s="54" t="s">
        <v>110</v>
      </c>
      <c r="Q14" s="54" t="s">
        <v>110</v>
      </c>
      <c r="R14" s="55" t="s">
        <v>110</v>
      </c>
      <c r="S14" s="55" t="s">
        <v>110</v>
      </c>
      <c r="T14" s="55" t="s">
        <v>112</v>
      </c>
      <c r="U14" s="55" t="s">
        <v>112</v>
      </c>
      <c r="V14" s="55" t="s">
        <v>112</v>
      </c>
      <c r="W14" s="55" t="s">
        <v>112</v>
      </c>
      <c r="X14" s="55" t="s">
        <v>110</v>
      </c>
      <c r="Y14" s="64"/>
    </row>
    <row r="15" spans="1:25" ht="75">
      <c r="A15" s="70">
        <v>8</v>
      </c>
      <c r="B15" s="51" t="s">
        <v>82</v>
      </c>
      <c r="C15" s="95">
        <v>700</v>
      </c>
      <c r="D15" s="94" t="str">
        <f t="shared" si="0"/>
        <v>LARGE</v>
      </c>
      <c r="E15" s="58" t="s">
        <v>126</v>
      </c>
      <c r="F15" s="58" t="s">
        <v>117</v>
      </c>
      <c r="G15" s="79" t="s">
        <v>110</v>
      </c>
      <c r="H15" s="249" t="s">
        <v>84</v>
      </c>
      <c r="I15" s="63" t="s">
        <v>85</v>
      </c>
      <c r="J15" s="56" t="s">
        <v>86</v>
      </c>
      <c r="K15" s="54" t="s">
        <v>110</v>
      </c>
      <c r="L15" s="54" t="s">
        <v>110</v>
      </c>
      <c r="M15" s="54"/>
      <c r="N15" s="54" t="s">
        <v>110</v>
      </c>
      <c r="O15" s="54" t="s">
        <v>110</v>
      </c>
      <c r="P15" s="54" t="s">
        <v>110</v>
      </c>
      <c r="Q15" s="54" t="s">
        <v>110</v>
      </c>
      <c r="R15" s="55" t="s">
        <v>110</v>
      </c>
      <c r="S15" s="55" t="s">
        <v>110</v>
      </c>
      <c r="T15" s="55"/>
      <c r="U15" s="55" t="s">
        <v>110</v>
      </c>
      <c r="V15" s="55" t="s">
        <v>110</v>
      </c>
      <c r="W15" s="55" t="s">
        <v>110</v>
      </c>
      <c r="X15" s="55"/>
      <c r="Y15" s="64" t="s">
        <v>87</v>
      </c>
    </row>
    <row r="16" spans="1:25" ht="85.5">
      <c r="A16" s="70">
        <v>9</v>
      </c>
      <c r="B16" s="51" t="s">
        <v>88</v>
      </c>
      <c r="C16" s="92" t="s">
        <v>89</v>
      </c>
      <c r="D16" s="94" t="str">
        <f t="shared" si="0"/>
        <v>MEGGA</v>
      </c>
      <c r="E16" s="58" t="s">
        <v>125</v>
      </c>
      <c r="F16" s="58" t="s">
        <v>118</v>
      </c>
      <c r="G16" s="79" t="s">
        <v>110</v>
      </c>
      <c r="H16" s="249" t="s">
        <v>90</v>
      </c>
      <c r="I16" s="63" t="s">
        <v>91</v>
      </c>
      <c r="J16" s="65" t="s">
        <v>92</v>
      </c>
      <c r="K16" s="54"/>
      <c r="L16" s="54" t="s">
        <v>110</v>
      </c>
      <c r="M16" s="54"/>
      <c r="N16" s="54" t="s">
        <v>110</v>
      </c>
      <c r="O16" s="54" t="s">
        <v>110</v>
      </c>
      <c r="P16" s="54" t="s">
        <v>110</v>
      </c>
      <c r="Q16" s="54" t="s">
        <v>110</v>
      </c>
      <c r="R16" s="55" t="s">
        <v>110</v>
      </c>
      <c r="S16" s="55" t="s">
        <v>110</v>
      </c>
      <c r="T16" s="55" t="s">
        <v>110</v>
      </c>
      <c r="U16" s="55"/>
      <c r="V16" s="55"/>
      <c r="W16" s="55" t="s">
        <v>110</v>
      </c>
      <c r="X16" s="55" t="s">
        <v>110</v>
      </c>
      <c r="Y16" s="64" t="s">
        <v>93</v>
      </c>
    </row>
    <row r="17" spans="1:25" ht="57">
      <c r="A17" s="70">
        <v>10</v>
      </c>
      <c r="B17" s="51" t="s">
        <v>94</v>
      </c>
      <c r="C17" s="92" t="s">
        <v>83</v>
      </c>
      <c r="D17" s="94" t="str">
        <f t="shared" si="0"/>
        <v>MEGGA</v>
      </c>
      <c r="E17" s="58" t="s">
        <v>126</v>
      </c>
      <c r="F17" s="58" t="s">
        <v>117</v>
      </c>
      <c r="G17" s="79" t="s">
        <v>110</v>
      </c>
      <c r="H17" s="250" t="s">
        <v>95</v>
      </c>
      <c r="I17" s="63" t="s">
        <v>96</v>
      </c>
      <c r="J17" s="65" t="s">
        <v>97</v>
      </c>
      <c r="K17" s="54"/>
      <c r="L17" s="54"/>
      <c r="M17" s="54"/>
      <c r="N17" s="54" t="s">
        <v>110</v>
      </c>
      <c r="O17" s="54" t="s">
        <v>110</v>
      </c>
      <c r="P17" s="54" t="s">
        <v>110</v>
      </c>
      <c r="Q17" s="54" t="s">
        <v>110</v>
      </c>
      <c r="R17" s="55" t="s">
        <v>110</v>
      </c>
      <c r="S17" s="55" t="s">
        <v>110</v>
      </c>
      <c r="T17" s="55" t="s">
        <v>110</v>
      </c>
      <c r="U17" s="55"/>
      <c r="V17" s="55"/>
      <c r="W17" s="55" t="s">
        <v>110</v>
      </c>
      <c r="X17" s="55" t="s">
        <v>110</v>
      </c>
      <c r="Y17" s="64" t="s">
        <v>98</v>
      </c>
    </row>
    <row r="18" spans="1:25" ht="71.25">
      <c r="A18" s="70">
        <v>11</v>
      </c>
      <c r="B18" s="69" t="s">
        <v>152</v>
      </c>
      <c r="C18" s="124">
        <v>112000</v>
      </c>
      <c r="D18" s="94" t="s">
        <v>153</v>
      </c>
      <c r="E18" s="58"/>
      <c r="F18" s="58" t="s">
        <v>154</v>
      </c>
      <c r="G18" s="79" t="s">
        <v>110</v>
      </c>
      <c r="H18" s="251" t="s">
        <v>155</v>
      </c>
      <c r="I18" s="63" t="s">
        <v>156</v>
      </c>
      <c r="J18" s="56" t="s">
        <v>175</v>
      </c>
      <c r="K18" s="154" t="s">
        <v>112</v>
      </c>
      <c r="L18" s="154" t="s">
        <v>112</v>
      </c>
      <c r="M18" s="154" t="s">
        <v>112</v>
      </c>
      <c r="N18" s="125" t="s">
        <v>110</v>
      </c>
      <c r="O18" s="125" t="s">
        <v>110</v>
      </c>
      <c r="P18" s="125" t="s">
        <v>110</v>
      </c>
      <c r="Q18" s="125" t="s">
        <v>110</v>
      </c>
      <c r="R18" s="126" t="s">
        <v>110</v>
      </c>
      <c r="S18" s="126" t="s">
        <v>110</v>
      </c>
      <c r="T18" s="126" t="s">
        <v>112</v>
      </c>
      <c r="U18" s="126" t="s">
        <v>110</v>
      </c>
      <c r="V18" s="126" t="s">
        <v>110</v>
      </c>
      <c r="W18" s="126" t="s">
        <v>110</v>
      </c>
      <c r="X18" s="126" t="s">
        <v>110</v>
      </c>
      <c r="Y18" s="127" t="s">
        <v>157</v>
      </c>
    </row>
    <row r="19" spans="1:25" ht="42.75">
      <c r="A19" s="70">
        <v>12</v>
      </c>
      <c r="B19" s="69" t="s">
        <v>159</v>
      </c>
      <c r="C19" s="92" t="s">
        <v>160</v>
      </c>
      <c r="D19" s="94" t="s">
        <v>153</v>
      </c>
      <c r="E19" s="58"/>
      <c r="F19" s="58" t="s">
        <v>154</v>
      </c>
      <c r="G19" s="79" t="s">
        <v>110</v>
      </c>
      <c r="H19" s="249" t="s">
        <v>184</v>
      </c>
      <c r="I19" s="63" t="s">
        <v>161</v>
      </c>
      <c r="J19" s="56" t="s">
        <v>176</v>
      </c>
      <c r="K19" s="154" t="s">
        <v>112</v>
      </c>
      <c r="L19" s="154" t="s">
        <v>112</v>
      </c>
      <c r="M19" s="154" t="s">
        <v>112</v>
      </c>
      <c r="N19" s="54"/>
      <c r="O19" s="54"/>
      <c r="P19" s="54"/>
      <c r="Q19" s="133" t="s">
        <v>110</v>
      </c>
      <c r="R19" s="134" t="s">
        <v>110</v>
      </c>
      <c r="S19" s="134" t="s">
        <v>110</v>
      </c>
      <c r="T19" s="134" t="s">
        <v>110</v>
      </c>
      <c r="U19" s="134" t="s">
        <v>110</v>
      </c>
      <c r="V19" s="134" t="s">
        <v>110</v>
      </c>
      <c r="W19" s="134" t="s">
        <v>110</v>
      </c>
      <c r="X19" s="134" t="s">
        <v>110</v>
      </c>
      <c r="Y19" s="135" t="s">
        <v>162</v>
      </c>
    </row>
    <row r="20" spans="1:25" ht="72" customHeight="1">
      <c r="A20" s="70">
        <v>13</v>
      </c>
      <c r="B20" s="69" t="s">
        <v>166</v>
      </c>
      <c r="C20" s="143" t="s">
        <v>167</v>
      </c>
      <c r="D20" s="94" t="s">
        <v>153</v>
      </c>
      <c r="E20" s="67"/>
      <c r="F20" s="144" t="s">
        <v>154</v>
      </c>
      <c r="G20" s="79" t="s">
        <v>110</v>
      </c>
      <c r="H20" s="256" t="s">
        <v>168</v>
      </c>
      <c r="I20" s="68" t="s">
        <v>169</v>
      </c>
      <c r="J20" s="68" t="s">
        <v>177</v>
      </c>
      <c r="K20" s="155" t="s">
        <v>112</v>
      </c>
      <c r="L20" s="155" t="s">
        <v>112</v>
      </c>
      <c r="M20" s="155" t="s">
        <v>112</v>
      </c>
      <c r="N20" s="80"/>
      <c r="O20" s="145" t="s">
        <v>110</v>
      </c>
      <c r="P20" s="145" t="s">
        <v>110</v>
      </c>
      <c r="Q20" s="80"/>
      <c r="R20" s="145" t="s">
        <v>110</v>
      </c>
      <c r="S20" s="145" t="s">
        <v>110</v>
      </c>
      <c r="T20" s="146" t="s">
        <v>110</v>
      </c>
      <c r="U20" s="146" t="s">
        <v>110</v>
      </c>
      <c r="V20" s="146" t="s">
        <v>110</v>
      </c>
      <c r="W20" s="146" t="s">
        <v>110</v>
      </c>
      <c r="X20" s="146" t="s">
        <v>110</v>
      </c>
      <c r="Y20" s="147" t="s">
        <v>170</v>
      </c>
    </row>
    <row r="21" spans="1:25" ht="75">
      <c r="A21" s="70">
        <v>14</v>
      </c>
      <c r="B21" s="69" t="s">
        <v>172</v>
      </c>
      <c r="C21" s="93">
        <v>579</v>
      </c>
      <c r="D21" s="94" t="s">
        <v>173</v>
      </c>
      <c r="E21" s="67"/>
      <c r="F21" s="153" t="s">
        <v>154</v>
      </c>
      <c r="G21" s="79" t="s">
        <v>110</v>
      </c>
      <c r="H21" s="251" t="s">
        <v>185</v>
      </c>
      <c r="I21" s="68" t="s">
        <v>174</v>
      </c>
      <c r="J21" s="68" t="s">
        <v>178</v>
      </c>
      <c r="K21" s="155" t="s">
        <v>110</v>
      </c>
      <c r="L21" s="155" t="s">
        <v>110</v>
      </c>
      <c r="M21" s="155" t="s">
        <v>110</v>
      </c>
      <c r="N21" s="155" t="s">
        <v>110</v>
      </c>
      <c r="O21" s="155" t="s">
        <v>110</v>
      </c>
      <c r="P21" s="155" t="s">
        <v>110</v>
      </c>
      <c r="Q21" s="155" t="s">
        <v>110</v>
      </c>
      <c r="R21" s="155" t="s">
        <v>110</v>
      </c>
      <c r="S21" s="155" t="s">
        <v>110</v>
      </c>
      <c r="T21" s="155" t="s">
        <v>112</v>
      </c>
      <c r="U21" s="155" t="s">
        <v>110</v>
      </c>
      <c r="V21" s="155" t="s">
        <v>110</v>
      </c>
      <c r="W21" s="155" t="s">
        <v>110</v>
      </c>
      <c r="X21" s="155" t="s">
        <v>110</v>
      </c>
      <c r="Y21" s="156" t="s">
        <v>179</v>
      </c>
    </row>
    <row r="22" spans="1:25" ht="72">
      <c r="A22" s="70">
        <v>15</v>
      </c>
      <c r="B22" s="69" t="s">
        <v>61</v>
      </c>
      <c r="C22" s="161" t="s">
        <v>182</v>
      </c>
      <c r="D22" s="94" t="s">
        <v>153</v>
      </c>
      <c r="E22" s="67"/>
      <c r="F22" s="162" t="s">
        <v>183</v>
      </c>
      <c r="G22" s="79" t="s">
        <v>110</v>
      </c>
      <c r="H22" s="251" t="s">
        <v>186</v>
      </c>
      <c r="I22" s="68" t="s">
        <v>187</v>
      </c>
      <c r="J22" s="68" t="s">
        <v>188</v>
      </c>
      <c r="K22" s="155" t="s">
        <v>110</v>
      </c>
      <c r="L22" s="155" t="s">
        <v>110</v>
      </c>
      <c r="M22" s="155" t="s">
        <v>110</v>
      </c>
      <c r="N22" s="155" t="s">
        <v>110</v>
      </c>
      <c r="O22" s="155" t="s">
        <v>110</v>
      </c>
      <c r="P22" s="155" t="s">
        <v>110</v>
      </c>
      <c r="Q22" s="155" t="s">
        <v>110</v>
      </c>
      <c r="R22" s="155" t="s">
        <v>110</v>
      </c>
      <c r="S22" s="155" t="s">
        <v>110</v>
      </c>
      <c r="T22" s="155" t="s">
        <v>110</v>
      </c>
      <c r="U22" s="155" t="s">
        <v>110</v>
      </c>
      <c r="V22" s="155" t="s">
        <v>110</v>
      </c>
      <c r="W22" s="155" t="s">
        <v>110</v>
      </c>
      <c r="X22" s="155" t="s">
        <v>110</v>
      </c>
      <c r="Y22" s="156" t="s">
        <v>189</v>
      </c>
    </row>
    <row r="23" spans="1:25" ht="29.25">
      <c r="A23" s="70">
        <v>16</v>
      </c>
      <c r="B23" s="51" t="s">
        <v>191</v>
      </c>
      <c r="C23" s="163">
        <v>30000</v>
      </c>
      <c r="D23" s="94" t="s">
        <v>153</v>
      </c>
      <c r="E23" s="67"/>
      <c r="F23" s="164" t="s">
        <v>154</v>
      </c>
      <c r="G23" s="79"/>
      <c r="H23" s="251"/>
      <c r="I23" s="66"/>
      <c r="J23" s="68" t="s">
        <v>192</v>
      </c>
      <c r="K23" s="166" t="s">
        <v>112</v>
      </c>
      <c r="L23" s="166" t="s">
        <v>110</v>
      </c>
      <c r="M23" s="166" t="s">
        <v>112</v>
      </c>
      <c r="N23" s="166" t="s">
        <v>110</v>
      </c>
      <c r="O23" s="166" t="s">
        <v>110</v>
      </c>
      <c r="P23" s="166" t="s">
        <v>110</v>
      </c>
      <c r="Q23" s="166" t="s">
        <v>110</v>
      </c>
      <c r="R23" s="166" t="s">
        <v>112</v>
      </c>
      <c r="S23" s="166" t="s">
        <v>110</v>
      </c>
      <c r="T23" s="166" t="s">
        <v>112</v>
      </c>
      <c r="U23" s="166" t="s">
        <v>110</v>
      </c>
      <c r="V23" s="166" t="s">
        <v>110</v>
      </c>
      <c r="W23" s="166" t="s">
        <v>112</v>
      </c>
      <c r="X23" s="166" t="s">
        <v>112</v>
      </c>
      <c r="Y23" s="165"/>
    </row>
    <row r="24" spans="1:25" ht="45">
      <c r="A24" s="70">
        <v>17</v>
      </c>
      <c r="B24" s="69" t="s">
        <v>196</v>
      </c>
      <c r="C24" s="163">
        <v>150000</v>
      </c>
      <c r="D24" s="94" t="s">
        <v>153</v>
      </c>
      <c r="E24" s="67"/>
      <c r="F24" s="164" t="s">
        <v>154</v>
      </c>
      <c r="G24" s="79" t="s">
        <v>110</v>
      </c>
      <c r="H24" s="251" t="s">
        <v>197</v>
      </c>
      <c r="I24" s="68" t="s">
        <v>198</v>
      </c>
      <c r="J24" s="68" t="s">
        <v>177</v>
      </c>
      <c r="K24" s="166" t="s">
        <v>112</v>
      </c>
      <c r="L24" s="166" t="s">
        <v>110</v>
      </c>
      <c r="M24" s="166" t="s">
        <v>112</v>
      </c>
      <c r="N24" s="166" t="s">
        <v>112</v>
      </c>
      <c r="O24" s="166" t="s">
        <v>112</v>
      </c>
      <c r="P24" s="166" t="s">
        <v>112</v>
      </c>
      <c r="Q24" s="166" t="s">
        <v>112</v>
      </c>
      <c r="R24" s="166" t="s">
        <v>112</v>
      </c>
      <c r="S24" s="166" t="s">
        <v>112</v>
      </c>
      <c r="T24" s="166" t="s">
        <v>110</v>
      </c>
      <c r="U24" s="166" t="s">
        <v>110</v>
      </c>
      <c r="V24" s="166" t="s">
        <v>110</v>
      </c>
      <c r="W24" s="166" t="s">
        <v>112</v>
      </c>
      <c r="X24" s="166" t="s">
        <v>112</v>
      </c>
      <c r="Y24" s="165" t="s">
        <v>199</v>
      </c>
    </row>
    <row r="25" spans="1:25" ht="86.25">
      <c r="A25" s="70">
        <v>18</v>
      </c>
      <c r="B25" s="69" t="s">
        <v>202</v>
      </c>
      <c r="C25" s="163">
        <v>8875</v>
      </c>
      <c r="D25" s="94" t="s">
        <v>153</v>
      </c>
      <c r="E25" s="67"/>
      <c r="F25" s="172" t="s">
        <v>154</v>
      </c>
      <c r="G25" s="79" t="s">
        <v>110</v>
      </c>
      <c r="H25" s="251" t="s">
        <v>203</v>
      </c>
      <c r="I25" s="68" t="s">
        <v>204</v>
      </c>
      <c r="J25" s="68" t="s">
        <v>205</v>
      </c>
      <c r="K25" s="173" t="s">
        <v>110</v>
      </c>
      <c r="L25" s="80"/>
      <c r="M25" s="80"/>
      <c r="N25" s="80"/>
      <c r="O25" s="80"/>
      <c r="P25" s="80"/>
      <c r="Q25" s="80"/>
      <c r="R25" s="173" t="s">
        <v>110</v>
      </c>
      <c r="S25" s="173" t="s">
        <v>110</v>
      </c>
      <c r="T25" s="80"/>
      <c r="U25" s="173" t="s">
        <v>110</v>
      </c>
      <c r="V25" s="173" t="s">
        <v>110</v>
      </c>
      <c r="W25" s="173" t="s">
        <v>110</v>
      </c>
      <c r="X25" s="80"/>
      <c r="Y25" s="66"/>
    </row>
    <row r="26" spans="1:25" ht="60.75">
      <c r="A26" s="70">
        <v>19</v>
      </c>
      <c r="B26" s="69" t="s">
        <v>208</v>
      </c>
      <c r="C26" s="93">
        <v>39</v>
      </c>
      <c r="D26" s="94" t="s">
        <v>209</v>
      </c>
      <c r="E26" s="67"/>
      <c r="F26" s="178" t="s">
        <v>210</v>
      </c>
      <c r="G26" s="79" t="s">
        <v>110</v>
      </c>
      <c r="H26" s="251" t="s">
        <v>211</v>
      </c>
      <c r="I26" s="68" t="s">
        <v>212</v>
      </c>
      <c r="J26" s="68" t="s">
        <v>213</v>
      </c>
      <c r="K26" s="80"/>
      <c r="L26" s="80"/>
      <c r="M26" s="80"/>
      <c r="N26" s="80"/>
      <c r="O26" s="80"/>
      <c r="P26" s="80"/>
      <c r="Q26" s="80"/>
      <c r="R26" s="80"/>
      <c r="S26" s="180" t="s">
        <v>110</v>
      </c>
      <c r="T26" s="180" t="s">
        <v>110</v>
      </c>
      <c r="U26" s="80"/>
      <c r="V26" s="80"/>
      <c r="W26" s="80"/>
      <c r="X26" s="80"/>
      <c r="Y26" s="179" t="s">
        <v>214</v>
      </c>
    </row>
    <row r="27" spans="1:25" ht="57.75">
      <c r="A27" s="70">
        <v>20</v>
      </c>
      <c r="B27" s="69" t="s">
        <v>217</v>
      </c>
      <c r="C27" s="185" t="s">
        <v>218</v>
      </c>
      <c r="D27" s="94" t="s">
        <v>153</v>
      </c>
      <c r="E27" s="67"/>
      <c r="F27" s="178" t="s">
        <v>154</v>
      </c>
      <c r="G27" s="79" t="s">
        <v>110</v>
      </c>
      <c r="H27" s="251" t="s">
        <v>219</v>
      </c>
      <c r="I27" s="68" t="s">
        <v>220</v>
      </c>
      <c r="J27" s="68" t="s">
        <v>221</v>
      </c>
      <c r="K27" s="187" t="s">
        <v>110</v>
      </c>
      <c r="L27" s="187" t="s">
        <v>110</v>
      </c>
      <c r="M27" s="187" t="s">
        <v>110</v>
      </c>
      <c r="N27" s="80"/>
      <c r="O27" s="80"/>
      <c r="P27" s="80"/>
      <c r="Q27" s="80"/>
      <c r="R27" s="80"/>
      <c r="S27" s="187" t="s">
        <v>110</v>
      </c>
      <c r="T27" s="80"/>
      <c r="U27" s="187" t="s">
        <v>110</v>
      </c>
      <c r="V27" s="187" t="s">
        <v>110</v>
      </c>
      <c r="W27" s="187" t="s">
        <v>110</v>
      </c>
      <c r="X27" s="80"/>
      <c r="Y27" s="186" t="s">
        <v>222</v>
      </c>
    </row>
    <row r="28" spans="1:25" ht="43.5">
      <c r="A28" s="70">
        <v>21</v>
      </c>
      <c r="B28" s="69" t="s">
        <v>226</v>
      </c>
      <c r="C28" s="163">
        <v>145000</v>
      </c>
      <c r="D28" s="94" t="s">
        <v>153</v>
      </c>
      <c r="E28" s="67"/>
      <c r="F28" s="194" t="s">
        <v>154</v>
      </c>
      <c r="G28" s="187" t="s">
        <v>110</v>
      </c>
      <c r="H28" s="257" t="s">
        <v>227</v>
      </c>
      <c r="I28" s="68" t="s">
        <v>228</v>
      </c>
      <c r="J28" s="68" t="s">
        <v>229</v>
      </c>
      <c r="K28" s="80"/>
      <c r="L28" s="80"/>
      <c r="M28" s="80"/>
      <c r="N28" s="80"/>
      <c r="O28" s="80"/>
      <c r="P28" s="80"/>
      <c r="Q28" s="80"/>
      <c r="R28" s="80"/>
      <c r="S28" s="187" t="s">
        <v>110</v>
      </c>
      <c r="T28" s="80"/>
      <c r="U28" s="187" t="s">
        <v>110</v>
      </c>
      <c r="V28" s="187" t="s">
        <v>110</v>
      </c>
      <c r="W28" s="187" t="s">
        <v>110</v>
      </c>
      <c r="X28" s="80"/>
      <c r="Y28" s="186" t="s">
        <v>230</v>
      </c>
    </row>
    <row r="29" spans="1:25" ht="43.5">
      <c r="A29" s="70">
        <v>22</v>
      </c>
      <c r="B29" s="69" t="s">
        <v>232</v>
      </c>
      <c r="C29" s="196" t="s">
        <v>233</v>
      </c>
      <c r="D29" s="94" t="s">
        <v>153</v>
      </c>
      <c r="E29" s="67"/>
      <c r="F29" s="197" t="s">
        <v>234</v>
      </c>
      <c r="G29" s="198" t="s">
        <v>110</v>
      </c>
      <c r="H29" s="251" t="s">
        <v>235</v>
      </c>
      <c r="I29" s="68" t="s">
        <v>236</v>
      </c>
      <c r="J29" s="68" t="s">
        <v>237</v>
      </c>
      <c r="K29" s="198" t="s">
        <v>110</v>
      </c>
      <c r="L29" s="198" t="s">
        <v>110</v>
      </c>
      <c r="M29" s="80"/>
      <c r="N29" s="198" t="s">
        <v>110</v>
      </c>
      <c r="O29" s="198" t="s">
        <v>110</v>
      </c>
      <c r="P29" s="198" t="s">
        <v>110</v>
      </c>
      <c r="Q29" s="198" t="s">
        <v>110</v>
      </c>
      <c r="R29" s="80"/>
      <c r="S29" s="198" t="s">
        <v>110</v>
      </c>
      <c r="T29" s="80"/>
      <c r="U29" s="198" t="s">
        <v>110</v>
      </c>
      <c r="V29" s="198" t="s">
        <v>110</v>
      </c>
      <c r="W29" s="198" t="s">
        <v>110</v>
      </c>
      <c r="X29" s="80"/>
      <c r="Y29" s="66"/>
    </row>
    <row r="30" spans="1:25" ht="57.75">
      <c r="A30" s="70">
        <v>23</v>
      </c>
      <c r="B30" s="69" t="s">
        <v>240</v>
      </c>
      <c r="C30" s="163">
        <v>169000</v>
      </c>
      <c r="D30" s="94" t="s">
        <v>153</v>
      </c>
      <c r="E30" s="67"/>
      <c r="F30" s="197" t="s">
        <v>154</v>
      </c>
      <c r="G30" s="79" t="s">
        <v>110</v>
      </c>
      <c r="H30" s="251" t="s">
        <v>241</v>
      </c>
      <c r="I30" s="68" t="s">
        <v>242</v>
      </c>
      <c r="J30" s="68" t="s">
        <v>243</v>
      </c>
      <c r="K30" s="198" t="s">
        <v>110</v>
      </c>
      <c r="L30" s="198" t="s">
        <v>110</v>
      </c>
      <c r="M30" s="80"/>
      <c r="N30" s="198" t="s">
        <v>110</v>
      </c>
      <c r="O30" s="198" t="s">
        <v>110</v>
      </c>
      <c r="P30" s="80"/>
      <c r="Q30" s="80"/>
      <c r="R30" s="80"/>
      <c r="S30" s="198" t="s">
        <v>110</v>
      </c>
      <c r="T30" s="80"/>
      <c r="U30" s="80"/>
      <c r="V30" s="80"/>
      <c r="W30" s="80"/>
      <c r="X30" s="80"/>
      <c r="Y30" s="199" t="s">
        <v>244</v>
      </c>
    </row>
    <row r="31" spans="1:25" ht="29.25">
      <c r="A31" s="70">
        <v>24</v>
      </c>
      <c r="B31" s="69" t="s">
        <v>246</v>
      </c>
      <c r="C31" s="163">
        <v>88110</v>
      </c>
      <c r="D31" s="94" t="s">
        <v>153</v>
      </c>
      <c r="E31" s="67"/>
      <c r="F31" s="197" t="s">
        <v>247</v>
      </c>
      <c r="G31" s="198" t="s">
        <v>110</v>
      </c>
      <c r="H31" s="251" t="s">
        <v>248</v>
      </c>
      <c r="I31" s="68" t="s">
        <v>249</v>
      </c>
      <c r="J31" s="68" t="s">
        <v>246</v>
      </c>
      <c r="K31" s="198" t="s">
        <v>110</v>
      </c>
      <c r="L31" s="198" t="s">
        <v>110</v>
      </c>
      <c r="M31" s="80"/>
      <c r="N31" s="198" t="s">
        <v>110</v>
      </c>
      <c r="O31" s="198" t="s">
        <v>110</v>
      </c>
      <c r="P31" s="80"/>
      <c r="Q31" s="198" t="s">
        <v>110</v>
      </c>
      <c r="R31" s="80"/>
      <c r="S31" s="80"/>
      <c r="T31" s="80"/>
      <c r="U31" s="80"/>
      <c r="V31" s="80"/>
      <c r="W31" s="80"/>
      <c r="X31" s="80"/>
      <c r="Y31" s="66"/>
    </row>
    <row r="32" spans="1:25" ht="72">
      <c r="A32" s="70">
        <v>25</v>
      </c>
      <c r="B32" s="69" t="s">
        <v>252</v>
      </c>
      <c r="C32" s="163">
        <v>175500</v>
      </c>
      <c r="D32" s="94" t="s">
        <v>153</v>
      </c>
      <c r="E32" s="67"/>
      <c r="F32" s="197" t="s">
        <v>253</v>
      </c>
      <c r="G32" s="79" t="s">
        <v>110</v>
      </c>
      <c r="H32" s="252" t="s">
        <v>254</v>
      </c>
      <c r="I32" s="68" t="s">
        <v>255</v>
      </c>
      <c r="J32" s="68" t="s">
        <v>256</v>
      </c>
      <c r="K32" s="198" t="s">
        <v>110</v>
      </c>
      <c r="L32" s="198" t="s">
        <v>110</v>
      </c>
      <c r="M32" s="80"/>
      <c r="N32" s="198" t="s">
        <v>110</v>
      </c>
      <c r="O32" s="198" t="s">
        <v>110</v>
      </c>
      <c r="P32" s="80"/>
      <c r="Q32" s="198" t="s">
        <v>110</v>
      </c>
      <c r="R32" s="198" t="s">
        <v>110</v>
      </c>
      <c r="S32" s="198" t="s">
        <v>110</v>
      </c>
      <c r="T32" s="80"/>
      <c r="U32" s="198" t="s">
        <v>110</v>
      </c>
      <c r="V32" s="198" t="s">
        <v>110</v>
      </c>
      <c r="W32" s="198" t="s">
        <v>110</v>
      </c>
      <c r="X32" s="80"/>
      <c r="Y32" s="199" t="s">
        <v>257</v>
      </c>
    </row>
    <row r="33" spans="1:25" ht="57.75">
      <c r="A33" s="70">
        <v>26</v>
      </c>
      <c r="B33" s="69" t="s">
        <v>266</v>
      </c>
      <c r="C33" s="163"/>
      <c r="D33" s="94"/>
      <c r="E33" s="67"/>
      <c r="F33" s="197" t="s">
        <v>65</v>
      </c>
      <c r="G33" s="79" t="s">
        <v>110</v>
      </c>
      <c r="H33" s="258" t="s">
        <v>267</v>
      </c>
      <c r="I33" s="68" t="s">
        <v>268</v>
      </c>
      <c r="J33" s="68" t="s">
        <v>271</v>
      </c>
      <c r="K33" s="198"/>
      <c r="L33" s="198" t="s">
        <v>110</v>
      </c>
      <c r="M33" s="80"/>
      <c r="N33" s="198"/>
      <c r="O33" s="198"/>
      <c r="P33" s="80"/>
      <c r="Q33" s="198" t="s">
        <v>110</v>
      </c>
      <c r="R33" s="198"/>
      <c r="S33" s="198"/>
      <c r="T33" s="80"/>
      <c r="U33" s="198"/>
      <c r="V33" s="198"/>
      <c r="W33" s="198"/>
      <c r="X33" s="80"/>
      <c r="Y33" s="199"/>
    </row>
    <row r="34" spans="1:25" ht="72">
      <c r="A34" s="70">
        <v>27</v>
      </c>
      <c r="B34" s="69" t="s">
        <v>272</v>
      </c>
      <c r="C34" s="163">
        <v>103564</v>
      </c>
      <c r="D34" s="94" t="s">
        <v>153</v>
      </c>
      <c r="E34" s="67"/>
      <c r="F34" s="197" t="s">
        <v>273</v>
      </c>
      <c r="G34" s="79" t="s">
        <v>110</v>
      </c>
      <c r="H34" s="253" t="s">
        <v>275</v>
      </c>
      <c r="I34" s="68" t="s">
        <v>274</v>
      </c>
      <c r="J34" s="68" t="s">
        <v>276</v>
      </c>
      <c r="K34" s="198" t="s">
        <v>110</v>
      </c>
      <c r="L34" s="198" t="s">
        <v>110</v>
      </c>
      <c r="M34" s="80"/>
      <c r="N34" s="198" t="s">
        <v>110</v>
      </c>
      <c r="O34" s="198"/>
      <c r="P34" s="198" t="s">
        <v>110</v>
      </c>
      <c r="Q34" s="198" t="s">
        <v>110</v>
      </c>
      <c r="R34" s="198"/>
      <c r="S34" s="198"/>
      <c r="T34" s="80"/>
      <c r="U34" s="198"/>
      <c r="V34" s="198"/>
      <c r="W34" s="198" t="s">
        <v>110</v>
      </c>
      <c r="X34" s="80"/>
      <c r="Y34" s="199"/>
    </row>
    <row r="35" spans="1:25" ht="86.25">
      <c r="A35" s="70">
        <v>28</v>
      </c>
      <c r="B35" s="69" t="s">
        <v>259</v>
      </c>
      <c r="C35" s="163">
        <v>489000</v>
      </c>
      <c r="D35" s="94" t="s">
        <v>153</v>
      </c>
      <c r="E35" s="67"/>
      <c r="F35" s="197" t="s">
        <v>65</v>
      </c>
      <c r="G35" s="79" t="s">
        <v>110</v>
      </c>
      <c r="H35" s="251" t="s">
        <v>260</v>
      </c>
      <c r="I35" s="68" t="s">
        <v>261</v>
      </c>
      <c r="J35" s="68" t="s">
        <v>262</v>
      </c>
      <c r="K35" s="80"/>
      <c r="L35" s="80"/>
      <c r="M35" s="80"/>
      <c r="N35" s="198" t="s">
        <v>110</v>
      </c>
      <c r="O35" s="198" t="s">
        <v>110</v>
      </c>
      <c r="P35" s="198" t="s">
        <v>110</v>
      </c>
      <c r="Q35" s="198" t="s">
        <v>110</v>
      </c>
      <c r="R35" s="80"/>
      <c r="S35" s="198" t="s">
        <v>110</v>
      </c>
      <c r="T35" s="80"/>
      <c r="U35" s="80"/>
      <c r="V35" s="80"/>
      <c r="W35" s="198" t="s">
        <v>110</v>
      </c>
      <c r="X35" s="80"/>
      <c r="Y35" s="199" t="s">
        <v>263</v>
      </c>
    </row>
    <row r="36" spans="1:25" ht="43.5">
      <c r="A36" s="70">
        <v>29</v>
      </c>
      <c r="B36" s="69" t="s">
        <v>278</v>
      </c>
      <c r="C36" s="205" t="s">
        <v>279</v>
      </c>
      <c r="D36" s="94" t="s">
        <v>153</v>
      </c>
      <c r="E36" s="67"/>
      <c r="F36" s="197" t="s">
        <v>280</v>
      </c>
      <c r="G36" s="198" t="s">
        <v>110</v>
      </c>
      <c r="H36" s="251" t="s">
        <v>281</v>
      </c>
      <c r="I36" s="68" t="s">
        <v>282</v>
      </c>
      <c r="J36" s="68" t="s">
        <v>283</v>
      </c>
      <c r="K36" s="198" t="s">
        <v>110</v>
      </c>
      <c r="L36" s="198" t="s">
        <v>110</v>
      </c>
      <c r="M36" s="80"/>
      <c r="N36" s="80"/>
      <c r="O36" s="80"/>
      <c r="P36" s="80"/>
      <c r="Q36" s="80"/>
      <c r="R36" s="198" t="s">
        <v>110</v>
      </c>
      <c r="S36" s="80"/>
      <c r="T36" s="80"/>
      <c r="U36" s="80"/>
      <c r="V36" s="80"/>
      <c r="W36" s="198" t="s">
        <v>110</v>
      </c>
      <c r="X36" s="80"/>
      <c r="Y36" s="199" t="s">
        <v>284</v>
      </c>
    </row>
    <row r="37" spans="1:25" ht="100.5">
      <c r="A37" s="70">
        <v>30</v>
      </c>
      <c r="B37" s="69" t="s">
        <v>287</v>
      </c>
      <c r="C37" s="163">
        <v>60000</v>
      </c>
      <c r="D37" s="94" t="s">
        <v>153</v>
      </c>
      <c r="E37" s="67"/>
      <c r="F37" s="206" t="s">
        <v>154</v>
      </c>
      <c r="G37" s="79" t="s">
        <v>110</v>
      </c>
      <c r="H37" s="251" t="s">
        <v>288</v>
      </c>
      <c r="I37" s="68" t="s">
        <v>289</v>
      </c>
      <c r="J37" s="68" t="s">
        <v>287</v>
      </c>
      <c r="K37" s="80"/>
      <c r="L37" s="207" t="s">
        <v>110</v>
      </c>
      <c r="M37" s="80"/>
      <c r="N37" s="207" t="s">
        <v>110</v>
      </c>
      <c r="O37" s="80"/>
      <c r="P37" s="207" t="s">
        <v>110</v>
      </c>
      <c r="Q37" s="80"/>
      <c r="R37" s="80"/>
      <c r="S37" s="207" t="s">
        <v>110</v>
      </c>
      <c r="T37" s="80"/>
      <c r="U37" s="207" t="s">
        <v>110</v>
      </c>
      <c r="V37" s="207" t="s">
        <v>290</v>
      </c>
      <c r="W37" s="207" t="s">
        <v>110</v>
      </c>
      <c r="X37" s="80"/>
      <c r="Y37" s="66"/>
    </row>
    <row r="38" spans="1:25" ht="72">
      <c r="A38" s="70">
        <v>31</v>
      </c>
      <c r="B38" s="69" t="s">
        <v>293</v>
      </c>
      <c r="C38" s="163">
        <v>25000</v>
      </c>
      <c r="D38" s="94" t="s">
        <v>153</v>
      </c>
      <c r="E38" s="67"/>
      <c r="F38" s="206" t="s">
        <v>154</v>
      </c>
      <c r="G38" s="79" t="s">
        <v>110</v>
      </c>
      <c r="H38" s="259" t="s">
        <v>294</v>
      </c>
      <c r="I38" s="68" t="s">
        <v>295</v>
      </c>
      <c r="J38" s="68" t="s">
        <v>296</v>
      </c>
      <c r="K38" s="80"/>
      <c r="L38" s="207" t="s">
        <v>110</v>
      </c>
      <c r="M38" s="80"/>
      <c r="N38" s="80"/>
      <c r="O38" s="207" t="s">
        <v>110</v>
      </c>
      <c r="P38" s="80"/>
      <c r="Q38" s="207" t="s">
        <v>110</v>
      </c>
      <c r="R38" s="80"/>
      <c r="S38" s="207" t="s">
        <v>110</v>
      </c>
      <c r="T38" s="80"/>
      <c r="U38" s="207" t="s">
        <v>110</v>
      </c>
      <c r="V38" s="207" t="s">
        <v>110</v>
      </c>
      <c r="W38" s="207" t="s">
        <v>110</v>
      </c>
      <c r="X38" s="80"/>
      <c r="Y38" s="66"/>
    </row>
    <row r="39" spans="1:25" ht="29.25">
      <c r="A39" s="70">
        <v>32</v>
      </c>
      <c r="B39" s="69" t="s">
        <v>298</v>
      </c>
      <c r="C39" s="163">
        <v>89135</v>
      </c>
      <c r="D39" s="94" t="s">
        <v>153</v>
      </c>
      <c r="E39" s="67"/>
      <c r="F39" s="206" t="s">
        <v>299</v>
      </c>
      <c r="G39" s="207" t="s">
        <v>110</v>
      </c>
      <c r="H39" s="260" t="s">
        <v>300</v>
      </c>
      <c r="I39" s="68" t="s">
        <v>301</v>
      </c>
      <c r="J39" s="68" t="s">
        <v>298</v>
      </c>
      <c r="K39" s="80"/>
      <c r="L39" s="207" t="s">
        <v>110</v>
      </c>
      <c r="M39" s="80"/>
      <c r="N39" s="80"/>
      <c r="O39" s="207" t="s">
        <v>110</v>
      </c>
      <c r="P39" s="80"/>
      <c r="Q39" s="80"/>
      <c r="R39" s="80"/>
      <c r="S39" s="207" t="s">
        <v>110</v>
      </c>
      <c r="T39" s="80"/>
      <c r="U39" s="80"/>
      <c r="V39" s="80"/>
      <c r="W39" s="80"/>
      <c r="X39" s="80"/>
      <c r="Y39" s="66"/>
    </row>
    <row r="40" spans="1:25" ht="86.25">
      <c r="A40" s="70">
        <v>33</v>
      </c>
      <c r="B40" s="69" t="s">
        <v>304</v>
      </c>
      <c r="C40" s="163">
        <v>6000</v>
      </c>
      <c r="D40" s="94" t="s">
        <v>153</v>
      </c>
      <c r="E40" s="67"/>
      <c r="F40" s="233" t="s">
        <v>305</v>
      </c>
      <c r="G40" s="79" t="s">
        <v>110</v>
      </c>
      <c r="H40" s="257" t="s">
        <v>306</v>
      </c>
      <c r="I40" s="68" t="s">
        <v>307</v>
      </c>
      <c r="J40" s="68" t="s">
        <v>304</v>
      </c>
      <c r="K40" s="80"/>
      <c r="L40" s="235" t="s">
        <v>110</v>
      </c>
      <c r="M40" s="235" t="s">
        <v>110</v>
      </c>
      <c r="N40" s="80"/>
      <c r="O40" s="80"/>
      <c r="P40" s="80"/>
      <c r="Q40" s="235" t="s">
        <v>110</v>
      </c>
      <c r="R40" s="80"/>
      <c r="S40" s="80"/>
      <c r="T40" s="80"/>
      <c r="U40" s="80"/>
      <c r="V40" s="235" t="s">
        <v>110</v>
      </c>
      <c r="W40" s="235" t="s">
        <v>110</v>
      </c>
      <c r="X40" s="80"/>
      <c r="Y40" s="234" t="s">
        <v>308</v>
      </c>
    </row>
    <row r="41" spans="1:25">
      <c r="A41" s="70">
        <v>34</v>
      </c>
      <c r="B41" s="69" t="s">
        <v>310</v>
      </c>
      <c r="C41" s="93">
        <v>13</v>
      </c>
      <c r="D41" s="94" t="s">
        <v>209</v>
      </c>
      <c r="E41" s="67"/>
      <c r="F41" s="233" t="s">
        <v>311</v>
      </c>
      <c r="G41" s="79"/>
      <c r="H41" s="251"/>
      <c r="I41" s="66"/>
      <c r="J41" s="68" t="s">
        <v>310</v>
      </c>
      <c r="K41" s="235" t="s">
        <v>110</v>
      </c>
      <c r="L41" s="235" t="s">
        <v>110</v>
      </c>
      <c r="M41" s="80"/>
      <c r="N41" s="235" t="s">
        <v>110</v>
      </c>
      <c r="O41" s="235" t="s">
        <v>110</v>
      </c>
      <c r="P41" s="80"/>
      <c r="Q41" s="235" t="s">
        <v>110</v>
      </c>
      <c r="R41" s="235" t="s">
        <v>110</v>
      </c>
      <c r="S41" s="80"/>
      <c r="T41" s="80"/>
      <c r="U41" s="80"/>
      <c r="V41" s="80"/>
      <c r="W41" s="235" t="s">
        <v>110</v>
      </c>
      <c r="X41" s="80"/>
      <c r="Y41" s="66"/>
    </row>
    <row r="42" spans="1:25" ht="72">
      <c r="A42" s="70">
        <v>35</v>
      </c>
      <c r="B42" s="69" t="s">
        <v>313</v>
      </c>
      <c r="C42" s="163">
        <v>73000</v>
      </c>
      <c r="D42" s="94" t="s">
        <v>153</v>
      </c>
      <c r="E42" s="67"/>
      <c r="F42" s="233" t="s">
        <v>314</v>
      </c>
      <c r="G42" s="79" t="s">
        <v>110</v>
      </c>
      <c r="H42" s="257" t="s">
        <v>315</v>
      </c>
      <c r="I42" s="68" t="s">
        <v>316</v>
      </c>
      <c r="J42" s="68" t="s">
        <v>317</v>
      </c>
      <c r="K42" s="235" t="s">
        <v>110</v>
      </c>
      <c r="L42" s="80"/>
      <c r="M42" s="80"/>
      <c r="N42" s="235" t="s">
        <v>110</v>
      </c>
      <c r="O42" s="80"/>
      <c r="P42" s="80"/>
      <c r="Q42" s="235" t="s">
        <v>110</v>
      </c>
      <c r="R42" s="80"/>
      <c r="S42" s="235" t="s">
        <v>110</v>
      </c>
      <c r="T42" s="80"/>
      <c r="U42" s="235" t="s">
        <v>110</v>
      </c>
      <c r="V42" s="235" t="s">
        <v>110</v>
      </c>
      <c r="W42" s="235" t="s">
        <v>110</v>
      </c>
      <c r="X42" s="80"/>
      <c r="Y42" s="66"/>
    </row>
    <row r="43" spans="1:25" ht="72">
      <c r="A43" s="70">
        <v>36</v>
      </c>
      <c r="B43" s="51" t="s">
        <v>319</v>
      </c>
      <c r="C43" s="163">
        <v>55555</v>
      </c>
      <c r="D43" s="94" t="s">
        <v>153</v>
      </c>
      <c r="E43" s="67"/>
      <c r="F43" s="233" t="s">
        <v>314</v>
      </c>
      <c r="G43" s="79" t="s">
        <v>110</v>
      </c>
      <c r="H43" s="258" t="s">
        <v>320</v>
      </c>
      <c r="I43" s="68" t="s">
        <v>321</v>
      </c>
      <c r="J43" s="68" t="s">
        <v>319</v>
      </c>
      <c r="K43" s="80"/>
      <c r="L43" s="235" t="s">
        <v>110</v>
      </c>
      <c r="M43" s="80"/>
      <c r="N43" s="80"/>
      <c r="O43" s="80"/>
      <c r="P43" s="80"/>
      <c r="Q43" s="235" t="s">
        <v>110</v>
      </c>
      <c r="R43" s="80"/>
      <c r="S43" s="235" t="s">
        <v>110</v>
      </c>
      <c r="T43" s="80"/>
      <c r="U43" s="235" t="s">
        <v>110</v>
      </c>
      <c r="V43" s="235" t="s">
        <v>110</v>
      </c>
      <c r="W43" s="80"/>
      <c r="X43" s="80"/>
      <c r="Y43" s="66"/>
    </row>
    <row r="44" spans="1:25" ht="29.25">
      <c r="A44" s="70">
        <v>37</v>
      </c>
      <c r="B44" s="69" t="s">
        <v>322</v>
      </c>
      <c r="C44" s="243">
        <v>11290</v>
      </c>
      <c r="D44" s="94" t="s">
        <v>153</v>
      </c>
      <c r="E44" s="67"/>
      <c r="F44" s="233" t="s">
        <v>323</v>
      </c>
      <c r="G44" s="79" t="s">
        <v>110</v>
      </c>
      <c r="H44" s="257" t="s">
        <v>327</v>
      </c>
      <c r="I44" s="68" t="s">
        <v>324</v>
      </c>
      <c r="J44" s="68" t="s">
        <v>322</v>
      </c>
      <c r="K44" s="80"/>
      <c r="L44" s="235" t="s">
        <v>110</v>
      </c>
      <c r="M44" s="80"/>
      <c r="N44" s="80"/>
      <c r="O44" s="80"/>
      <c r="P44" s="80"/>
      <c r="Q44" s="235" t="s">
        <v>110</v>
      </c>
      <c r="R44" s="80"/>
      <c r="S44" s="235" t="s">
        <v>110</v>
      </c>
      <c r="T44" s="80"/>
      <c r="U44" s="235" t="s">
        <v>110</v>
      </c>
      <c r="V44" s="235" t="s">
        <v>110</v>
      </c>
      <c r="W44" s="80"/>
      <c r="X44" s="80"/>
      <c r="Y44" s="66"/>
    </row>
    <row r="45" spans="1:25" ht="43.5">
      <c r="A45" s="70">
        <v>38</v>
      </c>
      <c r="B45" s="69" t="s">
        <v>326</v>
      </c>
      <c r="C45" s="163">
        <v>27893</v>
      </c>
      <c r="D45" s="94" t="s">
        <v>153</v>
      </c>
      <c r="E45" s="67"/>
      <c r="F45" s="233" t="s">
        <v>154</v>
      </c>
      <c r="G45" s="79" t="s">
        <v>110</v>
      </c>
      <c r="H45" s="251" t="s">
        <v>328</v>
      </c>
      <c r="I45" s="68" t="s">
        <v>329</v>
      </c>
      <c r="J45" s="68" t="s">
        <v>326</v>
      </c>
      <c r="K45" s="80"/>
      <c r="L45" s="80"/>
      <c r="M45" s="80"/>
      <c r="N45" s="80"/>
      <c r="O45" s="80"/>
      <c r="P45" s="80"/>
      <c r="Q45" s="80"/>
      <c r="R45" s="80"/>
      <c r="S45" s="235" t="s">
        <v>110</v>
      </c>
      <c r="T45" s="80"/>
      <c r="U45" s="235" t="s">
        <v>110</v>
      </c>
      <c r="V45" s="235" t="s">
        <v>110</v>
      </c>
      <c r="W45" s="80"/>
      <c r="X45" s="80"/>
      <c r="Y45" s="66"/>
    </row>
    <row r="46" spans="1:25" ht="43.5">
      <c r="A46" s="70">
        <v>39</v>
      </c>
      <c r="B46" s="69" t="s">
        <v>159</v>
      </c>
      <c r="C46" s="163">
        <v>81000</v>
      </c>
      <c r="D46" s="94" t="s">
        <v>153</v>
      </c>
      <c r="E46" s="67"/>
      <c r="F46" s="233" t="s">
        <v>154</v>
      </c>
      <c r="G46" s="79" t="s">
        <v>110</v>
      </c>
      <c r="H46" s="251" t="s">
        <v>332</v>
      </c>
      <c r="I46" s="68" t="s">
        <v>331</v>
      </c>
      <c r="J46" s="68" t="s">
        <v>333</v>
      </c>
      <c r="K46" s="235" t="s">
        <v>110</v>
      </c>
      <c r="L46" s="80"/>
      <c r="M46" s="80"/>
      <c r="N46" s="80"/>
      <c r="O46" s="80"/>
      <c r="P46" s="80"/>
      <c r="Q46" s="80"/>
      <c r="R46" s="80"/>
      <c r="S46" s="235" t="s">
        <v>110</v>
      </c>
      <c r="T46" s="80"/>
      <c r="U46" s="80"/>
      <c r="V46" s="80"/>
      <c r="W46" s="235" t="s">
        <v>110</v>
      </c>
      <c r="X46" s="80"/>
      <c r="Y46" s="66"/>
    </row>
    <row r="47" spans="1:25" ht="29.25">
      <c r="A47" s="70">
        <v>40</v>
      </c>
      <c r="B47" s="51" t="s">
        <v>334</v>
      </c>
      <c r="C47" s="163">
        <v>23063</v>
      </c>
      <c r="D47" s="94" t="s">
        <v>153</v>
      </c>
      <c r="E47" s="67"/>
      <c r="F47" s="233" t="s">
        <v>154</v>
      </c>
      <c r="G47" s="79" t="s">
        <v>110</v>
      </c>
      <c r="H47" s="251" t="s">
        <v>335</v>
      </c>
      <c r="I47" s="68" t="s">
        <v>336</v>
      </c>
      <c r="J47" s="68" t="s">
        <v>334</v>
      </c>
      <c r="K47" s="80"/>
      <c r="L47" s="80"/>
      <c r="M47" s="80"/>
      <c r="N47" s="80"/>
      <c r="O47" s="80"/>
      <c r="P47" s="80"/>
      <c r="Q47" s="80"/>
      <c r="R47" s="80"/>
      <c r="S47" s="235" t="s">
        <v>110</v>
      </c>
      <c r="T47" s="80"/>
      <c r="U47" s="80"/>
      <c r="V47" s="80"/>
      <c r="W47" s="80"/>
      <c r="X47" s="80"/>
      <c r="Y47" s="66"/>
    </row>
    <row r="48" spans="1:25" ht="30.75">
      <c r="A48" s="70">
        <v>41</v>
      </c>
      <c r="B48" s="69" t="s">
        <v>337</v>
      </c>
      <c r="C48" s="93">
        <v>137</v>
      </c>
      <c r="D48" s="94" t="s">
        <v>209</v>
      </c>
      <c r="E48" s="67"/>
      <c r="F48" s="233" t="s">
        <v>338</v>
      </c>
      <c r="G48" s="79" t="s">
        <v>110</v>
      </c>
      <c r="H48" s="257" t="s">
        <v>380</v>
      </c>
      <c r="I48" s="68" t="s">
        <v>381</v>
      </c>
      <c r="J48" s="272" t="s">
        <v>337</v>
      </c>
      <c r="K48" s="80"/>
      <c r="L48" s="80"/>
      <c r="M48" s="80"/>
      <c r="N48" s="235" t="s">
        <v>110</v>
      </c>
      <c r="O48" s="235" t="s">
        <v>110</v>
      </c>
      <c r="P48" s="80"/>
      <c r="Q48" s="80"/>
      <c r="R48" s="80"/>
      <c r="S48" s="235" t="s">
        <v>110</v>
      </c>
      <c r="T48" s="80"/>
      <c r="U48" s="80"/>
      <c r="V48" s="80"/>
      <c r="W48" s="80"/>
      <c r="X48" s="80"/>
      <c r="Y48" s="66"/>
    </row>
    <row r="49" spans="1:25" ht="43.5">
      <c r="A49" s="70">
        <v>42</v>
      </c>
      <c r="B49" s="51" t="s">
        <v>339</v>
      </c>
      <c r="C49" s="163">
        <v>98000</v>
      </c>
      <c r="D49" s="94" t="s">
        <v>153</v>
      </c>
      <c r="E49" s="67"/>
      <c r="F49" s="233" t="s">
        <v>105</v>
      </c>
      <c r="G49" s="79" t="s">
        <v>110</v>
      </c>
      <c r="H49" s="251" t="s">
        <v>385</v>
      </c>
      <c r="I49" s="68" t="s">
        <v>384</v>
      </c>
      <c r="J49" s="53" t="s">
        <v>339</v>
      </c>
      <c r="K49" s="80"/>
      <c r="L49" s="80"/>
      <c r="M49" s="80"/>
      <c r="N49" s="80"/>
      <c r="O49" s="80"/>
      <c r="P49" s="80"/>
      <c r="Q49" s="80"/>
      <c r="R49" s="80"/>
      <c r="S49" s="235" t="s">
        <v>110</v>
      </c>
      <c r="T49" s="80"/>
      <c r="U49" s="80"/>
      <c r="V49" s="80"/>
      <c r="W49" s="80"/>
      <c r="X49" s="80"/>
      <c r="Y49" s="66"/>
    </row>
    <row r="50" spans="1:25">
      <c r="A50" s="70">
        <v>43</v>
      </c>
      <c r="B50" s="51" t="s">
        <v>340</v>
      </c>
      <c r="C50" s="163">
        <v>10500</v>
      </c>
      <c r="D50" s="94" t="s">
        <v>153</v>
      </c>
      <c r="E50" s="67"/>
      <c r="F50" s="233" t="s">
        <v>341</v>
      </c>
      <c r="G50" s="79" t="s">
        <v>112</v>
      </c>
      <c r="H50" s="251"/>
      <c r="I50" s="66"/>
      <c r="J50" s="53" t="s">
        <v>340</v>
      </c>
      <c r="K50" s="80"/>
      <c r="L50" s="80"/>
      <c r="M50" s="80"/>
      <c r="N50" s="80"/>
      <c r="O50" s="80"/>
      <c r="P50" s="80"/>
      <c r="Q50" s="80"/>
      <c r="R50" s="80"/>
      <c r="S50" s="235" t="s">
        <v>110</v>
      </c>
      <c r="T50" s="80"/>
      <c r="U50" s="80"/>
      <c r="V50" s="80"/>
      <c r="W50" s="80"/>
      <c r="X50" s="80"/>
      <c r="Y50" s="66"/>
    </row>
    <row r="51" spans="1:25" ht="29.25">
      <c r="A51" s="70">
        <v>44</v>
      </c>
      <c r="B51" s="51" t="s">
        <v>342</v>
      </c>
      <c r="C51" s="163">
        <v>13462</v>
      </c>
      <c r="D51" s="94" t="s">
        <v>153</v>
      </c>
      <c r="E51" s="67"/>
      <c r="F51" s="233" t="s">
        <v>105</v>
      </c>
      <c r="G51" s="79" t="s">
        <v>110</v>
      </c>
      <c r="H51" s="195" t="s">
        <v>386</v>
      </c>
      <c r="I51" s="68" t="s">
        <v>387</v>
      </c>
      <c r="J51" s="53" t="s">
        <v>342</v>
      </c>
      <c r="K51" s="80"/>
      <c r="L51" s="80"/>
      <c r="M51" s="80"/>
      <c r="N51" s="80"/>
      <c r="O51" s="80"/>
      <c r="P51" s="80"/>
      <c r="Q51" s="80"/>
      <c r="R51" s="80"/>
      <c r="S51" s="235" t="s">
        <v>110</v>
      </c>
      <c r="T51" s="80"/>
      <c r="U51" s="80"/>
      <c r="V51" s="80"/>
      <c r="W51" s="80"/>
      <c r="X51" s="80"/>
      <c r="Y51" s="66"/>
    </row>
    <row r="52" spans="1:25" ht="30">
      <c r="A52" s="70">
        <v>45</v>
      </c>
      <c r="B52" s="57" t="s">
        <v>343</v>
      </c>
      <c r="C52" s="92" t="s">
        <v>365</v>
      </c>
      <c r="D52" s="94" t="s">
        <v>153</v>
      </c>
      <c r="E52" s="58"/>
      <c r="F52" s="58" t="s">
        <v>367</v>
      </c>
      <c r="G52" s="79" t="s">
        <v>110</v>
      </c>
      <c r="H52" s="265" t="s">
        <v>388</v>
      </c>
      <c r="I52" s="63" t="s">
        <v>389</v>
      </c>
      <c r="J52" s="60" t="s">
        <v>343</v>
      </c>
      <c r="K52" s="54"/>
      <c r="L52" s="54"/>
      <c r="M52" s="54"/>
      <c r="N52" s="54"/>
      <c r="O52" s="54"/>
      <c r="P52" s="54"/>
      <c r="Q52" s="54"/>
      <c r="R52" s="55"/>
      <c r="S52" s="235" t="s">
        <v>110</v>
      </c>
      <c r="T52" s="55"/>
      <c r="U52" s="55"/>
      <c r="V52" s="55"/>
      <c r="W52" s="55"/>
      <c r="X52" s="55"/>
      <c r="Y52" s="64"/>
    </row>
    <row r="53" spans="1:25" ht="30">
      <c r="A53" s="70">
        <v>46</v>
      </c>
      <c r="B53" s="57" t="s">
        <v>344</v>
      </c>
      <c r="C53" s="92" t="s">
        <v>366</v>
      </c>
      <c r="D53" s="94" t="s">
        <v>153</v>
      </c>
      <c r="E53" s="58"/>
      <c r="F53" s="58" t="s">
        <v>368</v>
      </c>
      <c r="G53" s="79" t="s">
        <v>112</v>
      </c>
      <c r="H53" s="249"/>
      <c r="I53" s="59"/>
      <c r="J53" s="60" t="s">
        <v>344</v>
      </c>
      <c r="K53" s="54"/>
      <c r="L53" s="54"/>
      <c r="M53" s="54"/>
      <c r="N53" s="54"/>
      <c r="O53" s="54"/>
      <c r="P53" s="54"/>
      <c r="Q53" s="54"/>
      <c r="R53" s="55"/>
      <c r="S53" s="235" t="s">
        <v>110</v>
      </c>
      <c r="T53" s="55"/>
      <c r="U53" s="55"/>
      <c r="V53" s="55"/>
      <c r="W53" s="55"/>
      <c r="X53" s="55"/>
      <c r="Y53" s="64"/>
    </row>
    <row r="54" spans="1:25">
      <c r="A54" s="70">
        <v>47</v>
      </c>
      <c r="B54" s="51" t="s">
        <v>345</v>
      </c>
      <c r="C54" s="163">
        <v>30000</v>
      </c>
      <c r="D54" s="94" t="s">
        <v>153</v>
      </c>
      <c r="E54" s="67"/>
      <c r="F54" s="233" t="s">
        <v>369</v>
      </c>
      <c r="G54" s="79" t="s">
        <v>112</v>
      </c>
      <c r="H54" s="251"/>
      <c r="I54" s="66"/>
      <c r="J54" s="53" t="s">
        <v>345</v>
      </c>
      <c r="K54" s="80"/>
      <c r="L54" s="80"/>
      <c r="M54" s="80"/>
      <c r="N54" s="80"/>
      <c r="O54" s="80"/>
      <c r="P54" s="80"/>
      <c r="Q54" s="80"/>
      <c r="R54" s="80"/>
      <c r="S54" s="235" t="s">
        <v>110</v>
      </c>
      <c r="T54" s="80"/>
      <c r="U54" s="80"/>
      <c r="V54" s="80"/>
      <c r="W54" s="80"/>
      <c r="X54" s="80"/>
      <c r="Y54" s="66"/>
    </row>
    <row r="55" spans="1:25" ht="43.5">
      <c r="A55" s="70">
        <v>48</v>
      </c>
      <c r="B55" s="51" t="s">
        <v>346</v>
      </c>
      <c r="C55" s="163">
        <v>22605</v>
      </c>
      <c r="D55" s="94" t="s">
        <v>153</v>
      </c>
      <c r="E55" s="67"/>
      <c r="F55" s="233" t="s">
        <v>314</v>
      </c>
      <c r="G55" s="79" t="s">
        <v>110</v>
      </c>
      <c r="H55" s="195" t="s">
        <v>405</v>
      </c>
      <c r="I55" s="68" t="s">
        <v>390</v>
      </c>
      <c r="J55" s="53" t="s">
        <v>346</v>
      </c>
      <c r="K55" s="80"/>
      <c r="L55" s="80"/>
      <c r="M55" s="80"/>
      <c r="N55" s="80"/>
      <c r="O55" s="80"/>
      <c r="P55" s="80"/>
      <c r="Q55" s="80"/>
      <c r="R55" s="80"/>
      <c r="S55" s="235" t="s">
        <v>110</v>
      </c>
      <c r="T55" s="80"/>
      <c r="U55" s="80"/>
      <c r="V55" s="80"/>
      <c r="W55" s="80"/>
      <c r="X55" s="80"/>
      <c r="Y55" s="66"/>
    </row>
    <row r="56" spans="1:25" ht="57.75">
      <c r="A56" s="70">
        <v>49</v>
      </c>
      <c r="B56" s="51" t="s">
        <v>347</v>
      </c>
      <c r="C56" s="163">
        <v>14389</v>
      </c>
      <c r="D56" s="94" t="s">
        <v>153</v>
      </c>
      <c r="E56" s="67"/>
      <c r="F56" s="233" t="s">
        <v>370</v>
      </c>
      <c r="G56" s="79" t="s">
        <v>110</v>
      </c>
      <c r="H56" s="266" t="s">
        <v>391</v>
      </c>
      <c r="I56" s="68" t="s">
        <v>392</v>
      </c>
      <c r="J56" s="53" t="s">
        <v>347</v>
      </c>
      <c r="K56" s="80"/>
      <c r="L56" s="80"/>
      <c r="M56" s="80"/>
      <c r="N56" s="80"/>
      <c r="O56" s="80"/>
      <c r="P56" s="80"/>
      <c r="Q56" s="80"/>
      <c r="R56" s="80"/>
      <c r="S56" s="235" t="s">
        <v>110</v>
      </c>
      <c r="T56" s="80"/>
      <c r="U56" s="80"/>
      <c r="V56" s="80"/>
      <c r="W56" s="80"/>
      <c r="X56" s="80"/>
      <c r="Y56" s="66"/>
    </row>
    <row r="57" spans="1:25" ht="43.5">
      <c r="A57" s="70">
        <v>50</v>
      </c>
      <c r="B57" s="51" t="s">
        <v>348</v>
      </c>
      <c r="C57" s="163">
        <v>15858</v>
      </c>
      <c r="D57" s="94" t="s">
        <v>153</v>
      </c>
      <c r="E57" s="67"/>
      <c r="F57" s="233" t="s">
        <v>314</v>
      </c>
      <c r="G57" s="79" t="s">
        <v>110</v>
      </c>
      <c r="H57" s="251" t="s">
        <v>394</v>
      </c>
      <c r="I57" s="68" t="s">
        <v>393</v>
      </c>
      <c r="J57" s="53" t="s">
        <v>348</v>
      </c>
      <c r="K57" s="80"/>
      <c r="L57" s="80"/>
      <c r="M57" s="80"/>
      <c r="N57" s="80"/>
      <c r="O57" s="80"/>
      <c r="P57" s="80"/>
      <c r="Q57" s="80"/>
      <c r="R57" s="80"/>
      <c r="S57" s="235" t="s">
        <v>110</v>
      </c>
      <c r="T57" s="80"/>
      <c r="U57" s="80"/>
      <c r="V57" s="80"/>
      <c r="W57" s="80"/>
      <c r="X57" s="80"/>
      <c r="Y57" s="66"/>
    </row>
    <row r="58" spans="1:25" ht="57.75">
      <c r="A58" s="70">
        <v>51</v>
      </c>
      <c r="B58" s="51" t="s">
        <v>349</v>
      </c>
      <c r="C58" s="163">
        <v>15155</v>
      </c>
      <c r="D58" s="94" t="s">
        <v>153</v>
      </c>
      <c r="E58" s="67"/>
      <c r="F58" s="233" t="s">
        <v>314</v>
      </c>
      <c r="G58" s="79" t="s">
        <v>110</v>
      </c>
      <c r="H58" s="267" t="s">
        <v>395</v>
      </c>
      <c r="I58" s="68" t="s">
        <v>396</v>
      </c>
      <c r="J58" s="53" t="s">
        <v>349</v>
      </c>
      <c r="K58" s="80"/>
      <c r="L58" s="80"/>
      <c r="M58" s="80"/>
      <c r="N58" s="80"/>
      <c r="O58" s="80"/>
      <c r="P58" s="80"/>
      <c r="Q58" s="80"/>
      <c r="R58" s="80"/>
      <c r="S58" s="235" t="s">
        <v>110</v>
      </c>
      <c r="T58" s="80"/>
      <c r="U58" s="80"/>
      <c r="V58" s="80"/>
      <c r="W58" s="80"/>
      <c r="X58" s="80"/>
      <c r="Y58" s="66"/>
    </row>
    <row r="59" spans="1:25" ht="57.75">
      <c r="A59" s="70">
        <v>52</v>
      </c>
      <c r="B59" s="51" t="s">
        <v>350</v>
      </c>
      <c r="C59" s="163">
        <v>3100</v>
      </c>
      <c r="D59" s="94" t="s">
        <v>153</v>
      </c>
      <c r="E59" s="67"/>
      <c r="F59" s="233" t="s">
        <v>125</v>
      </c>
      <c r="G59" s="79" t="s">
        <v>110</v>
      </c>
      <c r="H59" s="68" t="s">
        <v>397</v>
      </c>
      <c r="I59" s="68" t="s">
        <v>397</v>
      </c>
      <c r="J59" s="53" t="s">
        <v>350</v>
      </c>
      <c r="K59" s="80"/>
      <c r="L59" s="80"/>
      <c r="M59" s="80"/>
      <c r="N59" s="80"/>
      <c r="O59" s="80"/>
      <c r="P59" s="80"/>
      <c r="Q59" s="80"/>
      <c r="R59" s="80"/>
      <c r="S59" s="235" t="s">
        <v>110</v>
      </c>
      <c r="T59" s="80"/>
      <c r="U59" s="80"/>
      <c r="V59" s="80"/>
      <c r="W59" s="80"/>
      <c r="X59" s="80"/>
      <c r="Y59" s="66"/>
    </row>
    <row r="60" spans="1:25" ht="90">
      <c r="A60" s="70">
        <v>53</v>
      </c>
      <c r="B60" s="51" t="s">
        <v>351</v>
      </c>
      <c r="C60" s="93">
        <v>266</v>
      </c>
      <c r="D60" s="94" t="s">
        <v>372</v>
      </c>
      <c r="E60" s="67"/>
      <c r="F60" s="233" t="s">
        <v>373</v>
      </c>
      <c r="G60" s="79" t="s">
        <v>110</v>
      </c>
      <c r="H60" s="251" t="s">
        <v>398</v>
      </c>
      <c r="I60" s="234" t="s">
        <v>399</v>
      </c>
      <c r="J60" s="53" t="s">
        <v>351</v>
      </c>
      <c r="K60" s="80"/>
      <c r="L60" s="80"/>
      <c r="M60" s="80"/>
      <c r="N60" s="80"/>
      <c r="O60" s="80"/>
      <c r="P60" s="80"/>
      <c r="Q60" s="80"/>
      <c r="R60" s="80"/>
      <c r="S60" s="235" t="s">
        <v>110</v>
      </c>
      <c r="T60" s="80"/>
      <c r="U60" s="80"/>
      <c r="V60" s="80"/>
      <c r="W60" s="80"/>
      <c r="X60" s="80"/>
      <c r="Y60" s="66"/>
    </row>
    <row r="61" spans="1:25" ht="30">
      <c r="A61" s="70">
        <v>54</v>
      </c>
      <c r="B61" s="51" t="s">
        <v>352</v>
      </c>
      <c r="C61" s="163">
        <v>6912</v>
      </c>
      <c r="D61" s="94" t="s">
        <v>153</v>
      </c>
      <c r="E61" s="67"/>
      <c r="F61" s="233" t="s">
        <v>105</v>
      </c>
      <c r="G61" s="79" t="s">
        <v>112</v>
      </c>
      <c r="H61" s="251"/>
      <c r="I61" s="66"/>
      <c r="J61" s="53" t="s">
        <v>352</v>
      </c>
      <c r="K61" s="80"/>
      <c r="L61" s="80"/>
      <c r="M61" s="80"/>
      <c r="N61" s="80"/>
      <c r="O61" s="80"/>
      <c r="P61" s="80"/>
      <c r="Q61" s="80"/>
      <c r="R61" s="80"/>
      <c r="S61" s="235" t="s">
        <v>110</v>
      </c>
      <c r="T61" s="80"/>
      <c r="U61" s="80"/>
      <c r="V61" s="80"/>
      <c r="W61" s="80"/>
      <c r="X61" s="80"/>
      <c r="Y61" s="66"/>
    </row>
    <row r="62" spans="1:25" ht="57.75">
      <c r="A62" s="70">
        <v>55</v>
      </c>
      <c r="B62" s="51" t="s">
        <v>353</v>
      </c>
      <c r="C62" s="163">
        <v>28000</v>
      </c>
      <c r="D62" s="94" t="s">
        <v>153</v>
      </c>
      <c r="E62" s="67"/>
      <c r="F62" s="233" t="s">
        <v>105</v>
      </c>
      <c r="G62" s="79" t="s">
        <v>110</v>
      </c>
      <c r="H62" s="195" t="s">
        <v>400</v>
      </c>
      <c r="I62" s="68" t="s">
        <v>401</v>
      </c>
      <c r="J62" s="53" t="s">
        <v>353</v>
      </c>
      <c r="K62" s="80"/>
      <c r="L62" s="80"/>
      <c r="M62" s="80"/>
      <c r="N62" s="80"/>
      <c r="O62" s="80"/>
      <c r="P62" s="80"/>
      <c r="Q62" s="80"/>
      <c r="R62" s="80"/>
      <c r="S62" s="235" t="s">
        <v>110</v>
      </c>
      <c r="T62" s="80"/>
      <c r="U62" s="80"/>
      <c r="V62" s="80"/>
      <c r="W62" s="80"/>
      <c r="X62" s="80"/>
      <c r="Y62" s="66"/>
    </row>
    <row r="63" spans="1:25" ht="43.5">
      <c r="A63" s="70">
        <v>56</v>
      </c>
      <c r="B63" s="51" t="s">
        <v>354</v>
      </c>
      <c r="C63" s="163">
        <v>4314</v>
      </c>
      <c r="D63" s="94" t="s">
        <v>153</v>
      </c>
      <c r="E63" s="67"/>
      <c r="F63" s="233" t="s">
        <v>314</v>
      </c>
      <c r="G63" s="79" t="s">
        <v>110</v>
      </c>
      <c r="H63" s="268" t="s">
        <v>402</v>
      </c>
      <c r="I63" s="68" t="s">
        <v>403</v>
      </c>
      <c r="J63" s="53" t="s">
        <v>354</v>
      </c>
      <c r="K63" s="80"/>
      <c r="L63" s="80"/>
      <c r="M63" s="80"/>
      <c r="N63" s="80"/>
      <c r="O63" s="80"/>
      <c r="P63" s="80"/>
      <c r="Q63" s="80"/>
      <c r="R63" s="80"/>
      <c r="S63" s="235" t="s">
        <v>110</v>
      </c>
      <c r="T63" s="80"/>
      <c r="U63" s="80"/>
      <c r="V63" s="80"/>
      <c r="W63" s="80"/>
      <c r="X63" s="80"/>
      <c r="Y63" s="66"/>
    </row>
    <row r="64" spans="1:25" ht="43.5">
      <c r="A64" s="70">
        <v>57</v>
      </c>
      <c r="B64" s="51" t="s">
        <v>355</v>
      </c>
      <c r="C64" s="163">
        <v>1505</v>
      </c>
      <c r="D64" s="94" t="s">
        <v>153</v>
      </c>
      <c r="E64" s="67"/>
      <c r="F64" s="233" t="s">
        <v>367</v>
      </c>
      <c r="G64" s="79" t="s">
        <v>110</v>
      </c>
      <c r="H64" s="257" t="s">
        <v>404</v>
      </c>
      <c r="I64" s="68" t="s">
        <v>406</v>
      </c>
      <c r="J64" s="53" t="s">
        <v>355</v>
      </c>
      <c r="K64" s="80"/>
      <c r="L64" s="80"/>
      <c r="M64" s="80"/>
      <c r="N64" s="80"/>
      <c r="O64" s="80"/>
      <c r="P64" s="80"/>
      <c r="Q64" s="80"/>
      <c r="R64" s="80"/>
      <c r="S64" s="235" t="s">
        <v>110</v>
      </c>
      <c r="T64" s="80"/>
      <c r="U64" s="80"/>
      <c r="V64" s="80"/>
      <c r="W64" s="80"/>
      <c r="X64" s="80"/>
      <c r="Y64" s="66"/>
    </row>
    <row r="65" spans="1:25" ht="43.5">
      <c r="A65" s="70">
        <v>58</v>
      </c>
      <c r="B65" s="69" t="s">
        <v>356</v>
      </c>
      <c r="C65" s="163">
        <v>6762</v>
      </c>
      <c r="D65" s="94" t="s">
        <v>153</v>
      </c>
      <c r="E65" s="67"/>
      <c r="F65" s="233" t="s">
        <v>367</v>
      </c>
      <c r="G65" s="79" t="s">
        <v>110</v>
      </c>
      <c r="H65" s="251" t="s">
        <v>382</v>
      </c>
      <c r="I65" s="68" t="s">
        <v>383</v>
      </c>
      <c r="J65" s="272" t="s">
        <v>356</v>
      </c>
      <c r="K65" s="80"/>
      <c r="L65" s="80"/>
      <c r="M65" s="80"/>
      <c r="N65" s="80"/>
      <c r="O65" s="80"/>
      <c r="P65" s="80"/>
      <c r="Q65" s="80"/>
      <c r="R65" s="80"/>
      <c r="S65" s="235" t="s">
        <v>110</v>
      </c>
      <c r="T65" s="80"/>
      <c r="U65" s="80"/>
      <c r="V65" s="80"/>
      <c r="W65" s="80"/>
      <c r="X65" s="80"/>
      <c r="Y65" s="66"/>
    </row>
    <row r="66" spans="1:25" ht="43.5">
      <c r="A66" s="70">
        <v>59</v>
      </c>
      <c r="B66" s="51" t="s">
        <v>357</v>
      </c>
      <c r="C66" s="163">
        <v>71000</v>
      </c>
      <c r="D66" s="94" t="s">
        <v>153</v>
      </c>
      <c r="E66" s="67"/>
      <c r="F66" s="233" t="s">
        <v>374</v>
      </c>
      <c r="G66" s="79" t="s">
        <v>110</v>
      </c>
      <c r="H66" s="251" t="s">
        <v>407</v>
      </c>
      <c r="I66" s="68" t="s">
        <v>408</v>
      </c>
      <c r="J66" s="53" t="s">
        <v>357</v>
      </c>
      <c r="K66" s="80"/>
      <c r="L66" s="80"/>
      <c r="M66" s="80"/>
      <c r="N66" s="80"/>
      <c r="O66" s="80"/>
      <c r="P66" s="80"/>
      <c r="Q66" s="80"/>
      <c r="R66" s="80"/>
      <c r="S66" s="235" t="s">
        <v>110</v>
      </c>
      <c r="T66" s="80"/>
      <c r="U66" s="80"/>
      <c r="V66" s="80"/>
      <c r="W66" s="80"/>
      <c r="X66" s="80"/>
      <c r="Y66" s="66"/>
    </row>
    <row r="67" spans="1:25" ht="30.75">
      <c r="A67" s="70">
        <v>60</v>
      </c>
      <c r="B67" s="51" t="s">
        <v>358</v>
      </c>
      <c r="C67" s="163">
        <v>555000</v>
      </c>
      <c r="D67" s="94" t="s">
        <v>153</v>
      </c>
      <c r="E67" s="67"/>
      <c r="F67" s="233" t="s">
        <v>314</v>
      </c>
      <c r="G67" s="79" t="s">
        <v>110</v>
      </c>
      <c r="H67" s="257" t="s">
        <v>409</v>
      </c>
      <c r="I67" s="68" t="s">
        <v>410</v>
      </c>
      <c r="J67" s="53" t="s">
        <v>358</v>
      </c>
      <c r="K67" s="80"/>
      <c r="L67" s="80"/>
      <c r="M67" s="80"/>
      <c r="N67" s="80"/>
      <c r="O67" s="80"/>
      <c r="P67" s="80"/>
      <c r="Q67" s="80"/>
      <c r="R67" s="80"/>
      <c r="S67" s="235" t="s">
        <v>110</v>
      </c>
      <c r="T67" s="80"/>
      <c r="U67" s="80"/>
      <c r="V67" s="80"/>
      <c r="W67" s="80"/>
      <c r="X67" s="80"/>
      <c r="Y67" s="66"/>
    </row>
    <row r="68" spans="1:25">
      <c r="A68" s="70">
        <v>61</v>
      </c>
      <c r="B68" s="51" t="s">
        <v>359</v>
      </c>
      <c r="C68" s="163">
        <v>8602</v>
      </c>
      <c r="D68" s="94" t="s">
        <v>153</v>
      </c>
      <c r="E68" s="67"/>
      <c r="F68" s="233" t="s">
        <v>105</v>
      </c>
      <c r="G68" s="79" t="s">
        <v>112</v>
      </c>
      <c r="H68" s="251"/>
      <c r="I68" s="66"/>
      <c r="J68" s="53" t="s">
        <v>359</v>
      </c>
      <c r="K68" s="80"/>
      <c r="L68" s="80"/>
      <c r="M68" s="80"/>
      <c r="N68" s="80"/>
      <c r="O68" s="80"/>
      <c r="P68" s="80"/>
      <c r="Q68" s="80"/>
      <c r="R68" s="80"/>
      <c r="S68" s="235" t="s">
        <v>110</v>
      </c>
      <c r="T68" s="80"/>
      <c r="U68" s="80"/>
      <c r="V68" s="80"/>
      <c r="W68" s="80"/>
      <c r="X68" s="80"/>
      <c r="Y68" s="66"/>
    </row>
    <row r="69" spans="1:25">
      <c r="A69" s="70">
        <v>62</v>
      </c>
      <c r="B69" s="51" t="s">
        <v>360</v>
      </c>
      <c r="C69" s="163">
        <v>2792</v>
      </c>
      <c r="D69" s="94" t="s">
        <v>153</v>
      </c>
      <c r="E69" s="67"/>
      <c r="F69" s="233" t="s">
        <v>375</v>
      </c>
      <c r="G69" s="79" t="s">
        <v>112</v>
      </c>
      <c r="H69" s="251"/>
      <c r="I69" s="66"/>
      <c r="J69" s="53" t="s">
        <v>360</v>
      </c>
      <c r="K69" s="80"/>
      <c r="L69" s="80"/>
      <c r="M69" s="80"/>
      <c r="N69" s="80"/>
      <c r="O69" s="80"/>
      <c r="P69" s="80"/>
      <c r="Q69" s="80"/>
      <c r="R69" s="80"/>
      <c r="S69" s="235" t="s">
        <v>110</v>
      </c>
      <c r="T69" s="80"/>
      <c r="U69" s="80"/>
      <c r="V69" s="80"/>
      <c r="W69" s="80"/>
      <c r="X69" s="80"/>
      <c r="Y69" s="66"/>
    </row>
    <row r="70" spans="1:25" ht="43.5">
      <c r="A70" s="70">
        <v>63</v>
      </c>
      <c r="B70" s="51" t="s">
        <v>361</v>
      </c>
      <c r="C70" s="163">
        <v>4165</v>
      </c>
      <c r="D70" s="94" t="s">
        <v>153</v>
      </c>
      <c r="E70" s="67"/>
      <c r="F70" s="233" t="s">
        <v>376</v>
      </c>
      <c r="G70" s="79" t="s">
        <v>110</v>
      </c>
      <c r="H70" s="257" t="s">
        <v>411</v>
      </c>
      <c r="I70" s="68" t="s">
        <v>412</v>
      </c>
      <c r="J70" s="53" t="s">
        <v>361</v>
      </c>
      <c r="K70" s="80"/>
      <c r="L70" s="80"/>
      <c r="M70" s="80"/>
      <c r="N70" s="80"/>
      <c r="O70" s="80"/>
      <c r="P70" s="80"/>
      <c r="Q70" s="80"/>
      <c r="R70" s="80"/>
      <c r="S70" s="235" t="s">
        <v>110</v>
      </c>
      <c r="T70" s="80"/>
      <c r="U70" s="80"/>
      <c r="V70" s="80"/>
      <c r="W70" s="80"/>
      <c r="X70" s="80"/>
      <c r="Y70" s="66"/>
    </row>
    <row r="71" spans="1:25" ht="43.5">
      <c r="A71" s="70">
        <v>64</v>
      </c>
      <c r="B71" s="51" t="s">
        <v>362</v>
      </c>
      <c r="C71" s="163">
        <v>3675</v>
      </c>
      <c r="D71" s="94"/>
      <c r="E71" s="67"/>
      <c r="F71" s="233" t="s">
        <v>105</v>
      </c>
      <c r="G71" s="79" t="s">
        <v>110</v>
      </c>
      <c r="H71" s="195" t="s">
        <v>413</v>
      </c>
      <c r="I71" s="68" t="s">
        <v>414</v>
      </c>
      <c r="J71" s="53" t="s">
        <v>362</v>
      </c>
      <c r="K71" s="80"/>
      <c r="L71" s="80"/>
      <c r="M71" s="80"/>
      <c r="N71" s="80"/>
      <c r="O71" s="80"/>
      <c r="P71" s="80"/>
      <c r="Q71" s="80"/>
      <c r="R71" s="80"/>
      <c r="S71" s="235" t="s">
        <v>110</v>
      </c>
      <c r="T71" s="80"/>
      <c r="U71" s="80"/>
      <c r="V71" s="80"/>
      <c r="W71" s="80"/>
      <c r="X71" s="80"/>
      <c r="Y71" s="66"/>
    </row>
    <row r="72" spans="1:25" ht="57.75">
      <c r="A72" s="70">
        <v>65</v>
      </c>
      <c r="B72" s="51" t="s">
        <v>363</v>
      </c>
      <c r="C72" s="93"/>
      <c r="D72" s="94"/>
      <c r="E72" s="67"/>
      <c r="F72" s="233" t="s">
        <v>105</v>
      </c>
      <c r="G72" s="79" t="s">
        <v>110</v>
      </c>
      <c r="H72" s="251" t="s">
        <v>415</v>
      </c>
      <c r="I72" s="68" t="s">
        <v>416</v>
      </c>
      <c r="J72" s="53" t="s">
        <v>363</v>
      </c>
      <c r="K72" s="80"/>
      <c r="L72" s="80"/>
      <c r="M72" s="80"/>
      <c r="N72" s="80"/>
      <c r="O72" s="80"/>
      <c r="P72" s="80"/>
      <c r="Q72" s="80"/>
      <c r="R72" s="80"/>
      <c r="S72" s="235" t="s">
        <v>110</v>
      </c>
      <c r="T72" s="80"/>
      <c r="U72" s="80"/>
      <c r="V72" s="80"/>
      <c r="W72" s="80"/>
      <c r="X72" s="80"/>
      <c r="Y72" s="66"/>
    </row>
    <row r="73" spans="1:25" ht="45.75">
      <c r="A73" s="70">
        <v>66</v>
      </c>
      <c r="B73" s="51" t="s">
        <v>364</v>
      </c>
      <c r="C73" s="163">
        <v>123178</v>
      </c>
      <c r="D73" s="94" t="s">
        <v>153</v>
      </c>
      <c r="E73" s="67"/>
      <c r="F73" s="233" t="s">
        <v>314</v>
      </c>
      <c r="G73" s="79" t="s">
        <v>110</v>
      </c>
      <c r="H73" s="269" t="s">
        <v>417</v>
      </c>
      <c r="I73" s="68" t="s">
        <v>418</v>
      </c>
      <c r="J73" s="53" t="s">
        <v>364</v>
      </c>
      <c r="K73" s="80"/>
      <c r="L73" s="80"/>
      <c r="M73" s="80"/>
      <c r="N73" s="80"/>
      <c r="O73" s="80"/>
      <c r="P73" s="80"/>
      <c r="Q73" s="80"/>
      <c r="R73" s="80"/>
      <c r="S73" s="235" t="s">
        <v>110</v>
      </c>
      <c r="T73" s="80"/>
      <c r="U73" s="80"/>
      <c r="V73" s="80"/>
      <c r="W73" s="80"/>
      <c r="X73" s="80"/>
      <c r="Y73" s="66"/>
    </row>
    <row r="74" spans="1:25" ht="57.75">
      <c r="A74" s="70">
        <v>67</v>
      </c>
      <c r="B74" s="51" t="s">
        <v>371</v>
      </c>
      <c r="C74" s="163">
        <v>6898</v>
      </c>
      <c r="D74" s="94" t="s">
        <v>153</v>
      </c>
      <c r="E74" s="67"/>
      <c r="F74" s="233" t="s">
        <v>367</v>
      </c>
      <c r="G74" s="79" t="s">
        <v>110</v>
      </c>
      <c r="H74" s="251" t="s">
        <v>419</v>
      </c>
      <c r="I74" s="68" t="s">
        <v>420</v>
      </c>
      <c r="J74" s="53" t="s">
        <v>371</v>
      </c>
      <c r="K74" s="101"/>
      <c r="L74" s="80"/>
      <c r="M74" s="80"/>
      <c r="N74" s="80"/>
      <c r="O74" s="80"/>
      <c r="P74" s="80"/>
      <c r="Q74" s="80"/>
      <c r="R74" s="80"/>
      <c r="S74" s="235" t="s">
        <v>110</v>
      </c>
      <c r="T74" s="80"/>
      <c r="U74" s="80"/>
      <c r="V74" s="80"/>
      <c r="W74" s="80"/>
      <c r="X74" s="80"/>
      <c r="Y74" s="66"/>
    </row>
    <row r="75" spans="1:25" ht="30">
      <c r="A75" s="70">
        <v>68</v>
      </c>
      <c r="B75" s="51" t="s">
        <v>377</v>
      </c>
      <c r="C75" s="163">
        <v>110000</v>
      </c>
      <c r="D75" s="94" t="s">
        <v>153</v>
      </c>
      <c r="E75" s="67"/>
      <c r="F75" s="233" t="s">
        <v>421</v>
      </c>
      <c r="G75" s="79" t="s">
        <v>112</v>
      </c>
      <c r="H75" s="251"/>
      <c r="I75" s="66"/>
      <c r="J75" s="53" t="s">
        <v>377</v>
      </c>
      <c r="K75" s="80"/>
      <c r="L75" s="80"/>
      <c r="M75" s="80"/>
      <c r="N75" s="80"/>
      <c r="O75" s="80"/>
      <c r="P75" s="80"/>
      <c r="Q75" s="80"/>
      <c r="R75" s="80"/>
      <c r="S75" s="235" t="s">
        <v>110</v>
      </c>
      <c r="T75" s="80"/>
      <c r="U75" s="80"/>
      <c r="V75" s="80"/>
      <c r="W75" s="80"/>
      <c r="X75" s="80"/>
      <c r="Y75" s="66"/>
    </row>
    <row r="76" spans="1:25" ht="30.75">
      <c r="A76" s="70">
        <v>69</v>
      </c>
      <c r="B76" s="51" t="s">
        <v>378</v>
      </c>
      <c r="C76" s="163">
        <v>75000</v>
      </c>
      <c r="D76" s="94" t="s">
        <v>153</v>
      </c>
      <c r="E76" s="67"/>
      <c r="F76" s="233" t="s">
        <v>314</v>
      </c>
      <c r="G76" s="79" t="s">
        <v>110</v>
      </c>
      <c r="H76" s="258" t="s">
        <v>422</v>
      </c>
      <c r="I76" s="68" t="s">
        <v>423</v>
      </c>
      <c r="J76" s="53" t="s">
        <v>378</v>
      </c>
      <c r="K76" s="80"/>
      <c r="L76" s="80"/>
      <c r="M76" s="80"/>
      <c r="N76" s="80"/>
      <c r="O76" s="80"/>
      <c r="P76" s="80"/>
      <c r="Q76" s="80"/>
      <c r="R76" s="80"/>
      <c r="S76" s="235" t="s">
        <v>110</v>
      </c>
      <c r="T76" s="80"/>
      <c r="U76" s="80"/>
      <c r="V76" s="80"/>
      <c r="W76" s="80"/>
      <c r="X76" s="80"/>
      <c r="Y76" s="66"/>
    </row>
    <row r="77" spans="1:25" ht="28.5">
      <c r="A77" s="70">
        <v>70</v>
      </c>
      <c r="B77" s="69" t="s">
        <v>379</v>
      </c>
      <c r="C77" s="93"/>
      <c r="D77" s="94"/>
      <c r="E77" s="67"/>
      <c r="F77" s="233" t="s">
        <v>314</v>
      </c>
      <c r="G77" s="79" t="s">
        <v>112</v>
      </c>
      <c r="H77" s="251"/>
      <c r="I77" s="66"/>
      <c r="J77" s="272" t="s">
        <v>379</v>
      </c>
      <c r="K77" s="80"/>
      <c r="L77" s="80"/>
      <c r="M77" s="80"/>
      <c r="N77" s="80"/>
      <c r="O77" s="80"/>
      <c r="P77" s="80"/>
      <c r="Q77" s="80"/>
      <c r="R77" s="80"/>
      <c r="S77" s="235" t="s">
        <v>110</v>
      </c>
      <c r="T77" s="80"/>
      <c r="U77" s="80"/>
      <c r="V77" s="80"/>
      <c r="W77" s="80"/>
      <c r="X77" s="80"/>
      <c r="Y77" s="66"/>
    </row>
  </sheetData>
  <mergeCells count="5">
    <mergeCell ref="A1:G1"/>
    <mergeCell ref="A4:G4"/>
    <mergeCell ref="A5:G5"/>
    <mergeCell ref="A3:G3"/>
    <mergeCell ref="A2:G2"/>
  </mergeCells>
  <phoneticPr fontId="29" type="noConversion"/>
  <dataValidations count="1">
    <dataValidation type="list" allowBlank="1" showInputMessage="1" showErrorMessage="1" sqref="E8:E77" xr:uid="{00000000-0002-0000-0200-000000000000}">
      <formula1>#REF!</formula1>
    </dataValidation>
  </dataValidations>
  <hyperlinks>
    <hyperlink ref="B8" r:id="rId1" xr:uid="{00000000-0004-0000-0200-000000000000}"/>
    <hyperlink ref="B9" r:id="rId2" xr:uid="{00000000-0004-0000-0200-000001000000}"/>
    <hyperlink ref="B10" r:id="rId3" xr:uid="{00000000-0004-0000-0200-000002000000}"/>
    <hyperlink ref="B11" r:id="rId4" xr:uid="{00000000-0004-0000-0200-000003000000}"/>
    <hyperlink ref="B12" r:id="rId5" xr:uid="{00000000-0004-0000-0200-000004000000}"/>
    <hyperlink ref="B13" r:id="rId6" xr:uid="{00000000-0004-0000-0200-000005000000}"/>
    <hyperlink ref="J10" r:id="rId7" xr:uid="{00000000-0004-0000-0200-000006000000}"/>
    <hyperlink ref="B14" r:id="rId8" xr:uid="{00000000-0004-0000-0200-000007000000}"/>
    <hyperlink ref="J12" r:id="rId9" xr:uid="{00000000-0004-0000-0200-000008000000}"/>
    <hyperlink ref="J11" r:id="rId10" xr:uid="{00000000-0004-0000-0200-000009000000}"/>
    <hyperlink ref="J14" r:id="rId11" xr:uid="{00000000-0004-0000-0200-00000A000000}"/>
    <hyperlink ref="I12" r:id="rId12" xr:uid="{00000000-0004-0000-0200-00000B000000}"/>
    <hyperlink ref="I10" r:id="rId13" xr:uid="{00000000-0004-0000-0200-00000C000000}"/>
    <hyperlink ref="I11" r:id="rId14" xr:uid="{00000000-0004-0000-0200-00000D000000}"/>
    <hyperlink ref="I14" r:id="rId15" xr:uid="{00000000-0004-0000-0200-00000E000000}"/>
    <hyperlink ref="I13" r:id="rId16" xr:uid="{00000000-0004-0000-0200-00000F000000}"/>
    <hyperlink ref="I16" r:id="rId17" xr:uid="{00000000-0004-0000-0200-000010000000}"/>
    <hyperlink ref="I15" r:id="rId18" xr:uid="{00000000-0004-0000-0200-000011000000}"/>
    <hyperlink ref="I17" r:id="rId19" xr:uid="{00000000-0004-0000-0200-000012000000}"/>
    <hyperlink ref="J15" r:id="rId20" xr:uid="{00000000-0004-0000-0200-000013000000}"/>
    <hyperlink ref="J16" r:id="rId21" xr:uid="{00000000-0004-0000-0200-000014000000}"/>
    <hyperlink ref="J17" r:id="rId22" xr:uid="{00000000-0004-0000-0200-000015000000}"/>
    <hyperlink ref="J9" r:id="rId23" xr:uid="{00000000-0004-0000-0200-000016000000}"/>
    <hyperlink ref="B18" r:id="rId24" xr:uid="{00000000-0004-0000-0200-000017000000}"/>
    <hyperlink ref="I18" r:id="rId25" xr:uid="{00000000-0004-0000-0200-000018000000}"/>
    <hyperlink ref="J18" r:id="rId26" xr:uid="{00000000-0004-0000-0200-000019000000}"/>
    <hyperlink ref="I19" r:id="rId27" xr:uid="{00000000-0004-0000-0200-00001A000000}"/>
    <hyperlink ref="J19" r:id="rId28" xr:uid="{00000000-0004-0000-0200-00001B000000}"/>
    <hyperlink ref="B19" r:id="rId29" xr:uid="{00000000-0004-0000-0200-00001C000000}"/>
    <hyperlink ref="I20" r:id="rId30" xr:uid="{00000000-0004-0000-0200-00001D000000}"/>
    <hyperlink ref="B20" r:id="rId31" xr:uid="{00000000-0004-0000-0200-00001E000000}"/>
    <hyperlink ref="J20" r:id="rId32" xr:uid="{00000000-0004-0000-0200-00001F000000}"/>
    <hyperlink ref="I21" r:id="rId33" xr:uid="{00000000-0004-0000-0200-000020000000}"/>
    <hyperlink ref="J13" r:id="rId34" xr:uid="{00000000-0004-0000-0200-000021000000}"/>
    <hyperlink ref="J21" r:id="rId35" xr:uid="{00000000-0004-0000-0200-000022000000}"/>
    <hyperlink ref="B21" r:id="rId36" xr:uid="{00000000-0004-0000-0200-000023000000}"/>
    <hyperlink ref="I22" r:id="rId37" xr:uid="{00000000-0004-0000-0200-000024000000}"/>
    <hyperlink ref="J22" r:id="rId38" xr:uid="{00000000-0004-0000-0200-000025000000}"/>
    <hyperlink ref="B22" r:id="rId39" xr:uid="{00000000-0004-0000-0200-000026000000}"/>
    <hyperlink ref="J23" r:id="rId40" xr:uid="{00000000-0004-0000-0200-000027000000}"/>
    <hyperlink ref="B24" r:id="rId41" xr:uid="{00000000-0004-0000-0200-000028000000}"/>
    <hyperlink ref="I24" r:id="rId42" xr:uid="{00000000-0004-0000-0200-000029000000}"/>
    <hyperlink ref="J24" r:id="rId43" xr:uid="{00000000-0004-0000-0200-00002A000000}"/>
    <hyperlink ref="B25" r:id="rId44" xr:uid="{00000000-0004-0000-0200-00002B000000}"/>
    <hyperlink ref="I25" r:id="rId45" xr:uid="{00000000-0004-0000-0200-00002C000000}"/>
    <hyperlink ref="J25" r:id="rId46" xr:uid="{00000000-0004-0000-0200-00002D000000}"/>
    <hyperlink ref="B26" r:id="rId47" xr:uid="{00000000-0004-0000-0200-00002E000000}"/>
    <hyperlink ref="I26" r:id="rId48" xr:uid="{00000000-0004-0000-0200-00002F000000}"/>
    <hyperlink ref="J26" r:id="rId49" xr:uid="{00000000-0004-0000-0200-000030000000}"/>
    <hyperlink ref="B27" r:id="rId50" xr:uid="{00000000-0004-0000-0200-000031000000}"/>
    <hyperlink ref="I27" r:id="rId51" xr:uid="{00000000-0004-0000-0200-000032000000}"/>
    <hyperlink ref="J27" r:id="rId52" xr:uid="{00000000-0004-0000-0200-000033000000}"/>
    <hyperlink ref="I28" r:id="rId53" xr:uid="{00000000-0004-0000-0200-000034000000}"/>
    <hyperlink ref="J28" r:id="rId54" xr:uid="{00000000-0004-0000-0200-000035000000}"/>
    <hyperlink ref="B28" r:id="rId55" xr:uid="{00000000-0004-0000-0200-000036000000}"/>
    <hyperlink ref="I29" r:id="rId56" xr:uid="{00000000-0004-0000-0200-000037000000}"/>
    <hyperlink ref="J29" r:id="rId57" xr:uid="{00000000-0004-0000-0200-000038000000}"/>
    <hyperlink ref="B29" r:id="rId58" xr:uid="{00000000-0004-0000-0200-000039000000}"/>
    <hyperlink ref="I30" r:id="rId59" xr:uid="{00000000-0004-0000-0200-00003A000000}"/>
    <hyperlink ref="J30" r:id="rId60" xr:uid="{00000000-0004-0000-0200-00003B000000}"/>
    <hyperlink ref="B30" r:id="rId61" xr:uid="{00000000-0004-0000-0200-00003C000000}"/>
    <hyperlink ref="I31" r:id="rId62" xr:uid="{00000000-0004-0000-0200-00003D000000}"/>
    <hyperlink ref="B31" r:id="rId63" xr:uid="{00000000-0004-0000-0200-00003E000000}"/>
    <hyperlink ref="J31" r:id="rId64" xr:uid="{00000000-0004-0000-0200-00003F000000}"/>
    <hyperlink ref="I32" r:id="rId65" xr:uid="{00000000-0004-0000-0200-000040000000}"/>
    <hyperlink ref="J32" r:id="rId66" xr:uid="{00000000-0004-0000-0200-000041000000}"/>
    <hyperlink ref="B32" r:id="rId67" xr:uid="{00000000-0004-0000-0200-000042000000}"/>
    <hyperlink ref="I35" r:id="rId68" xr:uid="{00000000-0004-0000-0200-000043000000}"/>
    <hyperlink ref="J35" r:id="rId69" xr:uid="{00000000-0004-0000-0200-000044000000}"/>
    <hyperlink ref="B35" r:id="rId70" xr:uid="{00000000-0004-0000-0200-000045000000}"/>
    <hyperlink ref="B33" r:id="rId71" xr:uid="{00000000-0004-0000-0200-000046000000}"/>
    <hyperlink ref="I33" r:id="rId72" xr:uid="{00000000-0004-0000-0200-000047000000}"/>
    <hyperlink ref="B34" r:id="rId73" xr:uid="{00000000-0004-0000-0200-000048000000}"/>
    <hyperlink ref="I34" r:id="rId74" xr:uid="{00000000-0004-0000-0200-000049000000}"/>
    <hyperlink ref="J34" r:id="rId75" xr:uid="{00000000-0004-0000-0200-00004A000000}"/>
    <hyperlink ref="I36" r:id="rId76" xr:uid="{00000000-0004-0000-0200-00004B000000}"/>
    <hyperlink ref="J36" r:id="rId77" xr:uid="{00000000-0004-0000-0200-00004C000000}"/>
    <hyperlink ref="B36" r:id="rId78" xr:uid="{00000000-0004-0000-0200-00004D000000}"/>
    <hyperlink ref="I37" r:id="rId79" xr:uid="{00000000-0004-0000-0200-00004E000000}"/>
    <hyperlink ref="J37" r:id="rId80" xr:uid="{00000000-0004-0000-0200-00004F000000}"/>
    <hyperlink ref="B37" r:id="rId81" xr:uid="{00000000-0004-0000-0200-000050000000}"/>
    <hyperlink ref="I38" r:id="rId82" xr:uid="{00000000-0004-0000-0200-000051000000}"/>
    <hyperlink ref="J38" r:id="rId83" xr:uid="{00000000-0004-0000-0200-000052000000}"/>
    <hyperlink ref="B38" r:id="rId84" xr:uid="{00000000-0004-0000-0200-000053000000}"/>
    <hyperlink ref="I39" r:id="rId85" xr:uid="{00000000-0004-0000-0200-000054000000}"/>
    <hyperlink ref="J39" r:id="rId86" xr:uid="{00000000-0004-0000-0200-000055000000}"/>
    <hyperlink ref="B39" r:id="rId87" xr:uid="{00000000-0004-0000-0200-000056000000}"/>
    <hyperlink ref="I40" r:id="rId88" xr:uid="{5D97AE63-EE33-40DA-88ED-0445E5FA3388}"/>
    <hyperlink ref="J40" r:id="rId89" xr:uid="{74CE30BF-4421-44DD-A47D-FBA9F90FED78}"/>
    <hyperlink ref="B40" r:id="rId90" xr:uid="{0CDD813F-0475-4B6D-AE03-155F8E587C04}"/>
    <hyperlink ref="B41" r:id="rId91" xr:uid="{709C4BCD-96AB-4C91-930B-9EA9883C5578}"/>
    <hyperlink ref="J41" r:id="rId92" xr:uid="{F8C88EEF-3B7B-4381-A7B7-76EBBB2644F8}"/>
    <hyperlink ref="I42" r:id="rId93" xr:uid="{7EF5F379-63F1-4256-98AD-D5394F5EFBD4}"/>
    <hyperlink ref="J42" r:id="rId94" xr:uid="{4E52093A-6CB0-4E3D-B0D5-4417EECDFA50}"/>
    <hyperlink ref="B42" r:id="rId95" xr:uid="{B30B3F3E-9CEC-40DD-91FD-F7FA2CA99979}"/>
    <hyperlink ref="I43" r:id="rId96" xr:uid="{1B4B3DFE-C78A-4869-8526-DE686C7C0098}"/>
    <hyperlink ref="J43" r:id="rId97" xr:uid="{EF4D2DC0-4C12-4952-8DC3-F2551D6D693D}"/>
    <hyperlink ref="I44" r:id="rId98" xr:uid="{8FA9CA33-E5AF-43F3-94AE-5E299BB52DA7}"/>
    <hyperlink ref="B44" r:id="rId99" xr:uid="{8EEB1E19-55DE-4A9F-9B1F-32FDA6C0495A}"/>
    <hyperlink ref="J44" r:id="rId100" xr:uid="{99AC096A-6AA1-4A69-92B9-7A54F4BD21C8}"/>
    <hyperlink ref="I45" r:id="rId101" xr:uid="{024ABD5C-89C9-4848-833F-4CCF2BA04AC3}"/>
    <hyperlink ref="B45" r:id="rId102" xr:uid="{CD782C53-7F97-4795-9D8C-6D5981CBAAEA}"/>
    <hyperlink ref="J45" r:id="rId103" xr:uid="{149B2C38-FA2D-42B3-A53D-CBD7167A53FA}"/>
    <hyperlink ref="I46" r:id="rId104" xr:uid="{484DD406-B29C-4BB2-9F4A-5CE657EB86AB}"/>
    <hyperlink ref="J46" r:id="rId105" xr:uid="{B8C58207-EB8F-4076-BE63-31BF0E4A49F3}"/>
    <hyperlink ref="B46" r:id="rId106" xr:uid="{1E9F4C1B-4F47-42EE-96ED-E6FE838587A7}"/>
    <hyperlink ref="I47" r:id="rId107" xr:uid="{02F1084B-43A2-4154-BE74-E13E1BB07DE1}"/>
    <hyperlink ref="J47" r:id="rId108" xr:uid="{FF28517E-6E95-4BDA-BA61-FC7A92B22967}"/>
    <hyperlink ref="B65" r:id="rId109" xr:uid="{C04F0597-378B-4726-A3AF-CA6B28A9ABE4}"/>
    <hyperlink ref="B48" r:id="rId110" xr:uid="{34380C0A-C06B-4F94-AEF4-6CE9427E2C36}"/>
    <hyperlink ref="I48" r:id="rId111" xr:uid="{D3A76BCC-3167-4C2C-B2D2-BDF4C92B3990}"/>
    <hyperlink ref="I49" r:id="rId112" xr:uid="{61EF478B-7DFC-49CB-83A9-0E407EF3E71D}"/>
    <hyperlink ref="I51" r:id="rId113" xr:uid="{EEC14CCE-C12E-4582-A076-2925ECD81750}"/>
    <hyperlink ref="I52" r:id="rId114" xr:uid="{F9A2B863-9F32-4541-9DD6-3C2AB0EF6938}"/>
    <hyperlink ref="I65" r:id="rId115" xr:uid="{27BBB26A-3491-4152-A1BB-00670A1BDDA4}"/>
    <hyperlink ref="I55" r:id="rId116" xr:uid="{84B18DEF-CECD-4C37-88A2-6D64DCCD5893}"/>
    <hyperlink ref="I56" r:id="rId117" xr:uid="{82CB9C91-7EDB-4A2F-89B8-1B82A6351BAD}"/>
    <hyperlink ref="I57" r:id="rId118" xr:uid="{7D7D2431-C46C-4ECF-9306-A73F7B59D3AA}"/>
    <hyperlink ref="I58" r:id="rId119" xr:uid="{3ABFF8BF-6D96-4B47-94EB-CCFF1876E670}"/>
    <hyperlink ref="I59" r:id="rId120" xr:uid="{595FE2C1-5F1E-4916-8551-6674376CEC6C}"/>
    <hyperlink ref="H59" r:id="rId121" xr:uid="{3357540A-269F-4F73-A771-AA3E4E82EE28}"/>
    <hyperlink ref="I62" r:id="rId122" xr:uid="{5FFAC553-A5EB-41CC-BB9A-806FA3A5F15A}"/>
    <hyperlink ref="I63" r:id="rId123" xr:uid="{3B9CCA7D-8CDF-4855-B07B-4187DB41A191}"/>
    <hyperlink ref="I64" r:id="rId124" xr:uid="{3FCEE525-D8FF-4BE8-BE9F-C3DEAD7321C8}"/>
    <hyperlink ref="I66" r:id="rId125" xr:uid="{BD95D26D-44B7-4C34-819E-0108B7447B58}"/>
    <hyperlink ref="I67" r:id="rId126" xr:uid="{282F0DB6-D1F5-4559-B784-14069216B654}"/>
    <hyperlink ref="I70" r:id="rId127" xr:uid="{B61A02E9-7049-4DB9-806C-08B17ACBF6BC}"/>
    <hyperlink ref="I71" r:id="rId128" xr:uid="{3D83E18C-5FF3-4F42-B12F-A4CE983584B1}"/>
    <hyperlink ref="I72" r:id="rId129" xr:uid="{BE693976-EB17-4A88-A222-7E558C96EF20}"/>
    <hyperlink ref="I73" r:id="rId130" xr:uid="{1941B85E-D426-482C-888D-D2531672362C}"/>
    <hyperlink ref="I74" r:id="rId131" xr:uid="{3B60B851-6B2F-4E71-94D0-F9D01D2FCC7F}"/>
    <hyperlink ref="I76" r:id="rId132" xr:uid="{868DC3A4-1830-43FD-956F-0716DD714838}"/>
    <hyperlink ref="B77" r:id="rId133" xr:uid="{B8DECA01-C960-4588-8477-CB0A37193422}"/>
    <hyperlink ref="J77" r:id="rId134" xr:uid="{395C61B6-8A4C-4477-BC68-BB2EACA08C1A}"/>
  </hyperlinks>
  <pageMargins left="0.7" right="0.7" top="0.75" bottom="0.75" header="0.3" footer="0.3"/>
  <pageSetup paperSize="9" orientation="landscape" r:id="rId135"/>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Arkusz4">
    <tabColor rgb="FFFFC000"/>
  </sheetPr>
  <dimension ref="A1:I80"/>
  <sheetViews>
    <sheetView topLeftCell="A52" zoomScale="90" zoomScaleNormal="90" workbookViewId="0">
      <selection activeCell="C77" sqref="C77"/>
    </sheetView>
  </sheetViews>
  <sheetFormatPr defaultColWidth="8.875" defaultRowHeight="15"/>
  <cols>
    <col min="1" max="1" width="8.875" style="14"/>
    <col min="2" max="2" width="48.25" style="262" customWidth="1"/>
    <col min="3" max="3" width="39.125" style="262" customWidth="1"/>
    <col min="4" max="4" width="25" style="14" customWidth="1"/>
    <col min="5" max="5" width="30.375" style="14" customWidth="1"/>
    <col min="6" max="6" width="27.25" style="14" customWidth="1"/>
    <col min="7" max="7" width="26.5" style="14" customWidth="1"/>
    <col min="8" max="8" width="48.25" style="14" customWidth="1"/>
    <col min="9" max="16384" width="8.875" style="14"/>
  </cols>
  <sheetData>
    <row r="1" spans="1:9" s="43" customFormat="1" ht="21">
      <c r="A1" s="46" t="s">
        <v>123</v>
      </c>
      <c r="B1" s="261"/>
      <c r="C1" s="261"/>
    </row>
    <row r="2" spans="1:9">
      <c r="A2" s="15"/>
    </row>
    <row r="3" spans="1:9">
      <c r="A3" s="225" t="s">
        <v>124</v>
      </c>
      <c r="B3" s="225"/>
      <c r="C3" s="225"/>
      <c r="D3" s="44"/>
      <c r="E3" s="44"/>
      <c r="F3" s="45"/>
      <c r="G3" s="45"/>
      <c r="H3" s="45"/>
    </row>
    <row r="4" spans="1:9" ht="15.75" thickBot="1">
      <c r="A4" s="16"/>
      <c r="B4" s="16"/>
      <c r="C4" s="16"/>
      <c r="D4" s="16"/>
      <c r="E4" s="16"/>
      <c r="F4" s="16"/>
      <c r="G4" s="16"/>
      <c r="H4" s="16"/>
    </row>
    <row r="5" spans="1:9" ht="30.75" thickBot="1">
      <c r="A5" s="28" t="s">
        <v>79</v>
      </c>
      <c r="B5" s="28" t="s">
        <v>18</v>
      </c>
      <c r="C5" s="28" t="s">
        <v>26</v>
      </c>
      <c r="D5" s="28" t="s">
        <v>142</v>
      </c>
      <c r="E5" s="28" t="s">
        <v>143</v>
      </c>
      <c r="F5" s="29" t="s">
        <v>144</v>
      </c>
      <c r="G5" s="28" t="s">
        <v>28</v>
      </c>
      <c r="H5" s="28" t="s">
        <v>145</v>
      </c>
      <c r="I5" s="113"/>
    </row>
    <row r="6" spans="1:9" ht="90.75" thickBot="1">
      <c r="A6" s="81">
        <v>1</v>
      </c>
      <c r="B6" s="30" t="str">
        <f>'Business Processes'!B8</f>
        <v>https://www.pukkaherbs.com/</v>
      </c>
      <c r="C6" s="102" t="str">
        <f>'Business Processes'!J8</f>
        <v>https://www.pukkaherbs.com/your-wellbeing/stories/people/partners/bizgive/  https://www.pukkaherbs.com/media/76569880/pukka-sustainability-highlights-2016.pdf            https://www.pukkaherbs.com/our-mission/inspiring-change/</v>
      </c>
      <c r="D6" s="31"/>
      <c r="E6" s="32" t="s">
        <v>110</v>
      </c>
      <c r="F6" s="32" t="s">
        <v>110</v>
      </c>
      <c r="G6" s="33"/>
      <c r="H6" s="31"/>
    </row>
    <row r="7" spans="1:9" ht="15.75" thickBot="1">
      <c r="A7" s="82">
        <v>2</v>
      </c>
      <c r="B7" s="34" t="str">
        <f>'Business Processes'!B9</f>
        <v>www.Dell.com</v>
      </c>
      <c r="C7" s="102" t="str">
        <f>'Business Processes'!J9</f>
        <v>http://www.ideastorm.com/</v>
      </c>
      <c r="D7" s="24"/>
      <c r="E7" s="25" t="s">
        <v>110</v>
      </c>
      <c r="F7" s="25" t="s">
        <v>110</v>
      </c>
      <c r="G7" s="26" t="s">
        <v>110</v>
      </c>
      <c r="H7" s="24" t="s">
        <v>54</v>
      </c>
    </row>
    <row r="8" spans="1:9" ht="30.75" thickBot="1">
      <c r="A8" s="82">
        <v>3</v>
      </c>
      <c r="B8" s="34" t="str">
        <f>'Business Processes'!B10</f>
        <v>https://twitter.com/</v>
      </c>
      <c r="C8" s="102" t="str">
        <f>'Business Processes'!J10</f>
        <v>https://books.google.co.uk/books?isbn=1473987490</v>
      </c>
      <c r="D8" s="24"/>
      <c r="E8" s="24"/>
      <c r="F8" s="25" t="s">
        <v>110</v>
      </c>
      <c r="G8" s="24"/>
      <c r="H8" s="24"/>
    </row>
    <row r="9" spans="1:9" ht="15.75" thickBot="1">
      <c r="A9" s="82">
        <v>4</v>
      </c>
      <c r="B9" s="34" t="str">
        <f>'Business Processes'!B11</f>
        <v>https://www.amazon.co.uk/</v>
      </c>
      <c r="C9" s="102" t="str">
        <f>'Business Processes'!J11</f>
        <v>https://www.amazon.co.uk/</v>
      </c>
      <c r="D9" s="24"/>
      <c r="E9" s="24"/>
      <c r="F9" s="25" t="s">
        <v>110</v>
      </c>
      <c r="G9" s="24"/>
      <c r="H9" s="24"/>
    </row>
    <row r="10" spans="1:9" ht="15.75" thickBot="1">
      <c r="A10" s="82">
        <v>5</v>
      </c>
      <c r="B10" s="34" t="str">
        <f>'Business Processes'!B12</f>
        <v>https://www.facebook.com/</v>
      </c>
      <c r="C10" s="102" t="str">
        <f>'Business Processes'!J12</f>
        <v>https://www.facebook.com/</v>
      </c>
      <c r="D10" s="24"/>
      <c r="E10" s="24"/>
      <c r="F10" s="25" t="s">
        <v>110</v>
      </c>
      <c r="G10" s="24"/>
      <c r="H10" s="24"/>
    </row>
    <row r="11" spans="1:9" ht="15.75" thickBot="1">
      <c r="A11" s="82">
        <v>6</v>
      </c>
      <c r="B11" s="34" t="str">
        <f>'Business Processes'!B13</f>
        <v>https://www.uber.com/</v>
      </c>
      <c r="C11" s="102" t="str">
        <f>'Business Processes'!J13</f>
        <v>https://www.uber.com/</v>
      </c>
      <c r="D11" s="24"/>
      <c r="E11" s="24"/>
      <c r="F11" s="25" t="s">
        <v>110</v>
      </c>
      <c r="G11" s="24"/>
      <c r="H11" s="24"/>
    </row>
    <row r="12" spans="1:9" ht="15.75" thickBot="1">
      <c r="A12" s="82">
        <v>7</v>
      </c>
      <c r="B12" s="34" t="str">
        <f>'Business Processes'!B14</f>
        <v>https://www.youtube.com/</v>
      </c>
      <c r="C12" s="102" t="str">
        <f>'Business Processes'!J14</f>
        <v>https://www.youtube.com/</v>
      </c>
      <c r="D12" s="24"/>
      <c r="E12" s="24"/>
      <c r="F12" s="25" t="s">
        <v>110</v>
      </c>
      <c r="G12" s="24"/>
      <c r="H12" s="24"/>
    </row>
    <row r="13" spans="1:9" ht="45.75" thickBot="1">
      <c r="A13" s="82">
        <v>8</v>
      </c>
      <c r="B13" s="34" t="s">
        <v>82</v>
      </c>
      <c r="C13" s="102" t="str">
        <f>'Business Processes'!J15</f>
        <v>http://static.o2.co.uk/www/docs/thinkbig/think-big-blueprint-1-progress-report-2012-to-2015.pdf</v>
      </c>
      <c r="D13" s="24"/>
      <c r="E13" s="25" t="s">
        <v>110</v>
      </c>
      <c r="F13" s="25" t="s">
        <v>110</v>
      </c>
      <c r="G13" s="24"/>
      <c r="H13" s="24"/>
    </row>
    <row r="14" spans="1:9" ht="15.75" thickBot="1">
      <c r="A14" s="82">
        <v>9</v>
      </c>
      <c r="B14" s="34" t="s">
        <v>88</v>
      </c>
      <c r="C14" s="102" t="str">
        <f>'Business Processes'!J16</f>
        <v>https://support.apple.com/en-gb</v>
      </c>
      <c r="D14" s="24"/>
      <c r="E14" s="25" t="s">
        <v>110</v>
      </c>
      <c r="F14" s="25" t="s">
        <v>110</v>
      </c>
      <c r="G14" s="26" t="s">
        <v>110</v>
      </c>
      <c r="H14" s="24"/>
    </row>
    <row r="15" spans="1:9" ht="30">
      <c r="A15" s="82">
        <v>10</v>
      </c>
      <c r="B15" s="34" t="s">
        <v>94</v>
      </c>
      <c r="C15" s="102" t="str">
        <f>'Business Processes'!J17</f>
        <v>http://ee.co.uk/our-company/corporate-responsibility/building-trust/our-customers</v>
      </c>
      <c r="D15" s="27"/>
      <c r="E15" s="25" t="s">
        <v>110</v>
      </c>
      <c r="F15" s="27"/>
      <c r="G15" s="27"/>
      <c r="H15" s="27"/>
    </row>
    <row r="16" spans="1:9" ht="64.5" customHeight="1">
      <c r="A16" s="82">
        <v>11</v>
      </c>
      <c r="B16" s="241" t="s">
        <v>152</v>
      </c>
      <c r="C16" s="242" t="s">
        <v>175</v>
      </c>
      <c r="D16" s="34"/>
      <c r="E16" s="128" t="s">
        <v>110</v>
      </c>
      <c r="F16" s="25"/>
      <c r="G16" s="27"/>
      <c r="H16" s="27"/>
    </row>
    <row r="17" spans="1:8">
      <c r="A17" s="82">
        <v>12</v>
      </c>
      <c r="B17" s="241" t="s">
        <v>159</v>
      </c>
      <c r="C17" s="242" t="s">
        <v>176</v>
      </c>
      <c r="D17" s="34"/>
      <c r="E17" s="136" t="s">
        <v>110</v>
      </c>
      <c r="F17" s="25"/>
      <c r="G17" s="27"/>
      <c r="H17" s="137" t="s">
        <v>163</v>
      </c>
    </row>
    <row r="18" spans="1:8" ht="29.25">
      <c r="A18" s="82">
        <v>13</v>
      </c>
      <c r="B18" s="241" t="s">
        <v>166</v>
      </c>
      <c r="C18" s="242" t="s">
        <v>177</v>
      </c>
      <c r="D18" s="34"/>
      <c r="E18" s="148" t="s">
        <v>110</v>
      </c>
      <c r="F18" s="25"/>
      <c r="G18" s="26"/>
      <c r="H18" s="27"/>
    </row>
    <row r="19" spans="1:8">
      <c r="A19" s="82">
        <v>14</v>
      </c>
      <c r="B19" s="241" t="s">
        <v>172</v>
      </c>
      <c r="C19" s="242" t="s">
        <v>178</v>
      </c>
      <c r="D19" s="34"/>
      <c r="E19" s="157" t="s">
        <v>110</v>
      </c>
      <c r="F19" s="157" t="s">
        <v>110</v>
      </c>
      <c r="G19" s="157" t="s">
        <v>110</v>
      </c>
      <c r="H19" s="27"/>
    </row>
    <row r="20" spans="1:8" ht="43.5">
      <c r="A20" s="82">
        <v>15</v>
      </c>
      <c r="B20" s="241" t="s">
        <v>61</v>
      </c>
      <c r="C20" s="242" t="s">
        <v>188</v>
      </c>
      <c r="D20" s="34"/>
      <c r="E20" s="157" t="s">
        <v>110</v>
      </c>
      <c r="F20" s="25"/>
      <c r="G20" s="26"/>
      <c r="H20" s="27"/>
    </row>
    <row r="21" spans="1:8" ht="45.75" customHeight="1">
      <c r="A21" s="82">
        <v>16</v>
      </c>
      <c r="B21" s="241" t="s">
        <v>191</v>
      </c>
      <c r="C21" s="242" t="s">
        <v>192</v>
      </c>
      <c r="D21" s="34"/>
      <c r="E21" s="168" t="s">
        <v>110</v>
      </c>
      <c r="F21" s="25"/>
      <c r="G21" s="27"/>
      <c r="H21" s="167" t="s">
        <v>193</v>
      </c>
    </row>
    <row r="22" spans="1:8" ht="29.25">
      <c r="A22" s="82">
        <v>17</v>
      </c>
      <c r="B22" s="241" t="s">
        <v>196</v>
      </c>
      <c r="C22" s="242" t="s">
        <v>177</v>
      </c>
      <c r="D22" s="34"/>
      <c r="E22" s="168" t="s">
        <v>112</v>
      </c>
      <c r="F22" s="25"/>
      <c r="G22" s="26"/>
      <c r="H22" s="167" t="s">
        <v>200</v>
      </c>
    </row>
    <row r="23" spans="1:8" ht="43.5">
      <c r="A23" s="82">
        <v>18</v>
      </c>
      <c r="B23" s="241" t="s">
        <v>202</v>
      </c>
      <c r="C23" s="242" t="s">
        <v>204</v>
      </c>
      <c r="D23" s="34"/>
      <c r="E23" s="175" t="s">
        <v>110</v>
      </c>
      <c r="F23" s="25"/>
      <c r="G23" s="27"/>
      <c r="H23" s="174" t="s">
        <v>206</v>
      </c>
    </row>
    <row r="24" spans="1:8">
      <c r="A24" s="82">
        <v>19</v>
      </c>
      <c r="B24" s="241" t="s">
        <v>208</v>
      </c>
      <c r="C24" s="242" t="s">
        <v>213</v>
      </c>
      <c r="D24" s="34"/>
      <c r="E24" s="25"/>
      <c r="F24" s="25"/>
      <c r="G24" s="27"/>
      <c r="H24" s="27"/>
    </row>
    <row r="25" spans="1:8" ht="29.25">
      <c r="A25" s="82">
        <v>20</v>
      </c>
      <c r="B25" s="241" t="s">
        <v>217</v>
      </c>
      <c r="C25" s="242" t="s">
        <v>221</v>
      </c>
      <c r="D25" s="34"/>
      <c r="E25" s="188" t="s">
        <v>110</v>
      </c>
      <c r="F25" s="25"/>
      <c r="G25" s="188" t="s">
        <v>110</v>
      </c>
      <c r="H25" s="189" t="s">
        <v>223</v>
      </c>
    </row>
    <row r="26" spans="1:8" ht="29.25">
      <c r="A26" s="82">
        <v>21</v>
      </c>
      <c r="B26" s="241" t="s">
        <v>226</v>
      </c>
      <c r="C26" s="242" t="s">
        <v>229</v>
      </c>
      <c r="D26" s="34"/>
      <c r="E26" s="25"/>
      <c r="F26" s="25"/>
      <c r="G26" s="27"/>
      <c r="H26" s="27"/>
    </row>
    <row r="27" spans="1:8" ht="29.25">
      <c r="A27" s="82">
        <v>22</v>
      </c>
      <c r="B27" s="241" t="s">
        <v>232</v>
      </c>
      <c r="C27" s="242" t="s">
        <v>237</v>
      </c>
      <c r="D27" s="34"/>
      <c r="E27" s="200" t="s">
        <v>110</v>
      </c>
      <c r="F27" s="25"/>
      <c r="G27" s="27"/>
      <c r="H27" s="27"/>
    </row>
    <row r="28" spans="1:8">
      <c r="A28" s="82">
        <v>23</v>
      </c>
      <c r="B28" s="241" t="s">
        <v>240</v>
      </c>
      <c r="C28" s="242" t="s">
        <v>243</v>
      </c>
      <c r="D28" s="34"/>
      <c r="E28" s="200" t="s">
        <v>110</v>
      </c>
      <c r="F28" s="200" t="s">
        <v>110</v>
      </c>
      <c r="G28" s="27"/>
      <c r="H28" s="27"/>
    </row>
    <row r="29" spans="1:8">
      <c r="A29" s="82">
        <v>24</v>
      </c>
      <c r="B29" s="241" t="s">
        <v>246</v>
      </c>
      <c r="C29" s="242" t="s">
        <v>246</v>
      </c>
      <c r="D29" s="34"/>
      <c r="E29" s="200" t="s">
        <v>110</v>
      </c>
      <c r="F29" s="200" t="s">
        <v>110</v>
      </c>
      <c r="G29" s="27"/>
      <c r="H29" s="27"/>
    </row>
    <row r="30" spans="1:8" ht="43.5">
      <c r="A30" s="82">
        <v>25</v>
      </c>
      <c r="B30" s="241" t="s">
        <v>252</v>
      </c>
      <c r="C30" s="242" t="s">
        <v>256</v>
      </c>
      <c r="D30" s="34"/>
      <c r="E30" s="200" t="s">
        <v>110</v>
      </c>
      <c r="F30" s="200" t="s">
        <v>110</v>
      </c>
      <c r="G30" s="27"/>
      <c r="H30" s="27"/>
    </row>
    <row r="31" spans="1:8">
      <c r="A31" s="82">
        <v>26</v>
      </c>
      <c r="B31" s="241" t="s">
        <v>266</v>
      </c>
      <c r="C31" s="242" t="s">
        <v>271</v>
      </c>
      <c r="D31" s="34"/>
      <c r="E31" s="200" t="s">
        <v>110</v>
      </c>
      <c r="F31" s="200" t="s">
        <v>110</v>
      </c>
      <c r="G31" s="200" t="s">
        <v>110</v>
      </c>
      <c r="H31" s="27"/>
    </row>
    <row r="32" spans="1:8" ht="43.5">
      <c r="A32" s="82"/>
      <c r="B32" s="65" t="s">
        <v>272</v>
      </c>
      <c r="C32" s="242" t="s">
        <v>276</v>
      </c>
      <c r="D32" s="34"/>
      <c r="E32" s="200" t="s">
        <v>110</v>
      </c>
      <c r="F32" s="200"/>
      <c r="G32" s="27"/>
      <c r="H32" s="27"/>
    </row>
    <row r="33" spans="1:8">
      <c r="A33" s="82">
        <v>28</v>
      </c>
      <c r="B33" s="241" t="s">
        <v>259</v>
      </c>
      <c r="C33" s="242" t="s">
        <v>262</v>
      </c>
      <c r="D33" s="34"/>
      <c r="E33" s="200" t="s">
        <v>110</v>
      </c>
      <c r="F33" s="25"/>
      <c r="G33" s="27"/>
      <c r="H33" s="27"/>
    </row>
    <row r="34" spans="1:8" ht="29.25">
      <c r="A34" s="82">
        <v>29</v>
      </c>
      <c r="B34" s="241" t="s">
        <v>278</v>
      </c>
      <c r="C34" s="242" t="s">
        <v>283</v>
      </c>
      <c r="D34" s="34"/>
      <c r="E34" s="200" t="s">
        <v>110</v>
      </c>
      <c r="F34" s="25"/>
      <c r="G34" s="27"/>
      <c r="H34" s="27"/>
    </row>
    <row r="35" spans="1:8">
      <c r="A35" s="82">
        <v>30</v>
      </c>
      <c r="B35" s="241" t="s">
        <v>287</v>
      </c>
      <c r="C35" s="242" t="s">
        <v>287</v>
      </c>
      <c r="D35" s="34"/>
      <c r="E35" s="208" t="s">
        <v>110</v>
      </c>
      <c r="F35" s="25"/>
      <c r="G35" s="27"/>
      <c r="H35" s="27"/>
    </row>
    <row r="36" spans="1:8">
      <c r="A36" s="82">
        <v>31</v>
      </c>
      <c r="B36" s="241" t="s">
        <v>293</v>
      </c>
      <c r="C36" s="242" t="s">
        <v>296</v>
      </c>
      <c r="D36" s="34"/>
      <c r="E36" s="208" t="s">
        <v>110</v>
      </c>
      <c r="F36" s="25"/>
      <c r="G36" s="27"/>
      <c r="H36" s="27"/>
    </row>
    <row r="37" spans="1:8">
      <c r="A37" s="82">
        <v>32</v>
      </c>
      <c r="B37" s="241" t="s">
        <v>298</v>
      </c>
      <c r="C37" s="242" t="s">
        <v>298</v>
      </c>
      <c r="D37" s="34"/>
      <c r="E37" s="208" t="s">
        <v>110</v>
      </c>
      <c r="F37" s="25"/>
      <c r="G37" s="27"/>
      <c r="H37" s="27"/>
    </row>
    <row r="38" spans="1:8">
      <c r="A38" s="82">
        <v>33</v>
      </c>
      <c r="B38" s="241" t="s">
        <v>304</v>
      </c>
      <c r="C38" s="242" t="s">
        <v>304</v>
      </c>
      <c r="D38" s="34"/>
      <c r="E38" s="236" t="s">
        <v>110</v>
      </c>
      <c r="F38" s="25"/>
      <c r="G38" s="27"/>
      <c r="H38" s="27"/>
    </row>
    <row r="39" spans="1:8">
      <c r="A39" s="82">
        <v>34</v>
      </c>
      <c r="B39" s="241" t="s">
        <v>310</v>
      </c>
      <c r="C39" s="242" t="s">
        <v>310</v>
      </c>
      <c r="D39" s="34"/>
      <c r="E39" s="236" t="s">
        <v>110</v>
      </c>
      <c r="F39" s="25"/>
      <c r="G39" s="27"/>
      <c r="H39" s="239" t="s">
        <v>312</v>
      </c>
    </row>
    <row r="40" spans="1:8" ht="43.5">
      <c r="A40" s="82">
        <v>35</v>
      </c>
      <c r="B40" s="241" t="s">
        <v>313</v>
      </c>
      <c r="C40" s="242" t="s">
        <v>317</v>
      </c>
      <c r="D40" s="34"/>
      <c r="E40" s="236" t="s">
        <v>110</v>
      </c>
      <c r="F40" s="25"/>
      <c r="G40" s="27"/>
      <c r="H40" s="27"/>
    </row>
    <row r="41" spans="1:8">
      <c r="A41" s="82">
        <v>36</v>
      </c>
      <c r="B41" s="241" t="s">
        <v>319</v>
      </c>
      <c r="C41" s="242" t="s">
        <v>319</v>
      </c>
      <c r="D41" s="34"/>
      <c r="E41" s="236" t="s">
        <v>110</v>
      </c>
      <c r="F41" s="25"/>
      <c r="G41" s="26"/>
      <c r="H41" s="27"/>
    </row>
    <row r="42" spans="1:8">
      <c r="A42" s="82">
        <v>37</v>
      </c>
      <c r="B42" s="34" t="s">
        <v>322</v>
      </c>
      <c r="C42" s="241" t="s">
        <v>322</v>
      </c>
      <c r="D42" s="34"/>
      <c r="E42" s="236" t="s">
        <v>110</v>
      </c>
      <c r="F42" s="25"/>
      <c r="G42" s="26"/>
      <c r="H42" s="27"/>
    </row>
    <row r="43" spans="1:8">
      <c r="A43" s="82">
        <v>38</v>
      </c>
      <c r="B43" s="34" t="s">
        <v>326</v>
      </c>
      <c r="C43" s="241" t="s">
        <v>326</v>
      </c>
      <c r="D43" s="65"/>
      <c r="E43" s="236" t="s">
        <v>110</v>
      </c>
      <c r="F43" s="25"/>
      <c r="G43" s="26"/>
      <c r="H43" s="27"/>
    </row>
    <row r="44" spans="1:8">
      <c r="A44" s="82">
        <v>39</v>
      </c>
      <c r="B44" s="241" t="s">
        <v>159</v>
      </c>
      <c r="C44" s="241" t="s">
        <v>333</v>
      </c>
      <c r="D44" s="34"/>
      <c r="E44" s="236" t="s">
        <v>110</v>
      </c>
      <c r="F44" s="25"/>
      <c r="G44" s="26"/>
      <c r="H44" s="27"/>
    </row>
    <row r="45" spans="1:8">
      <c r="A45" s="82">
        <v>40</v>
      </c>
      <c r="B45" s="34" t="s">
        <v>334</v>
      </c>
      <c r="C45" s="34" t="s">
        <v>334</v>
      </c>
      <c r="D45" s="34"/>
      <c r="E45" s="236" t="s">
        <v>110</v>
      </c>
      <c r="F45" s="25"/>
      <c r="G45" s="26"/>
      <c r="H45" s="27"/>
    </row>
    <row r="46" spans="1:8">
      <c r="A46" s="82">
        <v>41</v>
      </c>
      <c r="B46" s="241" t="s">
        <v>337</v>
      </c>
      <c r="C46" s="241" t="s">
        <v>337</v>
      </c>
      <c r="D46" s="34"/>
      <c r="E46" s="236" t="s">
        <v>110</v>
      </c>
      <c r="F46" s="25"/>
      <c r="G46" s="26"/>
      <c r="H46" s="27"/>
    </row>
    <row r="47" spans="1:8">
      <c r="A47" s="82">
        <v>42</v>
      </c>
      <c r="B47" s="52" t="s">
        <v>339</v>
      </c>
      <c r="C47" s="52" t="s">
        <v>339</v>
      </c>
      <c r="D47" s="34"/>
      <c r="E47" s="236" t="s">
        <v>110</v>
      </c>
      <c r="F47" s="25"/>
      <c r="G47" s="26"/>
      <c r="H47" s="27"/>
    </row>
    <row r="48" spans="1:8">
      <c r="A48" s="82">
        <v>43</v>
      </c>
      <c r="B48" s="52" t="s">
        <v>340</v>
      </c>
      <c r="C48" s="52" t="s">
        <v>340</v>
      </c>
      <c r="D48" s="34"/>
      <c r="E48" s="236" t="s">
        <v>110</v>
      </c>
      <c r="F48" s="27"/>
      <c r="G48" s="26"/>
      <c r="H48" s="27"/>
    </row>
    <row r="49" spans="1:8">
      <c r="A49" s="82">
        <v>44</v>
      </c>
      <c r="B49" s="52" t="s">
        <v>342</v>
      </c>
      <c r="C49" s="52" t="s">
        <v>342</v>
      </c>
      <c r="D49" s="34"/>
      <c r="E49" s="236" t="s">
        <v>110</v>
      </c>
      <c r="F49" s="27"/>
      <c r="G49" s="27"/>
      <c r="H49" s="27"/>
    </row>
    <row r="50" spans="1:8">
      <c r="A50" s="82">
        <v>45</v>
      </c>
      <c r="B50" s="270" t="s">
        <v>343</v>
      </c>
      <c r="C50" s="270" t="s">
        <v>343</v>
      </c>
      <c r="D50" s="34"/>
      <c r="E50" s="236" t="s">
        <v>110</v>
      </c>
      <c r="F50" s="24"/>
      <c r="G50" s="24"/>
      <c r="H50" s="24"/>
    </row>
    <row r="51" spans="1:8">
      <c r="A51" s="82">
        <v>46</v>
      </c>
      <c r="B51" s="270" t="s">
        <v>344</v>
      </c>
      <c r="C51" s="270" t="s">
        <v>344</v>
      </c>
      <c r="D51" s="34"/>
      <c r="E51" s="236" t="s">
        <v>110</v>
      </c>
      <c r="F51" s="24"/>
      <c r="G51" s="24"/>
      <c r="H51" s="24"/>
    </row>
    <row r="52" spans="1:8">
      <c r="A52" s="82">
        <v>47</v>
      </c>
      <c r="B52" s="52" t="s">
        <v>345</v>
      </c>
      <c r="C52" s="52" t="s">
        <v>345</v>
      </c>
      <c r="D52" s="34"/>
      <c r="E52" s="236" t="s">
        <v>110</v>
      </c>
      <c r="F52" s="27"/>
      <c r="G52" s="27"/>
      <c r="H52" s="27"/>
    </row>
    <row r="53" spans="1:8">
      <c r="A53" s="82">
        <v>48</v>
      </c>
      <c r="B53" s="52" t="s">
        <v>346</v>
      </c>
      <c r="C53" s="52" t="s">
        <v>346</v>
      </c>
      <c r="D53" s="34"/>
      <c r="E53" s="236" t="s">
        <v>110</v>
      </c>
      <c r="F53" s="27"/>
      <c r="G53" s="27"/>
      <c r="H53" s="27"/>
    </row>
    <row r="54" spans="1:8">
      <c r="A54" s="82">
        <v>49</v>
      </c>
      <c r="B54" s="52" t="s">
        <v>347</v>
      </c>
      <c r="C54" s="52" t="s">
        <v>347</v>
      </c>
      <c r="D54" s="34"/>
      <c r="E54" s="236" t="s">
        <v>110</v>
      </c>
      <c r="F54" s="27"/>
      <c r="G54" s="27"/>
      <c r="H54" s="27"/>
    </row>
    <row r="55" spans="1:8">
      <c r="A55" s="82">
        <v>50</v>
      </c>
      <c r="B55" s="52" t="s">
        <v>348</v>
      </c>
      <c r="C55" s="52" t="s">
        <v>348</v>
      </c>
      <c r="D55" s="34"/>
      <c r="E55" s="236" t="s">
        <v>110</v>
      </c>
      <c r="F55" s="27"/>
      <c r="G55" s="27"/>
      <c r="H55" s="27"/>
    </row>
    <row r="56" spans="1:8">
      <c r="A56" s="82">
        <v>51</v>
      </c>
      <c r="B56" s="52" t="s">
        <v>349</v>
      </c>
      <c r="C56" s="52" t="s">
        <v>349</v>
      </c>
      <c r="D56" s="34"/>
      <c r="E56" s="236" t="s">
        <v>110</v>
      </c>
      <c r="F56" s="27"/>
      <c r="G56" s="27"/>
      <c r="H56" s="27"/>
    </row>
    <row r="57" spans="1:8">
      <c r="A57" s="82">
        <v>52</v>
      </c>
      <c r="B57" s="52" t="s">
        <v>350</v>
      </c>
      <c r="C57" s="52" t="s">
        <v>350</v>
      </c>
      <c r="D57" s="34"/>
      <c r="E57" s="236" t="s">
        <v>110</v>
      </c>
      <c r="F57" s="27"/>
      <c r="G57" s="27"/>
      <c r="H57" s="27"/>
    </row>
    <row r="58" spans="1:8">
      <c r="A58" s="82">
        <v>53</v>
      </c>
      <c r="B58" s="52" t="s">
        <v>351</v>
      </c>
      <c r="C58" s="52" t="s">
        <v>351</v>
      </c>
      <c r="D58" s="34"/>
      <c r="E58" s="236" t="s">
        <v>110</v>
      </c>
      <c r="F58" s="27"/>
      <c r="G58" s="27"/>
      <c r="H58" s="27"/>
    </row>
    <row r="59" spans="1:8">
      <c r="A59" s="82">
        <v>54</v>
      </c>
      <c r="B59" s="52" t="s">
        <v>352</v>
      </c>
      <c r="C59" s="52" t="s">
        <v>352</v>
      </c>
      <c r="D59" s="34"/>
      <c r="E59" s="236" t="s">
        <v>110</v>
      </c>
      <c r="F59" s="27"/>
      <c r="G59" s="27"/>
      <c r="H59" s="27"/>
    </row>
    <row r="60" spans="1:8">
      <c r="A60" s="82">
        <v>55</v>
      </c>
      <c r="B60" s="52" t="s">
        <v>353</v>
      </c>
      <c r="C60" s="52" t="s">
        <v>353</v>
      </c>
      <c r="D60" s="34"/>
      <c r="E60" s="236" t="s">
        <v>110</v>
      </c>
      <c r="F60" s="27"/>
      <c r="G60" s="27"/>
      <c r="H60" s="27"/>
    </row>
    <row r="61" spans="1:8">
      <c r="A61" s="82">
        <v>56</v>
      </c>
      <c r="B61" s="52" t="s">
        <v>354</v>
      </c>
      <c r="C61" s="52" t="s">
        <v>354</v>
      </c>
      <c r="D61" s="34"/>
      <c r="E61" s="236" t="s">
        <v>110</v>
      </c>
      <c r="F61" s="27"/>
      <c r="G61" s="27"/>
      <c r="H61" s="27"/>
    </row>
    <row r="62" spans="1:8">
      <c r="A62" s="82">
        <v>57</v>
      </c>
      <c r="B62" s="52" t="s">
        <v>355</v>
      </c>
      <c r="C62" s="52" t="s">
        <v>355</v>
      </c>
      <c r="D62" s="34"/>
      <c r="E62" s="236" t="s">
        <v>110</v>
      </c>
      <c r="F62" s="27"/>
      <c r="G62" s="27"/>
      <c r="H62" s="27"/>
    </row>
    <row r="63" spans="1:8">
      <c r="A63" s="82">
        <v>58</v>
      </c>
      <c r="B63" s="271" t="s">
        <v>356</v>
      </c>
      <c r="C63" s="271" t="s">
        <v>356</v>
      </c>
      <c r="D63" s="34"/>
      <c r="E63" s="236" t="s">
        <v>110</v>
      </c>
      <c r="F63" s="27"/>
      <c r="G63" s="27"/>
      <c r="H63" s="27"/>
    </row>
    <row r="64" spans="1:8">
      <c r="A64" s="82">
        <v>59</v>
      </c>
      <c r="B64" s="52" t="s">
        <v>357</v>
      </c>
      <c r="C64" s="52" t="s">
        <v>357</v>
      </c>
      <c r="D64" s="34"/>
      <c r="E64" s="236" t="s">
        <v>110</v>
      </c>
      <c r="F64" s="27"/>
      <c r="G64" s="26"/>
      <c r="H64" s="27"/>
    </row>
    <row r="65" spans="1:8">
      <c r="A65" s="82">
        <v>60</v>
      </c>
      <c r="B65" s="52" t="s">
        <v>358</v>
      </c>
      <c r="C65" s="52" t="s">
        <v>358</v>
      </c>
      <c r="D65" s="34"/>
      <c r="E65" s="236" t="s">
        <v>110</v>
      </c>
      <c r="F65" s="27"/>
      <c r="G65" s="27"/>
      <c r="H65" s="27"/>
    </row>
    <row r="66" spans="1:8">
      <c r="A66" s="82">
        <v>61</v>
      </c>
      <c r="B66" s="52" t="s">
        <v>359</v>
      </c>
      <c r="C66" s="52" t="s">
        <v>359</v>
      </c>
      <c r="D66" s="34"/>
      <c r="E66" s="236" t="s">
        <v>110</v>
      </c>
      <c r="F66" s="27"/>
      <c r="G66" s="27"/>
      <c r="H66" s="27"/>
    </row>
    <row r="67" spans="1:8">
      <c r="A67" s="82">
        <v>62</v>
      </c>
      <c r="B67" s="52" t="s">
        <v>360</v>
      </c>
      <c r="C67" s="52" t="s">
        <v>360</v>
      </c>
      <c r="D67" s="34"/>
      <c r="E67" s="236" t="s">
        <v>110</v>
      </c>
      <c r="F67" s="27"/>
      <c r="G67" s="27"/>
      <c r="H67" s="27"/>
    </row>
    <row r="68" spans="1:8">
      <c r="A68" s="82">
        <v>63</v>
      </c>
      <c r="B68" s="52" t="s">
        <v>361</v>
      </c>
      <c r="C68" s="52" t="s">
        <v>361</v>
      </c>
      <c r="D68" s="34"/>
      <c r="E68" s="236" t="s">
        <v>110</v>
      </c>
      <c r="F68" s="27"/>
      <c r="G68" s="27"/>
      <c r="H68" s="27"/>
    </row>
    <row r="69" spans="1:8">
      <c r="A69" s="82">
        <v>64</v>
      </c>
      <c r="B69" s="52" t="s">
        <v>362</v>
      </c>
      <c r="C69" s="52" t="s">
        <v>362</v>
      </c>
      <c r="D69" s="34"/>
      <c r="E69" s="236" t="s">
        <v>110</v>
      </c>
      <c r="F69" s="25"/>
      <c r="G69" s="27"/>
      <c r="H69" s="27"/>
    </row>
    <row r="70" spans="1:8">
      <c r="A70" s="82">
        <v>65</v>
      </c>
      <c r="B70" s="52" t="s">
        <v>363</v>
      </c>
      <c r="C70" s="52" t="s">
        <v>363</v>
      </c>
      <c r="D70" s="34"/>
      <c r="E70" s="236" t="s">
        <v>110</v>
      </c>
      <c r="F70" s="25"/>
      <c r="G70" s="25"/>
      <c r="H70" s="27"/>
    </row>
    <row r="71" spans="1:8">
      <c r="A71" s="82">
        <v>66</v>
      </c>
      <c r="B71" s="52" t="s">
        <v>364</v>
      </c>
      <c r="C71" s="52" t="s">
        <v>364</v>
      </c>
      <c r="D71" s="34"/>
      <c r="E71" s="236" t="s">
        <v>110</v>
      </c>
      <c r="F71" s="25"/>
      <c r="G71" s="25"/>
      <c r="H71" s="27"/>
    </row>
    <row r="72" spans="1:8">
      <c r="A72" s="82">
        <v>67</v>
      </c>
      <c r="B72" s="52" t="s">
        <v>371</v>
      </c>
      <c r="C72" s="52" t="s">
        <v>371</v>
      </c>
      <c r="D72" s="34"/>
      <c r="E72" s="236" t="s">
        <v>110</v>
      </c>
      <c r="F72" s="25"/>
      <c r="G72" s="25"/>
      <c r="H72" s="27"/>
    </row>
    <row r="73" spans="1:8">
      <c r="A73" s="82">
        <v>68</v>
      </c>
      <c r="B73" s="52" t="s">
        <v>377</v>
      </c>
      <c r="C73" s="52" t="s">
        <v>377</v>
      </c>
      <c r="D73" s="34"/>
      <c r="E73" s="236" t="s">
        <v>110</v>
      </c>
      <c r="F73" s="25"/>
      <c r="G73" s="25"/>
      <c r="H73" s="27"/>
    </row>
    <row r="74" spans="1:8">
      <c r="A74" s="82">
        <v>69</v>
      </c>
      <c r="B74" s="52" t="s">
        <v>378</v>
      </c>
      <c r="C74" s="52" t="s">
        <v>378</v>
      </c>
      <c r="D74" s="34"/>
      <c r="E74" s="236" t="s">
        <v>110</v>
      </c>
      <c r="F74" s="25"/>
      <c r="G74" s="25"/>
      <c r="H74" s="27"/>
    </row>
    <row r="75" spans="1:8">
      <c r="A75" s="82">
        <v>70</v>
      </c>
      <c r="B75" s="52" t="s">
        <v>379</v>
      </c>
      <c r="C75" s="52" t="s">
        <v>379</v>
      </c>
      <c r="D75" s="34"/>
      <c r="E75" s="236" t="s">
        <v>110</v>
      </c>
      <c r="F75" s="25"/>
      <c r="G75" s="25"/>
      <c r="H75" s="27"/>
    </row>
    <row r="76" spans="1:8">
      <c r="A76" s="86"/>
      <c r="B76" s="49"/>
      <c r="C76" s="88"/>
      <c r="D76" s="89"/>
      <c r="E76" s="90"/>
      <c r="F76" s="89"/>
      <c r="G76" s="89"/>
      <c r="H76" s="89"/>
    </row>
    <row r="77" spans="1:8">
      <c r="B77" s="264"/>
      <c r="C77" s="263"/>
      <c r="D77"/>
      <c r="E77"/>
    </row>
    <row r="78" spans="1:8">
      <c r="B78" s="264"/>
      <c r="C78" s="263"/>
      <c r="D78"/>
      <c r="E78"/>
    </row>
    <row r="79" spans="1:8">
      <c r="C79" s="1"/>
      <c r="D79"/>
      <c r="E79"/>
    </row>
    <row r="80" spans="1:8">
      <c r="D80"/>
      <c r="E80"/>
    </row>
  </sheetData>
  <mergeCells count="1">
    <mergeCell ref="A3:C3"/>
  </mergeCells>
  <phoneticPr fontId="29" type="noConversion"/>
  <pageMargins left="0.7" right="0.7" top="0.75" bottom="0.75" header="0.3" footer="0.3"/>
  <pageSetup paperSize="9"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Arkusz5">
    <tabColor rgb="FF00B050"/>
  </sheetPr>
  <dimension ref="A1:J76"/>
  <sheetViews>
    <sheetView topLeftCell="F1" zoomScale="90" zoomScaleNormal="90" workbookViewId="0">
      <selection activeCell="J67" sqref="J67"/>
    </sheetView>
  </sheetViews>
  <sheetFormatPr defaultColWidth="50.5" defaultRowHeight="15"/>
  <cols>
    <col min="1" max="1" width="17.375" style="103" bestFit="1" customWidth="1"/>
    <col min="2" max="2" width="48.5" style="103" customWidth="1"/>
    <col min="3" max="3" width="56.125" style="103" bestFit="1" customWidth="1"/>
    <col min="4" max="4" width="34.125" style="103" bestFit="1" customWidth="1"/>
    <col min="5" max="5" width="33.5" style="103" bestFit="1" customWidth="1"/>
    <col min="6" max="6" width="17.625" style="103" bestFit="1" customWidth="1"/>
    <col min="7" max="7" width="32.375" style="103" bestFit="1" customWidth="1"/>
    <col min="8" max="8" width="27.375" style="103" bestFit="1" customWidth="1"/>
    <col min="9" max="9" width="51.75" style="103" bestFit="1" customWidth="1"/>
    <col min="10" max="10" width="28.125" style="103" customWidth="1"/>
    <col min="11" max="16384" width="50.5" style="103"/>
  </cols>
  <sheetData>
    <row r="1" spans="1:10" ht="21">
      <c r="A1" s="229" t="s">
        <v>146</v>
      </c>
      <c r="B1" s="229"/>
      <c r="C1" s="229"/>
      <c r="D1" s="229"/>
      <c r="E1" s="229"/>
      <c r="F1" s="229"/>
    </row>
    <row r="2" spans="1:10">
      <c r="A2" s="15"/>
    </row>
    <row r="3" spans="1:10">
      <c r="A3" s="226" t="s">
        <v>124</v>
      </c>
      <c r="B3" s="227"/>
      <c r="C3" s="227"/>
      <c r="D3" s="227"/>
      <c r="E3" s="227"/>
      <c r="F3" s="228"/>
      <c r="G3" s="228"/>
      <c r="H3" s="104"/>
      <c r="I3" s="104"/>
      <c r="J3" s="104"/>
    </row>
    <row r="4" spans="1:10">
      <c r="A4" s="104"/>
      <c r="B4" s="104"/>
      <c r="C4" s="104"/>
      <c r="D4" s="104"/>
      <c r="E4" s="104"/>
      <c r="F4" s="105"/>
      <c r="G4" s="105"/>
      <c r="H4" s="104"/>
      <c r="I4" s="104"/>
      <c r="J4" s="104"/>
    </row>
    <row r="5" spans="1:10" ht="45">
      <c r="A5" s="18" t="s">
        <v>133</v>
      </c>
      <c r="B5" s="18" t="s">
        <v>18</v>
      </c>
      <c r="C5" s="18" t="s">
        <v>26</v>
      </c>
      <c r="D5" s="117" t="s">
        <v>147</v>
      </c>
      <c r="E5" s="18" t="s">
        <v>29</v>
      </c>
      <c r="F5" s="18" t="s">
        <v>44</v>
      </c>
      <c r="G5" s="18" t="s">
        <v>30</v>
      </c>
      <c r="H5" s="18" t="s">
        <v>31</v>
      </c>
      <c r="I5" s="18" t="s">
        <v>43</v>
      </c>
      <c r="J5" s="18" t="s">
        <v>148</v>
      </c>
    </row>
    <row r="6" spans="1:10" ht="75">
      <c r="A6" s="118">
        <v>1</v>
      </c>
      <c r="B6" s="119" t="str">
        <f>'Business Processes'!B8</f>
        <v>https://www.pukkaherbs.com/</v>
      </c>
      <c r="C6" s="119" t="str">
        <f>'Business Processes'!J8</f>
        <v>https://www.pukkaherbs.com/your-wellbeing/stories/people/partners/bizgive/  https://www.pukkaherbs.com/media/76569880/pukka-sustainability-highlights-2016.pdf            https://www.pukkaherbs.com/our-mission/inspiring-change/</v>
      </c>
      <c r="D6" s="120" t="s">
        <v>110</v>
      </c>
      <c r="E6" s="120"/>
      <c r="F6" s="120"/>
      <c r="G6" s="120"/>
      <c r="H6" s="120"/>
      <c r="I6" s="120" t="s">
        <v>110</v>
      </c>
      <c r="J6" s="121" t="s">
        <v>49</v>
      </c>
    </row>
    <row r="7" spans="1:10">
      <c r="A7" s="118">
        <v>2</v>
      </c>
      <c r="B7" s="119" t="str">
        <f>'Business Processes'!B9</f>
        <v>www.Dell.com</v>
      </c>
      <c r="C7" s="119" t="str">
        <f>'Business Processes'!J9</f>
        <v>http://www.ideastorm.com/</v>
      </c>
      <c r="D7" s="120"/>
      <c r="E7" s="120"/>
      <c r="F7" s="120"/>
      <c r="G7" s="120"/>
      <c r="H7" s="120"/>
      <c r="I7" s="120"/>
      <c r="J7" s="121" t="s">
        <v>55</v>
      </c>
    </row>
    <row r="8" spans="1:10">
      <c r="A8" s="118">
        <v>3</v>
      </c>
      <c r="B8" s="119" t="str">
        <f>'Business Processes'!B10</f>
        <v>https://twitter.com/</v>
      </c>
      <c r="C8" s="119" t="str">
        <f>'Business Processes'!J10</f>
        <v>https://books.google.co.uk/books?isbn=1473987490</v>
      </c>
      <c r="D8" s="120"/>
      <c r="E8" s="120"/>
      <c r="F8" s="120"/>
      <c r="G8" s="120"/>
      <c r="H8" s="120"/>
      <c r="I8" s="120"/>
      <c r="J8" s="122"/>
    </row>
    <row r="9" spans="1:10">
      <c r="A9" s="118">
        <v>4</v>
      </c>
      <c r="B9" s="119" t="str">
        <f>'Business Processes'!B11</f>
        <v>https://www.amazon.co.uk/</v>
      </c>
      <c r="C9" s="119" t="str">
        <f>'Business Processes'!J11</f>
        <v>https://www.amazon.co.uk/</v>
      </c>
      <c r="D9" s="120"/>
      <c r="E9" s="120"/>
      <c r="F9" s="120"/>
      <c r="G9" s="120"/>
      <c r="H9" s="120"/>
      <c r="I9" s="120"/>
      <c r="J9" s="122"/>
    </row>
    <row r="10" spans="1:10">
      <c r="A10" s="118">
        <v>5</v>
      </c>
      <c r="B10" s="119" t="str">
        <f>'Business Processes'!B12</f>
        <v>https://www.facebook.com/</v>
      </c>
      <c r="C10" s="119" t="str">
        <f>'Business Processes'!J12</f>
        <v>https://www.facebook.com/</v>
      </c>
      <c r="D10" s="120"/>
      <c r="E10" s="120"/>
      <c r="F10" s="120"/>
      <c r="G10" s="120"/>
      <c r="H10" s="120"/>
      <c r="I10" s="120"/>
      <c r="J10" s="122"/>
    </row>
    <row r="11" spans="1:10">
      <c r="A11" s="118">
        <v>6</v>
      </c>
      <c r="B11" s="119" t="str">
        <f>'Business Processes'!B13</f>
        <v>https://www.uber.com/</v>
      </c>
      <c r="C11" s="119" t="str">
        <f>'Business Processes'!J13</f>
        <v>https://www.uber.com/</v>
      </c>
      <c r="D11" s="120"/>
      <c r="E11" s="120"/>
      <c r="F11" s="120"/>
      <c r="G11" s="120"/>
      <c r="H11" s="120"/>
      <c r="I11" s="120"/>
      <c r="J11" s="122"/>
    </row>
    <row r="12" spans="1:10">
      <c r="A12" s="118">
        <v>7</v>
      </c>
      <c r="B12" s="119" t="str">
        <f>'Business Processes'!B14</f>
        <v>https://www.youtube.com/</v>
      </c>
      <c r="C12" s="119" t="str">
        <f>'Business Processes'!J14</f>
        <v>https://www.youtube.com/</v>
      </c>
      <c r="D12" s="120"/>
      <c r="E12" s="120"/>
      <c r="F12" s="120"/>
      <c r="G12" s="120"/>
      <c r="H12" s="120"/>
      <c r="I12" s="120"/>
      <c r="J12" s="122"/>
    </row>
    <row r="13" spans="1:10" ht="30">
      <c r="A13" s="118">
        <v>8</v>
      </c>
      <c r="B13" s="119" t="s">
        <v>82</v>
      </c>
      <c r="C13" s="119" t="str">
        <f>'Business Processes'!J15</f>
        <v>http://static.o2.co.uk/www/docs/thinkbig/think-big-blueprint-1-progress-report-2012-to-2015.pdf</v>
      </c>
      <c r="D13" s="120" t="s">
        <v>110</v>
      </c>
      <c r="E13" s="120" t="s">
        <v>110</v>
      </c>
      <c r="F13" s="120"/>
      <c r="G13" s="120"/>
      <c r="H13" s="120"/>
      <c r="I13" s="120" t="s">
        <v>110</v>
      </c>
      <c r="J13" s="122" t="s">
        <v>99</v>
      </c>
    </row>
    <row r="14" spans="1:10">
      <c r="A14" s="118">
        <v>9</v>
      </c>
      <c r="B14" s="119" t="s">
        <v>88</v>
      </c>
      <c r="C14" s="119" t="str">
        <f>'Business Processes'!J16</f>
        <v>https://support.apple.com/en-gb</v>
      </c>
      <c r="D14" s="120"/>
      <c r="E14" s="120" t="s">
        <v>110</v>
      </c>
      <c r="F14" s="120"/>
      <c r="G14" s="120"/>
      <c r="H14" s="120"/>
      <c r="I14" s="120" t="s">
        <v>110</v>
      </c>
      <c r="J14" s="122" t="s">
        <v>134</v>
      </c>
    </row>
    <row r="15" spans="1:10" ht="30">
      <c r="A15" s="118">
        <v>10</v>
      </c>
      <c r="B15" s="119" t="s">
        <v>94</v>
      </c>
      <c r="C15" s="119" t="str">
        <f>'Business Processes'!J17</f>
        <v>http://ee.co.uk/our-company/corporate-responsibility/building-trust/our-customers</v>
      </c>
      <c r="D15" s="123" t="s">
        <v>110</v>
      </c>
      <c r="E15" s="123" t="s">
        <v>110</v>
      </c>
      <c r="F15" s="123"/>
      <c r="G15" s="123"/>
      <c r="H15" s="123"/>
      <c r="I15" s="123" t="s">
        <v>110</v>
      </c>
      <c r="J15" s="121" t="s">
        <v>99</v>
      </c>
    </row>
    <row r="16" spans="1:10" ht="57.75" customHeight="1">
      <c r="A16" s="118">
        <v>11</v>
      </c>
      <c r="B16" s="241" t="s">
        <v>152</v>
      </c>
      <c r="C16" s="241" t="s">
        <v>175</v>
      </c>
      <c r="D16" s="129" t="s">
        <v>110</v>
      </c>
      <c r="E16" s="123"/>
      <c r="F16" s="123"/>
      <c r="G16" s="123"/>
      <c r="H16" s="123"/>
      <c r="I16" s="123"/>
      <c r="J16" s="121"/>
    </row>
    <row r="17" spans="1:10" ht="30">
      <c r="A17" s="118">
        <v>12</v>
      </c>
      <c r="B17" s="241" t="s">
        <v>159</v>
      </c>
      <c r="C17" s="241" t="s">
        <v>176</v>
      </c>
      <c r="D17" s="138" t="s">
        <v>110</v>
      </c>
      <c r="E17" s="123"/>
      <c r="F17" s="123"/>
      <c r="G17" s="123"/>
      <c r="H17" s="123"/>
      <c r="I17" s="150" t="s">
        <v>110</v>
      </c>
      <c r="J17" s="151" t="s">
        <v>164</v>
      </c>
    </row>
    <row r="18" spans="1:10">
      <c r="A18" s="118">
        <v>13</v>
      </c>
      <c r="B18" s="241" t="s">
        <v>166</v>
      </c>
      <c r="C18" s="241" t="s">
        <v>177</v>
      </c>
      <c r="D18" s="150" t="s">
        <v>110</v>
      </c>
      <c r="E18" s="123"/>
      <c r="F18" s="123"/>
      <c r="G18" s="123"/>
      <c r="H18" s="123"/>
      <c r="I18" s="138"/>
      <c r="J18" s="139"/>
    </row>
    <row r="19" spans="1:10" ht="75">
      <c r="A19" s="118">
        <v>14</v>
      </c>
      <c r="B19" s="241" t="s">
        <v>172</v>
      </c>
      <c r="C19" s="241" t="s">
        <v>178</v>
      </c>
      <c r="D19" s="123"/>
      <c r="E19" s="158" t="s">
        <v>110</v>
      </c>
      <c r="F19" s="158" t="s">
        <v>110</v>
      </c>
      <c r="G19" s="123"/>
      <c r="H19" s="123"/>
      <c r="I19" s="123"/>
      <c r="J19" s="159" t="s">
        <v>181</v>
      </c>
    </row>
    <row r="20" spans="1:10" ht="45">
      <c r="A20" s="118">
        <v>15</v>
      </c>
      <c r="B20" s="241" t="s">
        <v>61</v>
      </c>
      <c r="C20" s="241" t="s">
        <v>188</v>
      </c>
      <c r="D20" s="158" t="s">
        <v>110</v>
      </c>
      <c r="E20" s="123"/>
      <c r="F20" s="123"/>
      <c r="G20" s="123"/>
      <c r="H20" s="158" t="s">
        <v>110</v>
      </c>
      <c r="I20" s="158" t="s">
        <v>110</v>
      </c>
      <c r="J20" s="159" t="s">
        <v>190</v>
      </c>
    </row>
    <row r="21" spans="1:10" ht="60">
      <c r="A21" s="118">
        <v>16</v>
      </c>
      <c r="B21" s="241" t="s">
        <v>191</v>
      </c>
      <c r="C21" s="241" t="s">
        <v>192</v>
      </c>
      <c r="D21" s="169" t="s">
        <v>110</v>
      </c>
      <c r="E21" s="123"/>
      <c r="F21" s="123"/>
      <c r="G21" s="123"/>
      <c r="H21" s="123"/>
      <c r="I21" s="123"/>
      <c r="J21" s="170" t="s">
        <v>194</v>
      </c>
    </row>
    <row r="22" spans="1:10">
      <c r="A22" s="118">
        <v>17</v>
      </c>
      <c r="B22" s="241" t="s">
        <v>196</v>
      </c>
      <c r="C22" s="241" t="s">
        <v>177</v>
      </c>
      <c r="D22" s="169" t="s">
        <v>110</v>
      </c>
      <c r="E22" s="123"/>
      <c r="F22" s="123"/>
      <c r="G22" s="123"/>
      <c r="H22" s="123"/>
      <c r="I22" s="123"/>
      <c r="J22" s="121"/>
    </row>
    <row r="23" spans="1:10">
      <c r="A23" s="118">
        <v>18</v>
      </c>
      <c r="B23" s="241" t="s">
        <v>202</v>
      </c>
      <c r="C23" s="241" t="s">
        <v>204</v>
      </c>
      <c r="D23" s="176" t="s">
        <v>110</v>
      </c>
      <c r="E23" s="123"/>
      <c r="F23" s="123"/>
      <c r="G23" s="123"/>
      <c r="H23" s="123"/>
      <c r="I23" s="123"/>
      <c r="J23" s="121"/>
    </row>
    <row r="24" spans="1:10" ht="60">
      <c r="A24" s="118">
        <v>19</v>
      </c>
      <c r="B24" s="241" t="s">
        <v>208</v>
      </c>
      <c r="C24" s="241" t="s">
        <v>213</v>
      </c>
      <c r="D24" s="181" t="s">
        <v>110</v>
      </c>
      <c r="E24" s="123"/>
      <c r="F24" s="123"/>
      <c r="G24" s="123"/>
      <c r="H24" s="123"/>
      <c r="I24" s="181" t="s">
        <v>110</v>
      </c>
      <c r="J24" s="182" t="s">
        <v>215</v>
      </c>
    </row>
    <row r="25" spans="1:10" ht="30">
      <c r="A25" s="118">
        <v>20</v>
      </c>
      <c r="B25" s="241" t="s">
        <v>217</v>
      </c>
      <c r="C25" s="241" t="s">
        <v>221</v>
      </c>
      <c r="D25" s="190" t="s">
        <v>110</v>
      </c>
      <c r="E25" s="123"/>
      <c r="F25" s="123"/>
      <c r="G25" s="123"/>
      <c r="H25" s="123"/>
      <c r="I25" s="123"/>
      <c r="J25" s="191" t="s">
        <v>224</v>
      </c>
    </row>
    <row r="26" spans="1:10">
      <c r="A26" s="118">
        <v>21</v>
      </c>
      <c r="B26" s="241" t="s">
        <v>226</v>
      </c>
      <c r="C26" s="241" t="s">
        <v>229</v>
      </c>
      <c r="D26" s="123"/>
      <c r="E26" s="123"/>
      <c r="F26" s="123"/>
      <c r="G26" s="123"/>
      <c r="H26" s="123"/>
      <c r="I26" s="123"/>
      <c r="J26" s="121"/>
    </row>
    <row r="27" spans="1:10" ht="30">
      <c r="A27" s="118">
        <v>22</v>
      </c>
      <c r="B27" s="241" t="s">
        <v>232</v>
      </c>
      <c r="C27" s="241" t="s">
        <v>237</v>
      </c>
      <c r="D27" s="201" t="s">
        <v>110</v>
      </c>
      <c r="E27" s="123"/>
      <c r="F27" s="123"/>
      <c r="G27" s="123"/>
      <c r="H27" s="123"/>
      <c r="I27" s="201" t="s">
        <v>110</v>
      </c>
      <c r="J27" s="202" t="s">
        <v>238</v>
      </c>
    </row>
    <row r="28" spans="1:10">
      <c r="A28" s="118">
        <v>23</v>
      </c>
      <c r="B28" s="241" t="s">
        <v>240</v>
      </c>
      <c r="C28" s="241" t="s">
        <v>243</v>
      </c>
      <c r="D28" s="123"/>
      <c r="E28" s="123"/>
      <c r="F28" s="123"/>
      <c r="G28" s="123"/>
      <c r="H28" s="123"/>
      <c r="I28" s="123"/>
      <c r="J28" s="121"/>
    </row>
    <row r="29" spans="1:10" ht="45">
      <c r="A29" s="118">
        <v>24</v>
      </c>
      <c r="B29" s="241" t="s">
        <v>246</v>
      </c>
      <c r="C29" s="241" t="s">
        <v>246</v>
      </c>
      <c r="D29" s="201" t="s">
        <v>110</v>
      </c>
      <c r="E29" s="123"/>
      <c r="F29" s="123"/>
      <c r="G29" s="123"/>
      <c r="H29" s="201" t="s">
        <v>110</v>
      </c>
      <c r="I29" s="123"/>
      <c r="J29" s="202" t="s">
        <v>250</v>
      </c>
    </row>
    <row r="30" spans="1:10">
      <c r="A30" s="118">
        <v>25</v>
      </c>
      <c r="B30" s="241" t="s">
        <v>252</v>
      </c>
      <c r="C30" s="241" t="s">
        <v>256</v>
      </c>
      <c r="D30" s="201" t="s">
        <v>110</v>
      </c>
      <c r="E30" s="123"/>
      <c r="F30" s="201" t="s">
        <v>110</v>
      </c>
      <c r="G30" s="123"/>
      <c r="H30" s="123"/>
      <c r="I30" s="123"/>
      <c r="J30" s="202" t="s">
        <v>258</v>
      </c>
    </row>
    <row r="31" spans="1:10">
      <c r="A31" s="118">
        <v>26</v>
      </c>
      <c r="B31" s="241" t="s">
        <v>266</v>
      </c>
      <c r="C31" s="241" t="s">
        <v>271</v>
      </c>
      <c r="D31" s="201" t="s">
        <v>110</v>
      </c>
      <c r="E31" s="123"/>
      <c r="F31" s="201"/>
      <c r="G31" s="201" t="s">
        <v>110</v>
      </c>
      <c r="H31" s="123"/>
      <c r="I31" s="123"/>
      <c r="J31" s="202" t="s">
        <v>269</v>
      </c>
    </row>
    <row r="32" spans="1:10" ht="29.25">
      <c r="A32" s="118">
        <v>27</v>
      </c>
      <c r="B32" s="130" t="s">
        <v>272</v>
      </c>
      <c r="C32" s="242" t="s">
        <v>276</v>
      </c>
      <c r="D32" s="201"/>
      <c r="E32" s="123"/>
      <c r="F32" s="201"/>
      <c r="G32" s="123"/>
      <c r="H32" s="123"/>
      <c r="I32" s="123"/>
      <c r="J32" s="202" t="s">
        <v>264</v>
      </c>
    </row>
    <row r="33" spans="1:10">
      <c r="A33" s="118">
        <v>28</v>
      </c>
      <c r="B33" s="241" t="s">
        <v>259</v>
      </c>
      <c r="C33" s="241" t="s">
        <v>262</v>
      </c>
      <c r="D33" s="123"/>
      <c r="E33" s="123"/>
      <c r="F33" s="123"/>
      <c r="G33" s="123"/>
      <c r="H33" s="123"/>
      <c r="I33" s="123"/>
      <c r="J33" s="202" t="s">
        <v>264</v>
      </c>
    </row>
    <row r="34" spans="1:10" ht="30">
      <c r="A34" s="118">
        <v>29</v>
      </c>
      <c r="B34" s="241" t="s">
        <v>278</v>
      </c>
      <c r="C34" s="241" t="s">
        <v>283</v>
      </c>
      <c r="D34" s="201" t="s">
        <v>110</v>
      </c>
      <c r="E34" s="123"/>
      <c r="F34" s="123"/>
      <c r="G34" s="123"/>
      <c r="H34" s="123"/>
      <c r="I34" s="123"/>
      <c r="J34" s="202" t="s">
        <v>285</v>
      </c>
    </row>
    <row r="35" spans="1:10" ht="30">
      <c r="A35" s="118">
        <v>30</v>
      </c>
      <c r="B35" s="241" t="s">
        <v>287</v>
      </c>
      <c r="C35" s="241" t="s">
        <v>287</v>
      </c>
      <c r="D35" s="209" t="s">
        <v>110</v>
      </c>
      <c r="E35" s="123"/>
      <c r="F35" s="123"/>
      <c r="G35" s="123"/>
      <c r="H35" s="123"/>
      <c r="I35" s="123"/>
      <c r="J35" s="210" t="s">
        <v>291</v>
      </c>
    </row>
    <row r="36" spans="1:10">
      <c r="A36" s="118">
        <v>31</v>
      </c>
      <c r="B36" s="241" t="s">
        <v>293</v>
      </c>
      <c r="C36" s="241" t="s">
        <v>296</v>
      </c>
      <c r="D36" s="209" t="s">
        <v>110</v>
      </c>
      <c r="E36" s="123"/>
      <c r="F36" s="123"/>
      <c r="G36" s="123"/>
      <c r="H36" s="123"/>
      <c r="I36" s="209" t="s">
        <v>110</v>
      </c>
      <c r="J36" s="121"/>
    </row>
    <row r="37" spans="1:10">
      <c r="A37" s="118">
        <v>32</v>
      </c>
      <c r="B37" s="241" t="s">
        <v>298</v>
      </c>
      <c r="C37" s="241" t="s">
        <v>298</v>
      </c>
      <c r="D37" s="123"/>
      <c r="E37" s="123"/>
      <c r="F37" s="123"/>
      <c r="G37" s="123"/>
      <c r="H37" s="123"/>
      <c r="I37" s="232" t="s">
        <v>110</v>
      </c>
      <c r="J37" s="210" t="s">
        <v>302</v>
      </c>
    </row>
    <row r="38" spans="1:10">
      <c r="A38" s="118">
        <v>33</v>
      </c>
      <c r="B38" s="241" t="s">
        <v>304</v>
      </c>
      <c r="C38" s="241" t="s">
        <v>304</v>
      </c>
      <c r="D38" s="123"/>
      <c r="E38" s="123"/>
      <c r="F38" s="123"/>
      <c r="G38" s="123"/>
      <c r="H38" s="123"/>
      <c r="I38" s="123"/>
      <c r="J38" s="121"/>
    </row>
    <row r="39" spans="1:10">
      <c r="A39" s="118">
        <v>34</v>
      </c>
      <c r="B39" s="241" t="s">
        <v>310</v>
      </c>
      <c r="C39" s="241" t="s">
        <v>310</v>
      </c>
      <c r="D39" s="232" t="s">
        <v>110</v>
      </c>
      <c r="E39" s="123"/>
      <c r="F39" s="123"/>
      <c r="G39" s="123"/>
      <c r="H39" s="123"/>
      <c r="I39" s="232" t="s">
        <v>110</v>
      </c>
      <c r="J39" s="121"/>
    </row>
    <row r="40" spans="1:10" ht="43.5">
      <c r="A40" s="118">
        <v>35</v>
      </c>
      <c r="B40" s="241" t="s">
        <v>313</v>
      </c>
      <c r="C40" s="242" t="s">
        <v>317</v>
      </c>
      <c r="D40" s="123"/>
      <c r="E40" s="123"/>
      <c r="F40" s="123"/>
      <c r="G40" s="123"/>
      <c r="H40" s="123"/>
      <c r="I40" s="232" t="s">
        <v>110</v>
      </c>
      <c r="J40" s="240" t="s">
        <v>318</v>
      </c>
    </row>
    <row r="41" spans="1:10">
      <c r="A41" s="118">
        <v>36</v>
      </c>
      <c r="B41" s="241" t="s">
        <v>319</v>
      </c>
      <c r="C41" s="241" t="s">
        <v>319</v>
      </c>
      <c r="D41" s="123"/>
      <c r="E41" s="123"/>
      <c r="F41" s="123"/>
      <c r="G41" s="123"/>
      <c r="H41" s="123"/>
      <c r="I41" s="232" t="s">
        <v>110</v>
      </c>
      <c r="J41" s="121"/>
    </row>
    <row r="42" spans="1:10">
      <c r="A42" s="118">
        <v>37</v>
      </c>
      <c r="B42" s="119" t="s">
        <v>322</v>
      </c>
      <c r="C42" s="119" t="s">
        <v>322</v>
      </c>
      <c r="D42" s="123"/>
      <c r="E42" s="123"/>
      <c r="F42" s="123"/>
      <c r="G42" s="123"/>
      <c r="H42" s="123"/>
      <c r="I42" s="232" t="s">
        <v>110</v>
      </c>
      <c r="J42" s="121"/>
    </row>
    <row r="43" spans="1:10">
      <c r="A43" s="118">
        <v>38</v>
      </c>
      <c r="B43" s="119" t="s">
        <v>326</v>
      </c>
      <c r="C43" s="119" t="s">
        <v>326</v>
      </c>
      <c r="D43" s="123"/>
      <c r="E43" s="123"/>
      <c r="F43" s="123"/>
      <c r="G43" s="123"/>
      <c r="H43" s="123"/>
      <c r="I43" s="232" t="s">
        <v>110</v>
      </c>
      <c r="J43" s="240" t="s">
        <v>330</v>
      </c>
    </row>
    <row r="44" spans="1:10">
      <c r="A44" s="118">
        <v>39</v>
      </c>
      <c r="B44" s="119" t="s">
        <v>159</v>
      </c>
      <c r="C44" s="119" t="s">
        <v>333</v>
      </c>
      <c r="D44" s="123"/>
      <c r="E44" s="123"/>
      <c r="F44" s="123"/>
      <c r="G44" s="123"/>
      <c r="H44" s="123"/>
      <c r="I44" s="232" t="s">
        <v>110</v>
      </c>
      <c r="J44" s="240" t="s">
        <v>330</v>
      </c>
    </row>
    <row r="45" spans="1:10">
      <c r="A45" s="118">
        <v>40</v>
      </c>
      <c r="B45" s="119" t="s">
        <v>334</v>
      </c>
      <c r="C45" s="119" t="s">
        <v>334</v>
      </c>
      <c r="D45" s="123"/>
      <c r="E45" s="123"/>
      <c r="F45" s="123"/>
      <c r="G45" s="123"/>
      <c r="H45" s="123"/>
      <c r="I45" s="232" t="s">
        <v>110</v>
      </c>
      <c r="J45" s="121"/>
    </row>
    <row r="46" spans="1:10">
      <c r="A46" s="118">
        <v>41</v>
      </c>
      <c r="B46" s="274" t="s">
        <v>337</v>
      </c>
      <c r="C46" s="274" t="s">
        <v>337</v>
      </c>
      <c r="D46" s="123"/>
      <c r="E46" s="123"/>
      <c r="F46" s="123"/>
      <c r="G46" s="123"/>
      <c r="H46" s="123"/>
      <c r="I46" s="232" t="s">
        <v>110</v>
      </c>
      <c r="J46" s="121"/>
    </row>
    <row r="47" spans="1:10">
      <c r="A47" s="118">
        <v>42</v>
      </c>
      <c r="B47" s="52" t="s">
        <v>339</v>
      </c>
      <c r="C47" s="52" t="s">
        <v>339</v>
      </c>
      <c r="D47" s="123"/>
      <c r="E47" s="123"/>
      <c r="F47" s="123"/>
      <c r="G47" s="123"/>
      <c r="H47" s="123"/>
      <c r="I47" s="232" t="s">
        <v>110</v>
      </c>
      <c r="J47" s="121"/>
    </row>
    <row r="48" spans="1:10">
      <c r="A48" s="118">
        <v>43</v>
      </c>
      <c r="B48" s="52" t="s">
        <v>340</v>
      </c>
      <c r="C48" s="52" t="s">
        <v>340</v>
      </c>
      <c r="D48" s="123"/>
      <c r="E48" s="123"/>
      <c r="F48" s="123"/>
      <c r="G48" s="123"/>
      <c r="H48" s="123"/>
      <c r="I48" s="232" t="s">
        <v>110</v>
      </c>
      <c r="J48" s="121"/>
    </row>
    <row r="49" spans="1:10">
      <c r="A49" s="118">
        <v>44</v>
      </c>
      <c r="B49" s="52" t="s">
        <v>342</v>
      </c>
      <c r="C49" s="52" t="s">
        <v>342</v>
      </c>
      <c r="D49" s="123"/>
      <c r="E49" s="123"/>
      <c r="F49" s="123"/>
      <c r="G49" s="123"/>
      <c r="H49" s="123"/>
      <c r="I49" s="232" t="s">
        <v>110</v>
      </c>
      <c r="J49" s="121"/>
    </row>
    <row r="50" spans="1:10">
      <c r="A50" s="118">
        <v>45</v>
      </c>
      <c r="B50" s="270" t="s">
        <v>343</v>
      </c>
      <c r="C50" s="270" t="s">
        <v>343</v>
      </c>
      <c r="D50" s="120"/>
      <c r="E50" s="120"/>
      <c r="F50" s="120"/>
      <c r="G50" s="120"/>
      <c r="H50" s="120"/>
      <c r="I50" s="232" t="s">
        <v>110</v>
      </c>
      <c r="J50" s="122"/>
    </row>
    <row r="51" spans="1:10">
      <c r="A51" s="118">
        <v>46</v>
      </c>
      <c r="B51" s="270" t="s">
        <v>344</v>
      </c>
      <c r="C51" s="270" t="s">
        <v>344</v>
      </c>
      <c r="D51" s="120"/>
      <c r="E51" s="120"/>
      <c r="F51" s="120"/>
      <c r="G51" s="120"/>
      <c r="H51" s="120"/>
      <c r="I51" s="232" t="s">
        <v>110</v>
      </c>
      <c r="J51" s="122"/>
    </row>
    <row r="52" spans="1:10">
      <c r="A52" s="118">
        <v>47</v>
      </c>
      <c r="B52" s="52" t="s">
        <v>345</v>
      </c>
      <c r="C52" s="52" t="s">
        <v>345</v>
      </c>
      <c r="D52" s="123"/>
      <c r="E52" s="123"/>
      <c r="F52" s="123"/>
      <c r="G52" s="123"/>
      <c r="H52" s="123"/>
      <c r="I52" s="232" t="s">
        <v>110</v>
      </c>
      <c r="J52" s="121"/>
    </row>
    <row r="53" spans="1:10">
      <c r="A53" s="118">
        <v>48</v>
      </c>
      <c r="B53" s="52" t="s">
        <v>346</v>
      </c>
      <c r="C53" s="52" t="s">
        <v>346</v>
      </c>
      <c r="D53" s="123"/>
      <c r="E53" s="123"/>
      <c r="F53" s="123"/>
      <c r="G53" s="123"/>
      <c r="H53" s="123"/>
      <c r="I53" s="232" t="s">
        <v>110</v>
      </c>
      <c r="J53" s="121"/>
    </row>
    <row r="54" spans="1:10">
      <c r="A54" s="118">
        <v>49</v>
      </c>
      <c r="B54" s="52" t="s">
        <v>347</v>
      </c>
      <c r="C54" s="52" t="s">
        <v>347</v>
      </c>
      <c r="D54" s="123"/>
      <c r="E54" s="123"/>
      <c r="F54" s="123"/>
      <c r="G54" s="123"/>
      <c r="H54" s="123"/>
      <c r="I54" s="232" t="s">
        <v>110</v>
      </c>
      <c r="J54" s="121"/>
    </row>
    <row r="55" spans="1:10">
      <c r="A55" s="118">
        <v>50</v>
      </c>
      <c r="B55" s="52" t="s">
        <v>348</v>
      </c>
      <c r="C55" s="52" t="s">
        <v>348</v>
      </c>
      <c r="D55" s="123"/>
      <c r="E55" s="123"/>
      <c r="F55" s="123"/>
      <c r="G55" s="123"/>
      <c r="H55" s="123"/>
      <c r="I55" s="232" t="s">
        <v>110</v>
      </c>
      <c r="J55" s="121"/>
    </row>
    <row r="56" spans="1:10">
      <c r="A56" s="118">
        <v>51</v>
      </c>
      <c r="B56" s="52" t="s">
        <v>349</v>
      </c>
      <c r="C56" s="52" t="s">
        <v>349</v>
      </c>
      <c r="D56" s="123"/>
      <c r="E56" s="123"/>
      <c r="F56" s="123"/>
      <c r="G56" s="123"/>
      <c r="H56" s="123"/>
      <c r="I56" s="232" t="s">
        <v>110</v>
      </c>
      <c r="J56" s="121"/>
    </row>
    <row r="57" spans="1:10">
      <c r="A57" s="118">
        <v>52</v>
      </c>
      <c r="B57" s="52" t="s">
        <v>350</v>
      </c>
      <c r="C57" s="52" t="s">
        <v>350</v>
      </c>
      <c r="D57" s="123"/>
      <c r="E57" s="123"/>
      <c r="F57" s="123"/>
      <c r="G57" s="123"/>
      <c r="H57" s="123"/>
      <c r="I57" s="232" t="s">
        <v>110</v>
      </c>
      <c r="J57" s="121"/>
    </row>
    <row r="58" spans="1:10">
      <c r="A58" s="118">
        <v>53</v>
      </c>
      <c r="B58" s="52" t="s">
        <v>351</v>
      </c>
      <c r="C58" s="52" t="s">
        <v>351</v>
      </c>
      <c r="D58" s="123"/>
      <c r="E58" s="123"/>
      <c r="F58" s="123"/>
      <c r="G58" s="123"/>
      <c r="H58" s="123"/>
      <c r="I58" s="232" t="s">
        <v>110</v>
      </c>
      <c r="J58" s="121"/>
    </row>
    <row r="59" spans="1:10">
      <c r="A59" s="118">
        <v>54</v>
      </c>
      <c r="B59" s="52" t="s">
        <v>352</v>
      </c>
      <c r="C59" s="52" t="s">
        <v>352</v>
      </c>
      <c r="D59" s="123"/>
      <c r="E59" s="123"/>
      <c r="F59" s="123"/>
      <c r="G59" s="123"/>
      <c r="H59" s="123"/>
      <c r="I59" s="232" t="s">
        <v>110</v>
      </c>
      <c r="J59" s="121"/>
    </row>
    <row r="60" spans="1:10">
      <c r="A60" s="118">
        <v>55</v>
      </c>
      <c r="B60" s="52" t="s">
        <v>353</v>
      </c>
      <c r="C60" s="52" t="s">
        <v>353</v>
      </c>
      <c r="D60" s="123"/>
      <c r="E60" s="123"/>
      <c r="F60" s="123"/>
      <c r="G60" s="123"/>
      <c r="H60" s="123"/>
      <c r="I60" s="232" t="s">
        <v>110</v>
      </c>
      <c r="J60" s="121"/>
    </row>
    <row r="61" spans="1:10">
      <c r="A61" s="118">
        <v>56</v>
      </c>
      <c r="B61" s="52" t="s">
        <v>354</v>
      </c>
      <c r="C61" s="52" t="s">
        <v>354</v>
      </c>
      <c r="D61" s="123"/>
      <c r="E61" s="123"/>
      <c r="F61" s="123"/>
      <c r="G61" s="123"/>
      <c r="H61" s="123"/>
      <c r="I61" s="232" t="s">
        <v>110</v>
      </c>
      <c r="J61" s="121"/>
    </row>
    <row r="62" spans="1:10">
      <c r="A62" s="118">
        <v>57</v>
      </c>
      <c r="B62" s="52" t="s">
        <v>355</v>
      </c>
      <c r="C62" s="52" t="s">
        <v>355</v>
      </c>
      <c r="D62" s="123"/>
      <c r="E62" s="123"/>
      <c r="F62" s="123"/>
      <c r="G62" s="123"/>
      <c r="H62" s="123"/>
      <c r="I62" s="232" t="s">
        <v>110</v>
      </c>
      <c r="J62" s="121"/>
    </row>
    <row r="63" spans="1:10">
      <c r="A63" s="118">
        <v>58</v>
      </c>
      <c r="B63" s="274" t="s">
        <v>356</v>
      </c>
      <c r="C63" s="274" t="s">
        <v>356</v>
      </c>
      <c r="D63" s="123"/>
      <c r="E63" s="123"/>
      <c r="F63" s="123"/>
      <c r="G63" s="123"/>
      <c r="H63" s="123"/>
      <c r="I63" s="232" t="s">
        <v>110</v>
      </c>
      <c r="J63" s="121"/>
    </row>
    <row r="64" spans="1:10">
      <c r="A64" s="118">
        <v>59</v>
      </c>
      <c r="B64" s="52" t="s">
        <v>357</v>
      </c>
      <c r="C64" s="52" t="s">
        <v>357</v>
      </c>
      <c r="D64" s="123"/>
      <c r="E64" s="123"/>
      <c r="F64" s="123"/>
      <c r="G64" s="123"/>
      <c r="H64" s="123"/>
      <c r="I64" s="232" t="s">
        <v>110</v>
      </c>
      <c r="J64" s="121"/>
    </row>
    <row r="65" spans="1:10">
      <c r="A65" s="118">
        <v>60</v>
      </c>
      <c r="B65" s="52" t="s">
        <v>358</v>
      </c>
      <c r="C65" s="52" t="s">
        <v>358</v>
      </c>
      <c r="D65" s="123"/>
      <c r="E65" s="123"/>
      <c r="F65" s="123"/>
      <c r="G65" s="123"/>
      <c r="H65" s="123"/>
      <c r="I65" s="232" t="s">
        <v>110</v>
      </c>
      <c r="J65" s="121"/>
    </row>
    <row r="66" spans="1:10">
      <c r="A66" s="118">
        <v>61</v>
      </c>
      <c r="B66" s="52" t="s">
        <v>359</v>
      </c>
      <c r="C66" s="52" t="s">
        <v>359</v>
      </c>
      <c r="D66" s="123"/>
      <c r="E66" s="123"/>
      <c r="F66" s="123"/>
      <c r="G66" s="123"/>
      <c r="H66" s="123"/>
      <c r="I66" s="232" t="s">
        <v>110</v>
      </c>
      <c r="J66" s="121"/>
    </row>
    <row r="67" spans="1:10">
      <c r="A67" s="118">
        <v>62</v>
      </c>
      <c r="B67" s="52" t="s">
        <v>360</v>
      </c>
      <c r="C67" s="52" t="s">
        <v>360</v>
      </c>
      <c r="D67" s="123"/>
      <c r="E67" s="123"/>
      <c r="F67" s="123"/>
      <c r="G67" s="123"/>
      <c r="H67" s="123"/>
      <c r="I67" s="232" t="s">
        <v>110</v>
      </c>
      <c r="J67" s="121"/>
    </row>
    <row r="68" spans="1:10">
      <c r="A68" s="118">
        <v>63</v>
      </c>
      <c r="B68" s="52" t="s">
        <v>361</v>
      </c>
      <c r="C68" s="52" t="s">
        <v>361</v>
      </c>
      <c r="D68" s="123"/>
      <c r="E68" s="123"/>
      <c r="F68" s="123"/>
      <c r="G68" s="123"/>
      <c r="H68" s="123"/>
      <c r="I68" s="232" t="s">
        <v>110</v>
      </c>
      <c r="J68" s="121"/>
    </row>
    <row r="69" spans="1:10">
      <c r="A69" s="118">
        <v>64</v>
      </c>
      <c r="B69" s="52" t="s">
        <v>362</v>
      </c>
      <c r="C69" s="52" t="s">
        <v>362</v>
      </c>
      <c r="D69" s="123"/>
      <c r="E69" s="123"/>
      <c r="F69" s="123"/>
      <c r="G69" s="123"/>
      <c r="H69" s="123"/>
      <c r="I69" s="232" t="s">
        <v>110</v>
      </c>
      <c r="J69" s="121"/>
    </row>
    <row r="70" spans="1:10">
      <c r="A70" s="118">
        <v>65</v>
      </c>
      <c r="B70" s="52" t="s">
        <v>363</v>
      </c>
      <c r="C70" s="52" t="s">
        <v>363</v>
      </c>
      <c r="D70" s="123"/>
      <c r="E70" s="123"/>
      <c r="F70" s="123"/>
      <c r="G70" s="123"/>
      <c r="H70" s="123"/>
      <c r="I70" s="232" t="s">
        <v>110</v>
      </c>
      <c r="J70" s="121"/>
    </row>
    <row r="71" spans="1:10">
      <c r="A71" s="114">
        <v>66</v>
      </c>
      <c r="B71" s="52" t="s">
        <v>364</v>
      </c>
      <c r="C71" s="52" t="s">
        <v>364</v>
      </c>
      <c r="D71" s="115"/>
      <c r="E71" s="115"/>
      <c r="F71" s="115"/>
      <c r="G71" s="115"/>
      <c r="H71" s="115"/>
      <c r="I71" s="115"/>
      <c r="J71" s="116"/>
    </row>
    <row r="72" spans="1:10">
      <c r="A72" s="106">
        <v>67</v>
      </c>
      <c r="B72" s="52" t="s">
        <v>371</v>
      </c>
      <c r="C72" s="52" t="s">
        <v>371</v>
      </c>
      <c r="D72" s="108"/>
      <c r="E72" s="108"/>
      <c r="F72" s="108"/>
      <c r="G72" s="108"/>
      <c r="H72" s="108"/>
      <c r="I72" s="108"/>
      <c r="J72" s="107"/>
    </row>
    <row r="73" spans="1:10">
      <c r="A73" s="106">
        <v>68</v>
      </c>
      <c r="B73" s="52" t="s">
        <v>377</v>
      </c>
      <c r="C73" s="52" t="s">
        <v>377</v>
      </c>
      <c r="D73" s="108"/>
      <c r="E73" s="108"/>
      <c r="F73" s="108"/>
      <c r="G73" s="108"/>
      <c r="H73" s="108"/>
      <c r="I73" s="108"/>
      <c r="J73" s="107"/>
    </row>
    <row r="74" spans="1:10">
      <c r="A74" s="106">
        <v>69</v>
      </c>
      <c r="B74" s="52" t="s">
        <v>378</v>
      </c>
      <c r="C74" s="52" t="s">
        <v>378</v>
      </c>
      <c r="D74" s="108"/>
      <c r="E74" s="108"/>
      <c r="F74" s="108"/>
      <c r="G74" s="108"/>
      <c r="H74" s="108"/>
      <c r="I74" s="108"/>
      <c r="J74" s="107"/>
    </row>
    <row r="75" spans="1:10">
      <c r="A75" s="106">
        <v>70</v>
      </c>
      <c r="B75" s="52" t="s">
        <v>379</v>
      </c>
      <c r="C75" s="52" t="s">
        <v>379</v>
      </c>
      <c r="D75" s="108"/>
      <c r="E75" s="108"/>
      <c r="F75" s="108"/>
      <c r="G75" s="108"/>
      <c r="H75" s="108"/>
      <c r="I75" s="108"/>
      <c r="J75" s="107"/>
    </row>
    <row r="76" spans="1:10">
      <c r="B76" s="275"/>
      <c r="C76" s="275"/>
    </row>
  </sheetData>
  <mergeCells count="2">
    <mergeCell ref="A3:G3"/>
    <mergeCell ref="A1:F1"/>
  </mergeCells>
  <phoneticPr fontId="29" type="noConversion"/>
  <hyperlinks>
    <hyperlink ref="B63" r:id="rId1" xr:uid="{EE29FB66-FC23-4333-A3CE-4038D68BE030}"/>
    <hyperlink ref="B46" r:id="rId2" xr:uid="{7C17710C-8C6B-4C75-A226-36E7A655B4D5}"/>
    <hyperlink ref="C63" r:id="rId3" xr:uid="{857D5EBC-EC50-47E0-9A20-78878C11A04C}"/>
    <hyperlink ref="C46" r:id="rId4" xr:uid="{1576B959-E95C-4F4A-A662-3497C18F3623}"/>
  </hyperlinks>
  <pageMargins left="0.7" right="0.7" top="0.75" bottom="0.75" header="0.3" footer="0.3"/>
  <pageSetup paperSize="9" orientation="landscape" r:id="rId5"/>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Arkusz6">
    <tabColor theme="3"/>
  </sheetPr>
  <dimension ref="A1:M76"/>
  <sheetViews>
    <sheetView topLeftCell="K1" zoomScaleNormal="100" workbookViewId="0">
      <selection activeCell="M58" sqref="M58"/>
    </sheetView>
  </sheetViews>
  <sheetFormatPr defaultColWidth="8.875" defaultRowHeight="15"/>
  <cols>
    <col min="1" max="1" width="11.5" style="14" customWidth="1"/>
    <col min="2" max="2" width="47.625" style="14" customWidth="1"/>
    <col min="3" max="3" width="48.625" style="14" customWidth="1"/>
    <col min="4" max="4" width="28.25" style="37" customWidth="1"/>
    <col min="5" max="5" width="24.5" style="37" customWidth="1"/>
    <col min="6" max="6" width="14.125" style="37" customWidth="1"/>
    <col min="7" max="7" width="21.25" style="37" customWidth="1"/>
    <col min="8" max="8" width="33.125" style="37" customWidth="1"/>
    <col min="9" max="9" width="39.75" style="37" customWidth="1"/>
    <col min="10" max="10" width="33.625" style="37" customWidth="1"/>
    <col min="11" max="11" width="32.625" style="37" customWidth="1"/>
    <col min="12" max="12" width="24.75" style="37" customWidth="1"/>
    <col min="13" max="13" width="62.375" style="14" customWidth="1"/>
    <col min="14" max="16384" width="8.875" style="14"/>
  </cols>
  <sheetData>
    <row r="1" spans="1:13" ht="17.25">
      <c r="A1" s="12" t="s">
        <v>149</v>
      </c>
      <c r="B1" s="13"/>
      <c r="C1" s="13"/>
      <c r="D1" s="36"/>
    </row>
    <row r="2" spans="1:13">
      <c r="A2" s="15"/>
    </row>
    <row r="3" spans="1:13">
      <c r="A3" s="225" t="s">
        <v>119</v>
      </c>
      <c r="B3" s="225"/>
      <c r="C3" s="225"/>
      <c r="D3" s="230"/>
      <c r="E3" s="230"/>
      <c r="F3" s="231"/>
      <c r="G3" s="231"/>
      <c r="H3" s="231"/>
      <c r="I3" s="38"/>
      <c r="J3" s="38"/>
      <c r="K3" s="38"/>
      <c r="L3" s="38"/>
      <c r="M3" s="16"/>
    </row>
    <row r="4" spans="1:13">
      <c r="A4" s="16"/>
      <c r="B4" s="16"/>
      <c r="C4" s="16"/>
      <c r="D4" s="38"/>
      <c r="E4" s="38"/>
      <c r="F4" s="38"/>
      <c r="G4" s="38"/>
      <c r="H4" s="38"/>
      <c r="I4" s="38"/>
      <c r="J4" s="38"/>
      <c r="K4" s="38"/>
      <c r="L4" s="38"/>
      <c r="M4" s="16"/>
    </row>
    <row r="5" spans="1:13" ht="45">
      <c r="A5" s="18" t="s">
        <v>114</v>
      </c>
      <c r="B5" s="18" t="s">
        <v>18</v>
      </c>
      <c r="C5" s="18" t="s">
        <v>26</v>
      </c>
      <c r="D5" s="18" t="s">
        <v>150</v>
      </c>
      <c r="E5" s="18" t="s">
        <v>33</v>
      </c>
      <c r="F5" s="18" t="s">
        <v>34</v>
      </c>
      <c r="G5" s="18" t="s">
        <v>35</v>
      </c>
      <c r="H5" s="18" t="s">
        <v>36</v>
      </c>
      <c r="I5" s="18" t="s">
        <v>111</v>
      </c>
      <c r="J5" s="18" t="s">
        <v>37</v>
      </c>
      <c r="K5" s="18" t="s">
        <v>151</v>
      </c>
      <c r="L5" s="18" t="s">
        <v>38</v>
      </c>
      <c r="M5" s="18" t="s">
        <v>25</v>
      </c>
    </row>
    <row r="6" spans="1:13" ht="28.5" customHeight="1">
      <c r="A6" s="84">
        <v>1</v>
      </c>
      <c r="B6" s="17" t="str">
        <f>'Business Processes'!B8</f>
        <v>https://www.pukkaherbs.com/</v>
      </c>
      <c r="C6" s="17" t="str">
        <f>'Business Processes'!J8</f>
        <v>https://www.pukkaherbs.com/your-wellbeing/stories/people/partners/bizgive/  https://www.pukkaherbs.com/media/76569880/pukka-sustainability-highlights-2016.pdf            https://www.pukkaherbs.com/our-mission/inspiring-change/</v>
      </c>
      <c r="D6" s="35" t="s">
        <v>110</v>
      </c>
      <c r="E6" s="39"/>
      <c r="F6" s="39" t="s">
        <v>110</v>
      </c>
      <c r="G6" s="40"/>
      <c r="H6" s="39"/>
      <c r="I6" s="39"/>
      <c r="J6" s="39" t="s">
        <v>110</v>
      </c>
      <c r="K6" s="39" t="s">
        <v>110</v>
      </c>
      <c r="L6" s="39"/>
      <c r="M6" s="20" t="s">
        <v>50</v>
      </c>
    </row>
    <row r="7" spans="1:13" ht="20.45" customHeight="1">
      <c r="A7" s="84">
        <f>A6+1</f>
        <v>2</v>
      </c>
      <c r="B7" s="17" t="str">
        <f>'Business Processes'!B9</f>
        <v>www.Dell.com</v>
      </c>
      <c r="C7" s="17" t="str">
        <f>'Business Processes'!J9</f>
        <v>http://www.ideastorm.com/</v>
      </c>
      <c r="D7" s="35" t="s">
        <v>110</v>
      </c>
      <c r="E7" s="39" t="s">
        <v>110</v>
      </c>
      <c r="F7" s="39" t="s">
        <v>110</v>
      </c>
      <c r="G7" s="40" t="s">
        <v>110</v>
      </c>
      <c r="H7" s="39"/>
      <c r="I7" s="39"/>
      <c r="J7" s="39" t="s">
        <v>110</v>
      </c>
      <c r="K7" s="39" t="s">
        <v>110</v>
      </c>
      <c r="L7" s="39"/>
      <c r="M7" s="19"/>
    </row>
    <row r="8" spans="1:13" ht="28.5" customHeight="1">
      <c r="A8" s="84">
        <f t="shared" ref="A8:A30" si="0">A7+1</f>
        <v>3</v>
      </c>
      <c r="B8" s="17" t="str">
        <f>'Business Processes'!B10</f>
        <v>https://twitter.com/</v>
      </c>
      <c r="C8" s="17" t="str">
        <f>'Business Processes'!J10</f>
        <v>https://books.google.co.uk/books?isbn=1473987490</v>
      </c>
      <c r="D8" s="39"/>
      <c r="E8" s="39"/>
      <c r="F8" s="39"/>
      <c r="G8" s="40"/>
      <c r="H8" s="39"/>
      <c r="I8" s="39"/>
      <c r="J8" s="39"/>
      <c r="K8" s="39"/>
      <c r="L8" s="39"/>
      <c r="M8" s="19"/>
    </row>
    <row r="9" spans="1:13" ht="18.95" customHeight="1">
      <c r="A9" s="84">
        <f t="shared" si="0"/>
        <v>4</v>
      </c>
      <c r="B9" s="17" t="str">
        <f>'Business Processes'!B11</f>
        <v>https://www.amazon.co.uk/</v>
      </c>
      <c r="C9" s="17" t="str">
        <f>'Business Processes'!J11</f>
        <v>https://www.amazon.co.uk/</v>
      </c>
      <c r="D9" s="39"/>
      <c r="E9" s="39"/>
      <c r="F9" s="39"/>
      <c r="G9" s="40"/>
      <c r="H9" s="39"/>
      <c r="I9" s="39"/>
      <c r="J9" s="39"/>
      <c r="K9" s="39"/>
      <c r="L9" s="39"/>
      <c r="M9" s="19"/>
    </row>
    <row r="10" spans="1:13" ht="18.95" customHeight="1">
      <c r="A10" s="84">
        <f t="shared" si="0"/>
        <v>5</v>
      </c>
      <c r="B10" s="17" t="str">
        <f>'Business Processes'!B12</f>
        <v>https://www.facebook.com/</v>
      </c>
      <c r="C10" s="17" t="str">
        <f>'Business Processes'!J12</f>
        <v>https://www.facebook.com/</v>
      </c>
      <c r="D10" s="39"/>
      <c r="E10" s="39"/>
      <c r="F10" s="39"/>
      <c r="G10" s="40"/>
      <c r="H10" s="39"/>
      <c r="I10" s="39"/>
      <c r="J10" s="39"/>
      <c r="K10" s="39"/>
      <c r="L10" s="39"/>
      <c r="M10" s="19"/>
    </row>
    <row r="11" spans="1:13" ht="18.95" customHeight="1">
      <c r="A11" s="84">
        <f t="shared" si="0"/>
        <v>6</v>
      </c>
      <c r="B11" s="17" t="str">
        <f>'Business Processes'!B13</f>
        <v>https://www.uber.com/</v>
      </c>
      <c r="C11" s="17" t="str">
        <f>'Business Processes'!J13</f>
        <v>https://www.uber.com/</v>
      </c>
      <c r="D11" s="39"/>
      <c r="E11" s="39"/>
      <c r="F11" s="39"/>
      <c r="G11" s="40"/>
      <c r="H11" s="39"/>
      <c r="I11" s="39"/>
      <c r="J11" s="39"/>
      <c r="K11" s="39"/>
      <c r="L11" s="39"/>
      <c r="M11" s="19"/>
    </row>
    <row r="12" spans="1:13" ht="18.95" customHeight="1">
      <c r="A12" s="84">
        <f t="shared" si="0"/>
        <v>7</v>
      </c>
      <c r="B12" s="17" t="str">
        <f>'Business Processes'!B14</f>
        <v>https://www.youtube.com/</v>
      </c>
      <c r="C12" s="17" t="str">
        <f>'Business Processes'!J14</f>
        <v>https://www.youtube.com/</v>
      </c>
      <c r="D12" s="39"/>
      <c r="E12" s="39"/>
      <c r="F12" s="39"/>
      <c r="G12" s="40"/>
      <c r="H12" s="39"/>
      <c r="I12" s="39"/>
      <c r="J12" s="39"/>
      <c r="K12" s="39"/>
      <c r="L12" s="39"/>
      <c r="M12" s="19"/>
    </row>
    <row r="13" spans="1:13" ht="30">
      <c r="A13" s="84">
        <f t="shared" si="0"/>
        <v>8</v>
      </c>
      <c r="B13" s="17" t="s">
        <v>82</v>
      </c>
      <c r="C13" s="149" t="s">
        <v>86</v>
      </c>
      <c r="D13" s="35" t="s">
        <v>110</v>
      </c>
      <c r="E13" s="39" t="s">
        <v>110</v>
      </c>
      <c r="F13" s="39" t="s">
        <v>110</v>
      </c>
      <c r="G13" s="40" t="s">
        <v>110</v>
      </c>
      <c r="H13" s="39" t="s">
        <v>110</v>
      </c>
      <c r="I13" s="39"/>
      <c r="J13" s="39" t="s">
        <v>110</v>
      </c>
      <c r="K13" s="39" t="s">
        <v>110</v>
      </c>
      <c r="L13" s="39" t="s">
        <v>110</v>
      </c>
      <c r="M13" s="19" t="s">
        <v>100</v>
      </c>
    </row>
    <row r="14" spans="1:13">
      <c r="A14" s="84">
        <f t="shared" si="0"/>
        <v>9</v>
      </c>
      <c r="B14" s="17" t="s">
        <v>88</v>
      </c>
      <c r="C14" s="17" t="s">
        <v>92</v>
      </c>
      <c r="D14" s="35" t="s">
        <v>110</v>
      </c>
      <c r="E14" s="39" t="s">
        <v>110</v>
      </c>
      <c r="F14" s="39" t="s">
        <v>110</v>
      </c>
      <c r="G14" s="40" t="s">
        <v>110</v>
      </c>
      <c r="H14" s="39" t="s">
        <v>110</v>
      </c>
      <c r="I14" s="39"/>
      <c r="J14" s="39" t="s">
        <v>110</v>
      </c>
      <c r="K14" s="39" t="s">
        <v>110</v>
      </c>
      <c r="L14" s="39" t="s">
        <v>110</v>
      </c>
      <c r="M14" s="19" t="s">
        <v>100</v>
      </c>
    </row>
    <row r="15" spans="1:13" ht="30">
      <c r="A15" s="84">
        <f t="shared" si="0"/>
        <v>10</v>
      </c>
      <c r="B15" s="17" t="s">
        <v>94</v>
      </c>
      <c r="C15" s="17" t="s">
        <v>97</v>
      </c>
      <c r="D15" s="35" t="s">
        <v>110</v>
      </c>
      <c r="E15" s="41" t="s">
        <v>110</v>
      </c>
      <c r="F15" s="41" t="s">
        <v>110</v>
      </c>
      <c r="G15" s="41" t="s">
        <v>110</v>
      </c>
      <c r="H15" s="39" t="s">
        <v>110</v>
      </c>
      <c r="I15" s="41"/>
      <c r="J15" s="41" t="s">
        <v>110</v>
      </c>
      <c r="K15" s="41" t="s">
        <v>110</v>
      </c>
      <c r="L15" s="39" t="s">
        <v>110</v>
      </c>
      <c r="M15" s="21" t="s">
        <v>100</v>
      </c>
    </row>
    <row r="16" spans="1:13" ht="102" customHeight="1">
      <c r="A16" s="84">
        <f t="shared" si="0"/>
        <v>11</v>
      </c>
      <c r="B16" s="241" t="s">
        <v>152</v>
      </c>
      <c r="C16" s="241" t="s">
        <v>175</v>
      </c>
      <c r="D16" s="131" t="s">
        <v>110</v>
      </c>
      <c r="E16" s="129" t="s">
        <v>110</v>
      </c>
      <c r="F16" s="41"/>
      <c r="G16" s="41"/>
      <c r="H16" s="39"/>
      <c r="I16" s="41"/>
      <c r="J16" s="41"/>
      <c r="K16" s="129" t="s">
        <v>110</v>
      </c>
      <c r="L16" s="39"/>
      <c r="M16" s="132" t="s">
        <v>158</v>
      </c>
    </row>
    <row r="17" spans="1:13" ht="51.75" customHeight="1">
      <c r="A17" s="84">
        <f t="shared" si="0"/>
        <v>12</v>
      </c>
      <c r="B17" s="241" t="s">
        <v>159</v>
      </c>
      <c r="C17" s="241" t="s">
        <v>176</v>
      </c>
      <c r="D17" s="140" t="s">
        <v>110</v>
      </c>
      <c r="E17" s="138" t="s">
        <v>110</v>
      </c>
      <c r="F17" s="41"/>
      <c r="G17" s="41"/>
      <c r="H17" s="39"/>
      <c r="I17" s="41"/>
      <c r="J17" s="41"/>
      <c r="K17" s="138" t="s">
        <v>110</v>
      </c>
      <c r="L17" s="140" t="s">
        <v>110</v>
      </c>
      <c r="M17" s="141" t="s">
        <v>165</v>
      </c>
    </row>
    <row r="18" spans="1:13">
      <c r="A18" s="84">
        <f t="shared" si="0"/>
        <v>13</v>
      </c>
      <c r="B18" s="130" t="s">
        <v>166</v>
      </c>
      <c r="C18" s="241" t="s">
        <v>177</v>
      </c>
      <c r="D18" s="142" t="s">
        <v>110</v>
      </c>
      <c r="E18" s="41"/>
      <c r="F18" s="41"/>
      <c r="G18" s="41"/>
      <c r="H18" s="150" t="s">
        <v>110</v>
      </c>
      <c r="I18" s="41"/>
      <c r="J18" s="150" t="s">
        <v>110</v>
      </c>
      <c r="K18" s="150" t="s">
        <v>110</v>
      </c>
      <c r="L18" s="41"/>
      <c r="M18" s="152" t="s">
        <v>171</v>
      </c>
    </row>
    <row r="19" spans="1:13">
      <c r="A19" s="84">
        <f t="shared" si="0"/>
        <v>14</v>
      </c>
      <c r="B19" s="241" t="s">
        <v>172</v>
      </c>
      <c r="C19" s="241" t="s">
        <v>178</v>
      </c>
      <c r="D19" s="158" t="s">
        <v>110</v>
      </c>
      <c r="E19" s="41"/>
      <c r="F19" s="41"/>
      <c r="G19" s="41"/>
      <c r="H19" s="41"/>
      <c r="I19" s="41"/>
      <c r="J19" s="158" t="s">
        <v>110</v>
      </c>
      <c r="K19" s="158" t="s">
        <v>110</v>
      </c>
      <c r="L19" s="39"/>
      <c r="M19" s="160" t="s">
        <v>180</v>
      </c>
    </row>
    <row r="20" spans="1:13" ht="33.75" customHeight="1">
      <c r="A20" s="84">
        <f t="shared" si="0"/>
        <v>15</v>
      </c>
      <c r="B20" s="241" t="s">
        <v>61</v>
      </c>
      <c r="C20" s="241" t="s">
        <v>188</v>
      </c>
      <c r="D20" s="158" t="s">
        <v>110</v>
      </c>
      <c r="E20" s="41"/>
      <c r="F20" s="41"/>
      <c r="G20" s="41"/>
      <c r="H20" s="158" t="s">
        <v>110</v>
      </c>
      <c r="I20" s="41"/>
      <c r="J20" s="158" t="s">
        <v>110</v>
      </c>
      <c r="K20" s="41"/>
      <c r="L20" s="39"/>
      <c r="M20" s="21"/>
    </row>
    <row r="21" spans="1:13">
      <c r="A21" s="84">
        <f t="shared" si="0"/>
        <v>16</v>
      </c>
      <c r="B21" s="241" t="s">
        <v>191</v>
      </c>
      <c r="C21" s="241" t="s">
        <v>192</v>
      </c>
      <c r="D21" s="169" t="s">
        <v>112</v>
      </c>
      <c r="E21" s="41"/>
      <c r="F21" s="41"/>
      <c r="G21" s="41"/>
      <c r="H21" s="169" t="s">
        <v>110</v>
      </c>
      <c r="I21" s="41"/>
      <c r="J21" s="169" t="s">
        <v>110</v>
      </c>
      <c r="K21" s="169" t="s">
        <v>110</v>
      </c>
      <c r="L21" s="39"/>
      <c r="M21" s="171" t="s">
        <v>195</v>
      </c>
    </row>
    <row r="22" spans="1:13">
      <c r="A22" s="84">
        <f t="shared" si="0"/>
        <v>17</v>
      </c>
      <c r="B22" s="241" t="s">
        <v>196</v>
      </c>
      <c r="C22" s="241" t="s">
        <v>177</v>
      </c>
      <c r="D22" s="169" t="s">
        <v>110</v>
      </c>
      <c r="E22" s="41"/>
      <c r="F22" s="41"/>
      <c r="G22" s="41"/>
      <c r="H22" s="41"/>
      <c r="I22" s="41"/>
      <c r="J22" s="169" t="s">
        <v>110</v>
      </c>
      <c r="K22" s="169" t="s">
        <v>110</v>
      </c>
      <c r="L22" s="41"/>
      <c r="M22" s="171" t="s">
        <v>201</v>
      </c>
    </row>
    <row r="23" spans="1:13">
      <c r="A23" s="84">
        <f t="shared" si="0"/>
        <v>18</v>
      </c>
      <c r="B23" s="241" t="s">
        <v>202</v>
      </c>
      <c r="C23" s="241" t="s">
        <v>204</v>
      </c>
      <c r="D23" s="176" t="s">
        <v>110</v>
      </c>
      <c r="E23" s="41"/>
      <c r="F23" s="176" t="s">
        <v>110</v>
      </c>
      <c r="G23" s="176" t="s">
        <v>110</v>
      </c>
      <c r="H23" s="176" t="s">
        <v>110</v>
      </c>
      <c r="I23" s="41"/>
      <c r="J23" s="176" t="s">
        <v>110</v>
      </c>
      <c r="K23" s="176" t="s">
        <v>110</v>
      </c>
      <c r="L23" s="41"/>
      <c r="M23" s="177" t="s">
        <v>207</v>
      </c>
    </row>
    <row r="24" spans="1:13">
      <c r="A24" s="84">
        <f t="shared" si="0"/>
        <v>19</v>
      </c>
      <c r="B24" s="241" t="s">
        <v>208</v>
      </c>
      <c r="C24" s="241" t="s">
        <v>213</v>
      </c>
      <c r="D24" s="183" t="s">
        <v>110</v>
      </c>
      <c r="E24" s="41"/>
      <c r="F24" s="41"/>
      <c r="G24" s="41"/>
      <c r="H24" s="181" t="s">
        <v>110</v>
      </c>
      <c r="I24" s="41"/>
      <c r="J24" s="41"/>
      <c r="K24" s="181" t="s">
        <v>110</v>
      </c>
      <c r="L24" s="39"/>
      <c r="M24" s="184" t="s">
        <v>216</v>
      </c>
    </row>
    <row r="25" spans="1:13">
      <c r="A25" s="84">
        <f t="shared" si="0"/>
        <v>20</v>
      </c>
      <c r="B25" s="241" t="s">
        <v>217</v>
      </c>
      <c r="C25" s="241" t="s">
        <v>221</v>
      </c>
      <c r="D25" s="192" t="s">
        <v>110</v>
      </c>
      <c r="E25" s="41"/>
      <c r="F25" s="41"/>
      <c r="G25" s="41"/>
      <c r="H25" s="41"/>
      <c r="I25" s="41"/>
      <c r="J25" s="190" t="s">
        <v>110</v>
      </c>
      <c r="K25" s="190" t="s">
        <v>110</v>
      </c>
      <c r="L25" s="39"/>
      <c r="M25" s="193" t="s">
        <v>225</v>
      </c>
    </row>
    <row r="26" spans="1:13">
      <c r="A26" s="84">
        <f t="shared" si="0"/>
        <v>21</v>
      </c>
      <c r="B26" s="241" t="s">
        <v>226</v>
      </c>
      <c r="C26" s="241" t="s">
        <v>229</v>
      </c>
      <c r="D26" s="192" t="s">
        <v>110</v>
      </c>
      <c r="E26" s="41"/>
      <c r="F26" s="41"/>
      <c r="G26" s="41"/>
      <c r="H26" s="190" t="s">
        <v>110</v>
      </c>
      <c r="I26" s="41"/>
      <c r="J26" s="41"/>
      <c r="K26" s="190" t="s">
        <v>110</v>
      </c>
      <c r="L26" s="39"/>
      <c r="M26" s="193" t="s">
        <v>231</v>
      </c>
    </row>
    <row r="27" spans="1:13">
      <c r="A27" s="84">
        <f t="shared" si="0"/>
        <v>22</v>
      </c>
      <c r="B27" s="241" t="s">
        <v>232</v>
      </c>
      <c r="C27" s="241" t="s">
        <v>237</v>
      </c>
      <c r="D27" s="201" t="s">
        <v>110</v>
      </c>
      <c r="E27" s="41"/>
      <c r="F27" s="201" t="s">
        <v>110</v>
      </c>
      <c r="G27" s="201" t="s">
        <v>110</v>
      </c>
      <c r="H27" s="201" t="s">
        <v>110</v>
      </c>
      <c r="I27" s="41"/>
      <c r="J27" s="41"/>
      <c r="K27" s="201" t="s">
        <v>110</v>
      </c>
      <c r="L27" s="41"/>
      <c r="M27" s="203" t="s">
        <v>239</v>
      </c>
    </row>
    <row r="28" spans="1:13">
      <c r="A28" s="84">
        <f t="shared" si="0"/>
        <v>23</v>
      </c>
      <c r="B28" s="241" t="s">
        <v>240</v>
      </c>
      <c r="C28" s="241" t="s">
        <v>243</v>
      </c>
      <c r="D28" s="204" t="s">
        <v>110</v>
      </c>
      <c r="E28" s="41"/>
      <c r="F28" s="204" t="s">
        <v>110</v>
      </c>
      <c r="G28" s="204" t="s">
        <v>110</v>
      </c>
      <c r="H28" s="204" t="s">
        <v>110</v>
      </c>
      <c r="I28" s="41"/>
      <c r="J28" s="41"/>
      <c r="K28" s="201" t="s">
        <v>110</v>
      </c>
      <c r="L28" s="39"/>
      <c r="M28" s="203" t="s">
        <v>245</v>
      </c>
    </row>
    <row r="29" spans="1:13">
      <c r="A29" s="84">
        <f t="shared" si="0"/>
        <v>24</v>
      </c>
      <c r="B29" s="241" t="s">
        <v>246</v>
      </c>
      <c r="C29" s="241" t="s">
        <v>246</v>
      </c>
      <c r="D29" s="201" t="s">
        <v>110</v>
      </c>
      <c r="E29" s="41"/>
      <c r="F29" s="204" t="s">
        <v>110</v>
      </c>
      <c r="G29" s="204" t="s">
        <v>110</v>
      </c>
      <c r="H29" s="201" t="s">
        <v>110</v>
      </c>
      <c r="I29" s="41"/>
      <c r="J29" s="201" t="s">
        <v>110</v>
      </c>
      <c r="K29" s="201" t="s">
        <v>110</v>
      </c>
      <c r="L29" s="39"/>
      <c r="M29" s="203" t="s">
        <v>251</v>
      </c>
    </row>
    <row r="30" spans="1:13">
      <c r="A30" s="84">
        <f t="shared" si="0"/>
        <v>25</v>
      </c>
      <c r="B30" s="241" t="s">
        <v>252</v>
      </c>
      <c r="C30" s="241" t="s">
        <v>256</v>
      </c>
      <c r="D30" s="204" t="s">
        <v>110</v>
      </c>
      <c r="E30" s="41"/>
      <c r="F30" s="204" t="s">
        <v>110</v>
      </c>
      <c r="G30" s="204" t="s">
        <v>110</v>
      </c>
      <c r="H30" s="201" t="s">
        <v>110</v>
      </c>
      <c r="I30" s="41"/>
      <c r="J30" s="204" t="s">
        <v>110</v>
      </c>
      <c r="K30" s="204" t="s">
        <v>110</v>
      </c>
      <c r="L30" s="41"/>
      <c r="M30" s="203" t="s">
        <v>225</v>
      </c>
    </row>
    <row r="31" spans="1:13">
      <c r="A31" s="84">
        <v>26</v>
      </c>
      <c r="B31" s="241" t="s">
        <v>266</v>
      </c>
      <c r="C31" s="241" t="s">
        <v>271</v>
      </c>
      <c r="D31" s="204" t="s">
        <v>110</v>
      </c>
      <c r="E31" s="41"/>
      <c r="F31" s="204"/>
      <c r="G31" s="204"/>
      <c r="H31" s="201"/>
      <c r="I31" s="41"/>
      <c r="J31" s="204"/>
      <c r="K31" s="204" t="s">
        <v>110</v>
      </c>
      <c r="L31" s="41"/>
      <c r="M31" s="203" t="s">
        <v>270</v>
      </c>
    </row>
    <row r="32" spans="1:13">
      <c r="A32" s="84">
        <v>27</v>
      </c>
      <c r="B32" s="130" t="s">
        <v>272</v>
      </c>
      <c r="C32" s="241" t="s">
        <v>276</v>
      </c>
      <c r="D32" s="204" t="s">
        <v>110</v>
      </c>
      <c r="E32" s="41"/>
      <c r="F32" s="204"/>
      <c r="G32" s="204"/>
      <c r="H32" s="201" t="s">
        <v>110</v>
      </c>
      <c r="I32" s="41"/>
      <c r="J32" s="204" t="s">
        <v>110</v>
      </c>
      <c r="K32" s="204" t="s">
        <v>110</v>
      </c>
      <c r="L32" s="41"/>
      <c r="M32" s="203" t="s">
        <v>277</v>
      </c>
    </row>
    <row r="33" spans="1:13">
      <c r="A33" s="84">
        <v>28</v>
      </c>
      <c r="B33" s="241" t="s">
        <v>259</v>
      </c>
      <c r="C33" s="241" t="s">
        <v>262</v>
      </c>
      <c r="D33" s="201" t="s">
        <v>110</v>
      </c>
      <c r="E33" s="41"/>
      <c r="F33" s="201" t="s">
        <v>110</v>
      </c>
      <c r="G33" s="201" t="s">
        <v>110</v>
      </c>
      <c r="H33" s="201" t="s">
        <v>110</v>
      </c>
      <c r="I33" s="41"/>
      <c r="J33" s="201" t="s">
        <v>110</v>
      </c>
      <c r="K33" s="201" t="s">
        <v>110</v>
      </c>
      <c r="L33" s="41"/>
      <c r="M33" s="203" t="s">
        <v>265</v>
      </c>
    </row>
    <row r="34" spans="1:13">
      <c r="A34" s="84">
        <v>29</v>
      </c>
      <c r="B34" s="241" t="s">
        <v>278</v>
      </c>
      <c r="C34" s="241" t="s">
        <v>283</v>
      </c>
      <c r="D34" s="201" t="s">
        <v>110</v>
      </c>
      <c r="E34" s="41"/>
      <c r="F34" s="41"/>
      <c r="G34" s="41"/>
      <c r="H34" s="41"/>
      <c r="I34" s="41"/>
      <c r="J34" s="201" t="s">
        <v>110</v>
      </c>
      <c r="K34" s="201" t="s">
        <v>110</v>
      </c>
      <c r="L34" s="41"/>
      <c r="M34" s="203" t="s">
        <v>286</v>
      </c>
    </row>
    <row r="35" spans="1:13">
      <c r="A35" s="84">
        <v>30</v>
      </c>
      <c r="B35" s="130" t="s">
        <v>287</v>
      </c>
      <c r="C35" s="241" t="s">
        <v>287</v>
      </c>
      <c r="D35" s="211" t="s">
        <v>110</v>
      </c>
      <c r="E35" s="41"/>
      <c r="F35" s="41"/>
      <c r="G35" s="41"/>
      <c r="H35" s="209" t="s">
        <v>110</v>
      </c>
      <c r="I35" s="41"/>
      <c r="J35" s="209" t="s">
        <v>110</v>
      </c>
      <c r="K35" s="209" t="s">
        <v>110</v>
      </c>
      <c r="L35" s="41"/>
      <c r="M35" s="238" t="s">
        <v>292</v>
      </c>
    </row>
    <row r="36" spans="1:13" ht="17.100000000000001" customHeight="1">
      <c r="A36" s="84">
        <v>31</v>
      </c>
      <c r="B36" s="241" t="s">
        <v>293</v>
      </c>
      <c r="C36" s="241" t="s">
        <v>296</v>
      </c>
      <c r="D36" s="211" t="s">
        <v>110</v>
      </c>
      <c r="E36" s="41"/>
      <c r="F36" s="41"/>
      <c r="G36" s="41"/>
      <c r="H36" s="209" t="s">
        <v>110</v>
      </c>
      <c r="I36" s="41"/>
      <c r="J36" s="41"/>
      <c r="K36" s="209" t="s">
        <v>110</v>
      </c>
      <c r="L36" s="41"/>
      <c r="M36" s="212" t="s">
        <v>297</v>
      </c>
    </row>
    <row r="37" spans="1:13">
      <c r="A37" s="84">
        <f t="shared" ref="A37:A55" si="1">A36+1</f>
        <v>32</v>
      </c>
      <c r="B37" s="241" t="s">
        <v>298</v>
      </c>
      <c r="C37" s="241" t="s">
        <v>298</v>
      </c>
      <c r="D37" s="211" t="s">
        <v>110</v>
      </c>
      <c r="E37" s="41"/>
      <c r="F37" s="41"/>
      <c r="G37" s="41"/>
      <c r="H37" s="41"/>
      <c r="I37" s="41"/>
      <c r="J37" s="41"/>
      <c r="K37" s="41"/>
      <c r="L37" s="41"/>
      <c r="M37" s="212" t="s">
        <v>303</v>
      </c>
    </row>
    <row r="38" spans="1:13" ht="15.95" customHeight="1">
      <c r="A38" s="84">
        <f t="shared" si="1"/>
        <v>33</v>
      </c>
      <c r="B38" s="241" t="s">
        <v>304</v>
      </c>
      <c r="C38" s="241" t="s">
        <v>304</v>
      </c>
      <c r="D38" s="237" t="s">
        <v>110</v>
      </c>
      <c r="E38" s="41"/>
      <c r="F38" s="41"/>
      <c r="G38" s="41"/>
      <c r="H38" s="232" t="s">
        <v>110</v>
      </c>
      <c r="I38" s="41"/>
      <c r="J38" s="41"/>
      <c r="K38" s="232" t="s">
        <v>110</v>
      </c>
      <c r="L38" s="41"/>
      <c r="M38" s="238" t="s">
        <v>309</v>
      </c>
    </row>
    <row r="39" spans="1:13" ht="15.6" customHeight="1">
      <c r="A39" s="84">
        <f t="shared" si="1"/>
        <v>34</v>
      </c>
      <c r="B39" s="241" t="s">
        <v>310</v>
      </c>
      <c r="C39" s="241" t="s">
        <v>310</v>
      </c>
      <c r="D39" s="237" t="s">
        <v>110</v>
      </c>
      <c r="E39" s="41"/>
      <c r="F39" s="41"/>
      <c r="G39" s="41"/>
      <c r="H39" s="232" t="s">
        <v>110</v>
      </c>
      <c r="I39" s="41"/>
      <c r="J39" s="41"/>
      <c r="K39" s="232" t="s">
        <v>110</v>
      </c>
      <c r="L39" s="41"/>
      <c r="M39" s="21"/>
    </row>
    <row r="40" spans="1:13" ht="43.5">
      <c r="A40" s="84">
        <f t="shared" si="1"/>
        <v>35</v>
      </c>
      <c r="B40" s="241" t="s">
        <v>313</v>
      </c>
      <c r="C40" s="242" t="s">
        <v>317</v>
      </c>
      <c r="D40" s="237" t="s">
        <v>110</v>
      </c>
      <c r="E40" s="41"/>
      <c r="F40" s="41"/>
      <c r="G40" s="41"/>
      <c r="H40" s="41"/>
      <c r="I40" s="41"/>
      <c r="J40" s="41"/>
      <c r="K40" s="232" t="s">
        <v>110</v>
      </c>
      <c r="L40" s="39"/>
      <c r="M40" s="238" t="s">
        <v>225</v>
      </c>
    </row>
    <row r="41" spans="1:13">
      <c r="A41" s="84">
        <f t="shared" si="1"/>
        <v>36</v>
      </c>
      <c r="B41" s="241" t="s">
        <v>319</v>
      </c>
      <c r="C41" s="241" t="s">
        <v>319</v>
      </c>
      <c r="D41" s="237" t="s">
        <v>110</v>
      </c>
      <c r="E41" s="41"/>
      <c r="F41" s="41"/>
      <c r="G41" s="41"/>
      <c r="H41" s="41"/>
      <c r="I41" s="41"/>
      <c r="J41" s="232" t="s">
        <v>110</v>
      </c>
      <c r="K41" s="232" t="s">
        <v>110</v>
      </c>
      <c r="L41" s="39"/>
      <c r="M41" s="238" t="s">
        <v>325</v>
      </c>
    </row>
    <row r="42" spans="1:13">
      <c r="A42" s="84">
        <f t="shared" si="1"/>
        <v>37</v>
      </c>
      <c r="B42" s="17" t="s">
        <v>322</v>
      </c>
      <c r="C42" s="17" t="s">
        <v>322</v>
      </c>
      <c r="D42" s="237" t="s">
        <v>110</v>
      </c>
      <c r="E42" s="41"/>
      <c r="F42" s="41"/>
      <c r="G42" s="41"/>
      <c r="H42" s="41"/>
      <c r="I42" s="41"/>
      <c r="J42" s="41"/>
      <c r="K42" s="232" t="s">
        <v>110</v>
      </c>
      <c r="L42" s="39"/>
      <c r="M42" s="21"/>
    </row>
    <row r="43" spans="1:13">
      <c r="A43" s="84">
        <f t="shared" si="1"/>
        <v>38</v>
      </c>
      <c r="B43" s="17" t="s">
        <v>326</v>
      </c>
      <c r="C43" s="17" t="s">
        <v>326</v>
      </c>
      <c r="D43" s="237" t="s">
        <v>110</v>
      </c>
      <c r="E43" s="41"/>
      <c r="F43" s="41"/>
      <c r="G43" s="41"/>
      <c r="H43" s="41"/>
      <c r="I43" s="41"/>
      <c r="J43" s="41"/>
      <c r="K43" s="232" t="s">
        <v>110</v>
      </c>
      <c r="L43" s="39"/>
      <c r="M43" s="238" t="s">
        <v>424</v>
      </c>
    </row>
    <row r="44" spans="1:13">
      <c r="A44" s="84">
        <f t="shared" si="1"/>
        <v>39</v>
      </c>
      <c r="B44" s="119" t="s">
        <v>159</v>
      </c>
      <c r="C44" s="119" t="s">
        <v>333</v>
      </c>
      <c r="D44" s="237" t="s">
        <v>110</v>
      </c>
      <c r="E44" s="41"/>
      <c r="F44" s="41"/>
      <c r="G44" s="41"/>
      <c r="H44" s="232" t="s">
        <v>110</v>
      </c>
      <c r="I44" s="41"/>
      <c r="J44" s="41"/>
      <c r="K44" s="232" t="s">
        <v>110</v>
      </c>
      <c r="L44" s="39"/>
      <c r="M44" s="238" t="s">
        <v>425</v>
      </c>
    </row>
    <row r="45" spans="1:13">
      <c r="A45" s="84">
        <f t="shared" si="1"/>
        <v>40</v>
      </c>
      <c r="B45" s="17" t="s">
        <v>334</v>
      </c>
      <c r="C45" s="17" t="s">
        <v>334</v>
      </c>
      <c r="D45" s="237" t="s">
        <v>110</v>
      </c>
      <c r="E45" s="41"/>
      <c r="F45" s="41"/>
      <c r="G45" s="41"/>
      <c r="H45" s="41"/>
      <c r="I45" s="41"/>
      <c r="J45" s="41"/>
      <c r="K45" s="232" t="s">
        <v>110</v>
      </c>
      <c r="L45" s="39"/>
      <c r="M45" s="238" t="s">
        <v>425</v>
      </c>
    </row>
    <row r="46" spans="1:13">
      <c r="A46" s="84">
        <f t="shared" si="1"/>
        <v>41</v>
      </c>
      <c r="B46" s="274" t="s">
        <v>337</v>
      </c>
      <c r="C46" s="274" t="s">
        <v>337</v>
      </c>
      <c r="D46" s="237" t="s">
        <v>110</v>
      </c>
      <c r="E46" s="41"/>
      <c r="F46" s="41"/>
      <c r="G46" s="41"/>
      <c r="H46" s="41"/>
      <c r="I46" s="41"/>
      <c r="J46" s="41"/>
      <c r="K46" s="232" t="s">
        <v>110</v>
      </c>
      <c r="L46" s="39"/>
      <c r="M46" s="238"/>
    </row>
    <row r="47" spans="1:13">
      <c r="A47" s="84">
        <f t="shared" si="1"/>
        <v>42</v>
      </c>
      <c r="B47" s="52" t="s">
        <v>339</v>
      </c>
      <c r="C47" s="52" t="s">
        <v>339</v>
      </c>
      <c r="D47" s="237" t="s">
        <v>110</v>
      </c>
      <c r="E47" s="41"/>
      <c r="F47" s="41"/>
      <c r="G47" s="41"/>
      <c r="H47" s="41"/>
      <c r="I47" s="41"/>
      <c r="J47" s="41"/>
      <c r="K47" s="232" t="s">
        <v>110</v>
      </c>
      <c r="L47" s="39"/>
      <c r="M47" s="238" t="s">
        <v>292</v>
      </c>
    </row>
    <row r="48" spans="1:13">
      <c r="A48" s="84">
        <f t="shared" si="1"/>
        <v>43</v>
      </c>
      <c r="B48" s="52" t="s">
        <v>340</v>
      </c>
      <c r="C48" s="52" t="s">
        <v>340</v>
      </c>
      <c r="D48" s="237" t="s">
        <v>110</v>
      </c>
      <c r="E48" s="41"/>
      <c r="F48" s="41"/>
      <c r="G48" s="41"/>
      <c r="H48" s="41"/>
      <c r="I48" s="41"/>
      <c r="J48" s="41"/>
      <c r="K48" s="232" t="s">
        <v>110</v>
      </c>
      <c r="L48" s="41"/>
      <c r="M48" s="238" t="s">
        <v>426</v>
      </c>
    </row>
    <row r="49" spans="1:13">
      <c r="A49" s="84">
        <f t="shared" si="1"/>
        <v>44</v>
      </c>
      <c r="B49" s="52" t="s">
        <v>342</v>
      </c>
      <c r="C49" s="52" t="s">
        <v>342</v>
      </c>
      <c r="D49" s="237" t="s">
        <v>110</v>
      </c>
      <c r="E49" s="41"/>
      <c r="F49" s="41"/>
      <c r="G49" s="41"/>
      <c r="H49" s="41"/>
      <c r="I49" s="41"/>
      <c r="J49" s="41"/>
      <c r="K49" s="232" t="s">
        <v>110</v>
      </c>
      <c r="L49" s="41"/>
      <c r="M49" s="238" t="s">
        <v>309</v>
      </c>
    </row>
    <row r="50" spans="1:13">
      <c r="A50" s="84">
        <f t="shared" si="1"/>
        <v>45</v>
      </c>
      <c r="B50" s="270" t="s">
        <v>343</v>
      </c>
      <c r="C50" s="270" t="s">
        <v>343</v>
      </c>
      <c r="D50" s="237" t="s">
        <v>110</v>
      </c>
      <c r="E50" s="39"/>
      <c r="F50" s="39"/>
      <c r="G50" s="40"/>
      <c r="H50" s="39"/>
      <c r="I50" s="39"/>
      <c r="J50" s="39"/>
      <c r="K50" s="232" t="s">
        <v>110</v>
      </c>
      <c r="L50" s="39"/>
      <c r="M50" s="238" t="s">
        <v>292</v>
      </c>
    </row>
    <row r="51" spans="1:13">
      <c r="A51" s="84">
        <f t="shared" si="1"/>
        <v>46</v>
      </c>
      <c r="B51" s="270" t="s">
        <v>344</v>
      </c>
      <c r="C51" s="270" t="s">
        <v>344</v>
      </c>
      <c r="D51" s="237" t="s">
        <v>110</v>
      </c>
      <c r="E51" s="39"/>
      <c r="F51" s="39"/>
      <c r="G51" s="40"/>
      <c r="H51" s="39"/>
      <c r="I51" s="39"/>
      <c r="J51" s="39"/>
      <c r="K51" s="232" t="s">
        <v>110</v>
      </c>
      <c r="L51" s="39"/>
      <c r="M51" s="238" t="s">
        <v>309</v>
      </c>
    </row>
    <row r="52" spans="1:13">
      <c r="A52" s="84">
        <f t="shared" si="1"/>
        <v>47</v>
      </c>
      <c r="B52" s="52" t="s">
        <v>345</v>
      </c>
      <c r="C52" s="52" t="s">
        <v>345</v>
      </c>
      <c r="D52" s="237" t="s">
        <v>110</v>
      </c>
      <c r="E52" s="41"/>
      <c r="F52" s="41"/>
      <c r="G52" s="41"/>
      <c r="H52" s="41"/>
      <c r="I52" s="41"/>
      <c r="J52" s="41"/>
      <c r="K52" s="232" t="s">
        <v>110</v>
      </c>
      <c r="L52" s="41"/>
      <c r="M52" s="238" t="s">
        <v>429</v>
      </c>
    </row>
    <row r="53" spans="1:13">
      <c r="A53" s="84">
        <f t="shared" si="1"/>
        <v>48</v>
      </c>
      <c r="B53" s="52" t="s">
        <v>346</v>
      </c>
      <c r="C53" s="52" t="s">
        <v>346</v>
      </c>
      <c r="D53" s="237" t="s">
        <v>110</v>
      </c>
      <c r="E53" s="41"/>
      <c r="F53" s="41"/>
      <c r="G53" s="41"/>
      <c r="H53" s="41"/>
      <c r="I53" s="41"/>
      <c r="J53" s="41"/>
      <c r="K53" s="232" t="s">
        <v>110</v>
      </c>
      <c r="L53" s="41"/>
      <c r="M53" s="238" t="s">
        <v>428</v>
      </c>
    </row>
    <row r="54" spans="1:13">
      <c r="A54" s="84">
        <f t="shared" si="1"/>
        <v>49</v>
      </c>
      <c r="B54" s="52" t="s">
        <v>347</v>
      </c>
      <c r="C54" s="52" t="s">
        <v>347</v>
      </c>
      <c r="D54" s="237" t="s">
        <v>110</v>
      </c>
      <c r="E54" s="41"/>
      <c r="F54" s="41"/>
      <c r="G54" s="41"/>
      <c r="H54" s="41"/>
      <c r="I54" s="41"/>
      <c r="J54" s="41"/>
      <c r="K54" s="232" t="s">
        <v>110</v>
      </c>
      <c r="L54" s="41"/>
      <c r="M54" s="238" t="s">
        <v>427</v>
      </c>
    </row>
    <row r="55" spans="1:13">
      <c r="A55" s="84">
        <f t="shared" si="1"/>
        <v>50</v>
      </c>
      <c r="B55" s="52" t="s">
        <v>348</v>
      </c>
      <c r="C55" s="52" t="s">
        <v>348</v>
      </c>
      <c r="D55" s="237" t="s">
        <v>110</v>
      </c>
      <c r="E55" s="41"/>
      <c r="F55" s="41"/>
      <c r="G55" s="41"/>
      <c r="H55" s="41"/>
      <c r="I55" s="41"/>
      <c r="J55" s="41"/>
      <c r="K55" s="232" t="s">
        <v>110</v>
      </c>
      <c r="L55" s="41"/>
      <c r="M55" s="238" t="s">
        <v>292</v>
      </c>
    </row>
    <row r="56" spans="1:13">
      <c r="A56" s="84">
        <v>51</v>
      </c>
      <c r="B56" s="52" t="s">
        <v>349</v>
      </c>
      <c r="C56" s="52" t="s">
        <v>349</v>
      </c>
      <c r="D56" s="237" t="s">
        <v>110</v>
      </c>
      <c r="E56" s="41"/>
      <c r="F56" s="41"/>
      <c r="G56" s="41"/>
      <c r="H56" s="41"/>
      <c r="I56" s="41"/>
      <c r="J56" s="41"/>
      <c r="K56" s="232" t="s">
        <v>110</v>
      </c>
      <c r="L56" s="41"/>
      <c r="M56" s="238" t="s">
        <v>292</v>
      </c>
    </row>
    <row r="57" spans="1:13">
      <c r="A57" s="84">
        <f t="shared" ref="A57:A75" si="2">A56+1</f>
        <v>52</v>
      </c>
      <c r="B57" s="52" t="s">
        <v>350</v>
      </c>
      <c r="C57" s="52" t="s">
        <v>350</v>
      </c>
      <c r="D57" s="237" t="s">
        <v>110</v>
      </c>
      <c r="E57" s="41"/>
      <c r="F57" s="41"/>
      <c r="G57" s="41"/>
      <c r="H57" s="41"/>
      <c r="I57" s="41"/>
      <c r="J57" s="41"/>
      <c r="K57" s="232" t="s">
        <v>110</v>
      </c>
      <c r="L57" s="41"/>
      <c r="M57" s="238"/>
    </row>
    <row r="58" spans="1:13">
      <c r="A58" s="84">
        <f t="shared" si="2"/>
        <v>53</v>
      </c>
      <c r="B58" s="52" t="s">
        <v>351</v>
      </c>
      <c r="C58" s="52" t="s">
        <v>351</v>
      </c>
      <c r="D58" s="237" t="s">
        <v>110</v>
      </c>
      <c r="E58" s="41"/>
      <c r="F58" s="41"/>
      <c r="G58" s="41"/>
      <c r="H58" s="41"/>
      <c r="I58" s="41"/>
      <c r="J58" s="41"/>
      <c r="K58" s="232" t="s">
        <v>110</v>
      </c>
      <c r="L58" s="41"/>
      <c r="M58" s="238" t="s">
        <v>292</v>
      </c>
    </row>
    <row r="59" spans="1:13">
      <c r="A59" s="84">
        <f t="shared" si="2"/>
        <v>54</v>
      </c>
      <c r="B59" s="52" t="s">
        <v>352</v>
      </c>
      <c r="C59" s="52" t="s">
        <v>352</v>
      </c>
      <c r="D59" s="237" t="s">
        <v>110</v>
      </c>
      <c r="E59" s="41"/>
      <c r="F59" s="41"/>
      <c r="G59" s="41"/>
      <c r="H59" s="41"/>
      <c r="I59" s="41"/>
      <c r="J59" s="41"/>
      <c r="K59" s="232" t="s">
        <v>110</v>
      </c>
      <c r="L59" s="41"/>
      <c r="M59" s="238" t="s">
        <v>277</v>
      </c>
    </row>
    <row r="60" spans="1:13">
      <c r="A60" s="84">
        <f t="shared" si="2"/>
        <v>55</v>
      </c>
      <c r="B60" s="52" t="s">
        <v>353</v>
      </c>
      <c r="C60" s="52" t="s">
        <v>353</v>
      </c>
      <c r="D60" s="237" t="s">
        <v>110</v>
      </c>
      <c r="E60" s="41"/>
      <c r="F60" s="41"/>
      <c r="G60" s="41"/>
      <c r="H60" s="41"/>
      <c r="I60" s="41"/>
      <c r="J60" s="41"/>
      <c r="K60" s="232" t="s">
        <v>110</v>
      </c>
      <c r="L60" s="41"/>
      <c r="M60" s="238" t="s">
        <v>309</v>
      </c>
    </row>
    <row r="61" spans="1:13">
      <c r="A61" s="84">
        <f t="shared" si="2"/>
        <v>56</v>
      </c>
      <c r="B61" s="52" t="s">
        <v>354</v>
      </c>
      <c r="C61" s="52" t="s">
        <v>354</v>
      </c>
      <c r="D61" s="237" t="s">
        <v>110</v>
      </c>
      <c r="E61" s="41"/>
      <c r="F61" s="41"/>
      <c r="G61" s="41"/>
      <c r="H61" s="41"/>
      <c r="I61" s="41"/>
      <c r="J61" s="41"/>
      <c r="K61" s="232" t="s">
        <v>110</v>
      </c>
      <c r="L61" s="39"/>
      <c r="M61" s="238" t="s">
        <v>430</v>
      </c>
    </row>
    <row r="62" spans="1:13">
      <c r="A62" s="84">
        <f t="shared" si="2"/>
        <v>57</v>
      </c>
      <c r="B62" s="52" t="s">
        <v>355</v>
      </c>
      <c r="C62" s="52" t="s">
        <v>355</v>
      </c>
      <c r="D62" s="237" t="s">
        <v>110</v>
      </c>
      <c r="E62" s="41"/>
      <c r="F62" s="41"/>
      <c r="G62" s="41"/>
      <c r="H62" s="41"/>
      <c r="I62" s="41"/>
      <c r="J62" s="41"/>
      <c r="K62" s="232" t="s">
        <v>110</v>
      </c>
      <c r="L62" s="41"/>
      <c r="M62" s="238" t="s">
        <v>431</v>
      </c>
    </row>
    <row r="63" spans="1:13">
      <c r="A63" s="84">
        <f t="shared" si="2"/>
        <v>58</v>
      </c>
      <c r="B63" s="274" t="s">
        <v>356</v>
      </c>
      <c r="C63" s="274" t="s">
        <v>356</v>
      </c>
      <c r="D63" s="237" t="s">
        <v>110</v>
      </c>
      <c r="E63" s="41"/>
      <c r="F63" s="41"/>
      <c r="G63" s="41"/>
      <c r="H63" s="41"/>
      <c r="I63" s="41"/>
      <c r="J63" s="41"/>
      <c r="K63" s="232" t="s">
        <v>110</v>
      </c>
      <c r="L63" s="41"/>
      <c r="M63" s="238" t="s">
        <v>309</v>
      </c>
    </row>
    <row r="64" spans="1:13">
      <c r="A64" s="84">
        <f t="shared" si="2"/>
        <v>59</v>
      </c>
      <c r="B64" s="52" t="s">
        <v>357</v>
      </c>
      <c r="C64" s="52" t="s">
        <v>357</v>
      </c>
      <c r="D64" s="237" t="s">
        <v>110</v>
      </c>
      <c r="E64" s="41"/>
      <c r="F64" s="41"/>
      <c r="G64" s="41"/>
      <c r="H64" s="41"/>
      <c r="I64" s="41"/>
      <c r="J64" s="41"/>
      <c r="K64" s="232" t="s">
        <v>110</v>
      </c>
      <c r="L64" s="41"/>
      <c r="M64" s="238" t="s">
        <v>292</v>
      </c>
    </row>
    <row r="65" spans="1:13">
      <c r="A65" s="84">
        <f t="shared" si="2"/>
        <v>60</v>
      </c>
      <c r="B65" s="52" t="s">
        <v>358</v>
      </c>
      <c r="C65" s="52" t="s">
        <v>358</v>
      </c>
      <c r="D65" s="237" t="s">
        <v>110</v>
      </c>
      <c r="E65" s="41"/>
      <c r="F65" s="41"/>
      <c r="G65" s="41"/>
      <c r="H65" s="41"/>
      <c r="I65" s="41"/>
      <c r="J65" s="41"/>
      <c r="K65" s="232" t="s">
        <v>110</v>
      </c>
      <c r="L65" s="41"/>
      <c r="M65" s="238" t="s">
        <v>430</v>
      </c>
    </row>
    <row r="66" spans="1:13">
      <c r="A66" s="84">
        <f t="shared" si="2"/>
        <v>61</v>
      </c>
      <c r="B66" s="52" t="s">
        <v>359</v>
      </c>
      <c r="C66" s="52" t="s">
        <v>359</v>
      </c>
      <c r="D66" s="237" t="s">
        <v>110</v>
      </c>
      <c r="E66" s="41"/>
      <c r="F66" s="41"/>
      <c r="G66" s="41"/>
      <c r="H66" s="41"/>
      <c r="I66" s="41"/>
      <c r="J66" s="41"/>
      <c r="K66" s="232" t="s">
        <v>110</v>
      </c>
      <c r="L66" s="41"/>
      <c r="M66" s="238"/>
    </row>
    <row r="67" spans="1:13">
      <c r="A67" s="84">
        <f t="shared" si="2"/>
        <v>62</v>
      </c>
      <c r="B67" s="52" t="s">
        <v>360</v>
      </c>
      <c r="C67" s="52" t="s">
        <v>360</v>
      </c>
      <c r="D67" s="237" t="s">
        <v>110</v>
      </c>
      <c r="E67" s="41"/>
      <c r="F67" s="41"/>
      <c r="G67" s="41"/>
      <c r="H67" s="41"/>
      <c r="I67" s="41"/>
      <c r="J67" s="41"/>
      <c r="K67" s="232" t="s">
        <v>110</v>
      </c>
      <c r="L67" s="41"/>
      <c r="M67" s="238"/>
    </row>
    <row r="68" spans="1:13">
      <c r="A68" s="84">
        <f t="shared" si="2"/>
        <v>63</v>
      </c>
      <c r="B68" s="52" t="s">
        <v>361</v>
      </c>
      <c r="C68" s="52" t="s">
        <v>361</v>
      </c>
      <c r="D68" s="237" t="s">
        <v>110</v>
      </c>
      <c r="E68" s="41"/>
      <c r="F68" s="41"/>
      <c r="G68" s="41"/>
      <c r="H68" s="41"/>
      <c r="I68" s="41"/>
      <c r="J68" s="41"/>
      <c r="K68" s="232" t="s">
        <v>110</v>
      </c>
      <c r="L68" s="41"/>
      <c r="M68" s="238" t="s">
        <v>292</v>
      </c>
    </row>
    <row r="69" spans="1:13">
      <c r="A69" s="84">
        <f t="shared" si="2"/>
        <v>64</v>
      </c>
      <c r="B69" s="52" t="s">
        <v>362</v>
      </c>
      <c r="C69" s="52" t="s">
        <v>362</v>
      </c>
      <c r="D69" s="237" t="s">
        <v>110</v>
      </c>
      <c r="E69" s="41"/>
      <c r="F69" s="41"/>
      <c r="G69" s="41"/>
      <c r="H69" s="41"/>
      <c r="I69" s="41"/>
      <c r="J69" s="41"/>
      <c r="K69" s="232" t="s">
        <v>110</v>
      </c>
      <c r="L69" s="41"/>
      <c r="M69" s="238" t="s">
        <v>430</v>
      </c>
    </row>
    <row r="70" spans="1:13">
      <c r="A70" s="84">
        <f t="shared" si="2"/>
        <v>65</v>
      </c>
      <c r="B70" s="52" t="s">
        <v>363</v>
      </c>
      <c r="C70" s="52" t="s">
        <v>363</v>
      </c>
      <c r="D70" s="237" t="s">
        <v>110</v>
      </c>
      <c r="E70" s="41"/>
      <c r="F70" s="41"/>
      <c r="G70" s="41"/>
      <c r="H70" s="41"/>
      <c r="I70" s="41"/>
      <c r="J70" s="41"/>
      <c r="K70" s="232" t="s">
        <v>110</v>
      </c>
      <c r="L70" s="39"/>
      <c r="M70" s="238" t="s">
        <v>430</v>
      </c>
    </row>
    <row r="71" spans="1:13">
      <c r="A71" s="84">
        <f t="shared" si="2"/>
        <v>66</v>
      </c>
      <c r="B71" s="52" t="s">
        <v>364</v>
      </c>
      <c r="C71" s="52" t="s">
        <v>364</v>
      </c>
      <c r="D71" s="237" t="s">
        <v>110</v>
      </c>
      <c r="E71" s="41"/>
      <c r="F71" s="41"/>
      <c r="G71" s="41"/>
      <c r="H71" s="41"/>
      <c r="I71" s="41"/>
      <c r="J71" s="41"/>
      <c r="K71" s="232" t="s">
        <v>110</v>
      </c>
      <c r="L71" s="39"/>
      <c r="M71" s="238" t="s">
        <v>425</v>
      </c>
    </row>
    <row r="72" spans="1:13">
      <c r="A72" s="84">
        <f t="shared" si="2"/>
        <v>67</v>
      </c>
      <c r="B72" s="52" t="s">
        <v>371</v>
      </c>
      <c r="C72" s="52" t="s">
        <v>371</v>
      </c>
      <c r="D72" s="237" t="s">
        <v>110</v>
      </c>
      <c r="E72" s="41"/>
      <c r="F72" s="41"/>
      <c r="G72" s="41"/>
      <c r="H72" s="41"/>
      <c r="I72" s="41"/>
      <c r="J72" s="41"/>
      <c r="K72" s="232" t="s">
        <v>110</v>
      </c>
      <c r="L72" s="39"/>
      <c r="M72" s="238"/>
    </row>
    <row r="73" spans="1:13">
      <c r="A73" s="84">
        <f t="shared" si="2"/>
        <v>68</v>
      </c>
      <c r="B73" s="52" t="s">
        <v>377</v>
      </c>
      <c r="C73" s="52" t="s">
        <v>377</v>
      </c>
      <c r="D73" s="237" t="s">
        <v>110</v>
      </c>
      <c r="E73" s="41"/>
      <c r="F73" s="41"/>
      <c r="G73" s="41"/>
      <c r="H73" s="41"/>
      <c r="I73" s="41"/>
      <c r="J73" s="41"/>
      <c r="K73" s="232" t="s">
        <v>110</v>
      </c>
      <c r="L73" s="39"/>
      <c r="M73" s="238" t="s">
        <v>292</v>
      </c>
    </row>
    <row r="74" spans="1:13">
      <c r="A74" s="84">
        <f t="shared" si="2"/>
        <v>69</v>
      </c>
      <c r="B74" s="52" t="s">
        <v>378</v>
      </c>
      <c r="C74" s="52" t="s">
        <v>378</v>
      </c>
      <c r="D74" s="237" t="s">
        <v>110</v>
      </c>
      <c r="E74" s="41"/>
      <c r="F74" s="41"/>
      <c r="G74" s="41"/>
      <c r="H74" s="41"/>
      <c r="I74" s="41"/>
      <c r="J74" s="41"/>
      <c r="K74" s="232" t="s">
        <v>110</v>
      </c>
      <c r="L74" s="39"/>
      <c r="M74" s="238" t="s">
        <v>430</v>
      </c>
    </row>
    <row r="75" spans="1:13">
      <c r="A75" s="84">
        <f t="shared" si="2"/>
        <v>70</v>
      </c>
      <c r="B75" s="52" t="s">
        <v>379</v>
      </c>
      <c r="C75" s="52" t="s">
        <v>379</v>
      </c>
      <c r="D75" s="237" t="s">
        <v>110</v>
      </c>
      <c r="E75" s="41"/>
      <c r="F75" s="41"/>
      <c r="G75" s="41"/>
      <c r="H75" s="41"/>
      <c r="I75" s="41"/>
      <c r="J75" s="41"/>
      <c r="K75" s="232" t="s">
        <v>110</v>
      </c>
      <c r="L75" s="39"/>
      <c r="M75" s="238" t="s">
        <v>430</v>
      </c>
    </row>
    <row r="76" spans="1:13">
      <c r="A76" s="86"/>
      <c r="B76" s="87"/>
      <c r="C76" s="87"/>
      <c r="D76" s="109"/>
      <c r="E76" s="110"/>
      <c r="F76" s="110"/>
      <c r="G76" s="110"/>
      <c r="H76" s="110"/>
      <c r="I76" s="110"/>
      <c r="J76" s="110"/>
      <c r="K76" s="110"/>
      <c r="L76" s="111"/>
      <c r="M76" s="112"/>
    </row>
  </sheetData>
  <mergeCells count="1">
    <mergeCell ref="A3:H3"/>
  </mergeCells>
  <phoneticPr fontId="29" type="noConversion"/>
  <hyperlinks>
    <hyperlink ref="B63" r:id="rId1" xr:uid="{F63CF1F8-8A2A-485E-914A-E63A0DD18673}"/>
    <hyperlink ref="B46" r:id="rId2" xr:uid="{46EC0C9A-2007-472D-A518-AD2F96A6540D}"/>
    <hyperlink ref="C63" r:id="rId3" xr:uid="{18C1750D-C5FB-40CB-9D9E-58F00EB1D510}"/>
    <hyperlink ref="C46" r:id="rId4" xr:uid="{C0B078C1-E3F7-45CF-B8AB-0A542F222946}"/>
  </hyperlinks>
  <pageMargins left="0.7" right="0.7" top="0.75" bottom="0.75" header="0.3" footer="0.3"/>
  <pageSetup paperSize="9" orientation="landscape" horizontalDpi="0" verticalDpi="0"/>
  <rowBreaks count="1" manualBreakCount="1">
    <brk id="10" max="1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2</vt:i4>
      </vt:variant>
    </vt:vector>
  </HeadingPairs>
  <TitlesOfParts>
    <vt:vector size="8" baseType="lpstr">
      <vt:lpstr>Introduction to the research</vt:lpstr>
      <vt:lpstr>BP - model</vt:lpstr>
      <vt:lpstr>Business Processes</vt:lpstr>
      <vt:lpstr>Knowledge sharing</vt:lpstr>
      <vt:lpstr>Incentives</vt:lpstr>
      <vt:lpstr>ICT</vt:lpstr>
      <vt:lpstr>'Introduction to the research'!_GoBack</vt:lpstr>
      <vt:lpstr>ICT!Print_Area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RM</dc:creator>
  <cp:lastModifiedBy>Daniel Fernandes</cp:lastModifiedBy>
  <cp:lastPrinted>2017-01-13T10:22:59Z</cp:lastPrinted>
  <dcterms:created xsi:type="dcterms:W3CDTF">2015-08-01T08:18:02Z</dcterms:created>
  <dcterms:modified xsi:type="dcterms:W3CDTF">2018-12-03T22:35:11Z</dcterms:modified>
</cp:coreProperties>
</file>