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d-go\Documents\"/>
    </mc:Choice>
  </mc:AlternateContent>
  <bookViews>
    <workbookView xWindow="0" yWindow="0" windowWidth="19200" windowHeight="114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8" i="1" l="1"/>
  <c r="L18" i="1"/>
  <c r="M18" i="1"/>
  <c r="N18" i="1"/>
  <c r="O18" i="1"/>
  <c r="P18" i="1"/>
  <c r="K19" i="1"/>
  <c r="L19" i="1"/>
  <c r="M19" i="1"/>
  <c r="N19" i="1"/>
  <c r="O19" i="1"/>
  <c r="P19" i="1"/>
  <c r="K20" i="1"/>
  <c r="L20" i="1"/>
  <c r="M20" i="1"/>
  <c r="N20" i="1"/>
  <c r="O20" i="1"/>
  <c r="P20" i="1"/>
  <c r="K21" i="1"/>
  <c r="L21" i="1"/>
  <c r="M21" i="1"/>
  <c r="N21" i="1"/>
  <c r="O21" i="1"/>
  <c r="P21" i="1"/>
  <c r="K22" i="1"/>
  <c r="L22" i="1"/>
  <c r="M22" i="1"/>
  <c r="N22" i="1"/>
  <c r="O22" i="1"/>
  <c r="P22" i="1"/>
  <c r="K23" i="1"/>
  <c r="L23" i="1"/>
  <c r="M23" i="1"/>
  <c r="N23" i="1"/>
  <c r="O23" i="1"/>
  <c r="P23" i="1"/>
  <c r="K24" i="1"/>
  <c r="L24" i="1"/>
  <c r="M24" i="1"/>
  <c r="N24" i="1"/>
  <c r="O24" i="1"/>
  <c r="P24" i="1"/>
  <c r="K25" i="1"/>
  <c r="L25" i="1"/>
  <c r="M25" i="1"/>
  <c r="N25" i="1"/>
  <c r="O25" i="1"/>
  <c r="P25" i="1"/>
  <c r="K26" i="1"/>
  <c r="L26" i="1"/>
  <c r="M26" i="1"/>
  <c r="N26" i="1"/>
  <c r="O26" i="1"/>
  <c r="P26" i="1"/>
  <c r="K27" i="1"/>
  <c r="L27" i="1"/>
  <c r="M27" i="1"/>
  <c r="N27" i="1"/>
  <c r="O27" i="1"/>
  <c r="P27" i="1"/>
  <c r="L17" i="1"/>
  <c r="M17" i="1"/>
  <c r="N17" i="1"/>
  <c r="O17" i="1"/>
  <c r="P17" i="1"/>
  <c r="K17" i="1"/>
  <c r="F29" i="1"/>
  <c r="G29" i="1"/>
  <c r="B29" i="1"/>
  <c r="C29" i="1"/>
  <c r="D29" i="1"/>
  <c r="E29" i="1"/>
  <c r="J14" i="1"/>
  <c r="O29" i="1" l="1"/>
  <c r="N29" i="1"/>
  <c r="M29" i="1"/>
  <c r="P29" i="1"/>
  <c r="L29" i="1"/>
  <c r="K29" i="1"/>
</calcChain>
</file>

<file path=xl/sharedStrings.xml><?xml version="1.0" encoding="utf-8"?>
<sst xmlns="http://schemas.openxmlformats.org/spreadsheetml/2006/main" count="80" uniqueCount="46">
  <si>
    <t>Water use</t>
  </si>
  <si>
    <t>Energy</t>
  </si>
  <si>
    <t>Capacity</t>
  </si>
  <si>
    <t>Reputation</t>
  </si>
  <si>
    <t>Warranty</t>
  </si>
  <si>
    <t>Price</t>
  </si>
  <si>
    <t>A++</t>
  </si>
  <si>
    <t>A+</t>
  </si>
  <si>
    <t>A</t>
  </si>
  <si>
    <t>&gt;8</t>
  </si>
  <si>
    <t>&lt;9</t>
  </si>
  <si>
    <t>&gt;9</t>
  </si>
  <si>
    <t>B or lower</t>
  </si>
  <si>
    <t>A+++</t>
  </si>
  <si>
    <t>5 Years</t>
  </si>
  <si>
    <t>&lt;5</t>
  </si>
  <si>
    <t>&lt;6</t>
  </si>
  <si>
    <t>3-4 Years</t>
  </si>
  <si>
    <t>6-7 Years</t>
  </si>
  <si>
    <t>=&lt;2 Years</t>
  </si>
  <si>
    <t>=&gt;8 Years</t>
  </si>
  <si>
    <t>Programmes</t>
  </si>
  <si>
    <t>Noise level</t>
  </si>
  <si>
    <t>Childlock</t>
  </si>
  <si>
    <t>&gt;5</t>
  </si>
  <si>
    <t>No</t>
  </si>
  <si>
    <t>Yes</t>
  </si>
  <si>
    <t>Digital Display</t>
  </si>
  <si>
    <t>Colour Choice</t>
  </si>
  <si>
    <t>&gt;60</t>
  </si>
  <si>
    <t>&lt;35</t>
  </si>
  <si>
    <t>10-13</t>
  </si>
  <si>
    <t>6-8</t>
  </si>
  <si>
    <t>Dishwasher</t>
  </si>
  <si>
    <t>Hotpoint</t>
  </si>
  <si>
    <t>Bosch</t>
  </si>
  <si>
    <t>Indesit</t>
  </si>
  <si>
    <t>Essentials</t>
  </si>
  <si>
    <t>Totals</t>
  </si>
  <si>
    <t>Beko</t>
  </si>
  <si>
    <t>Miele</t>
  </si>
  <si>
    <t>Criteria Score</t>
  </si>
  <si>
    <t>Weighted Score</t>
  </si>
  <si>
    <t>Criteria</t>
  </si>
  <si>
    <t>Weighting</t>
  </si>
  <si>
    <t>Integrated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</si>
</sst>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£&quot;#,##0;[Red]\-&quot;£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4" borderId="1" xfId="0" applyFont="1" applyFill="1" applyBorder="1"/>
    <xf numFmtId="0" fontId="2" fillId="4" borderId="1" xfId="0" applyFont="1" applyFill="1" applyBorder="1" applyAlignment="1">
      <alignment horizontal="center"/>
    </xf>
    <xf numFmtId="0" fontId="2" fillId="4" borderId="1" xfId="0" quotePrefix="1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9" fontId="1" fillId="0" borderId="0" xfId="0" applyNumberFormat="1" applyFont="1" applyAlignment="1">
      <alignment horizontal="center"/>
    </xf>
    <xf numFmtId="9" fontId="1" fillId="3" borderId="1" xfId="0" applyNumberFormat="1" applyFont="1" applyFill="1" applyBorder="1" applyAlignment="1">
      <alignment horizontal="center"/>
    </xf>
    <xf numFmtId="0" fontId="1" fillId="5" borderId="1" xfId="0" quotePrefix="1" applyFont="1" applyFill="1" applyBorder="1" applyAlignment="1">
      <alignment horizontal="center"/>
    </xf>
    <xf numFmtId="17" fontId="1" fillId="5" borderId="1" xfId="0" quotePrefix="1" applyNumberFormat="1" applyFont="1" applyFill="1" applyBorder="1" applyAlignment="1">
      <alignment horizontal="center"/>
    </xf>
    <xf numFmtId="6" fontId="1" fillId="5" borderId="1" xfId="0" applyNumberFormat="1" applyFont="1" applyFill="1" applyBorder="1" applyAlignment="1">
      <alignment horizontal="center"/>
    </xf>
    <xf numFmtId="9" fontId="1" fillId="0" borderId="0" xfId="0" applyNumberFormat="1" applyFont="1" applyFill="1" applyBorder="1" applyAlignment="1">
      <alignment horizontal="center"/>
    </xf>
    <xf numFmtId="0" fontId="1" fillId="6" borderId="1" xfId="0" applyFont="1" applyFill="1" applyBorder="1"/>
    <xf numFmtId="0" fontId="1" fillId="6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  <color rgb="FFCC9900"/>
      <color rgb="FF00FF00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zoomScale="90" zoomScaleNormal="90" workbookViewId="0">
      <selection activeCell="G8" sqref="G8"/>
    </sheetView>
  </sheetViews>
  <sheetFormatPr defaultRowHeight="15" x14ac:dyDescent="0.25"/>
  <cols>
    <col min="1" max="1" width="29.140625" customWidth="1"/>
    <col min="2" max="3" width="10.42578125" style="1" customWidth="1"/>
    <col min="4" max="4" width="16.7109375" style="1" customWidth="1"/>
    <col min="5" max="6" width="10.42578125" style="1" customWidth="1"/>
    <col min="7" max="8" width="9.140625" style="1"/>
    <col min="10" max="10" width="21.42578125" customWidth="1"/>
  </cols>
  <sheetData>
    <row r="1" spans="1:16" ht="26.25" x14ac:dyDescent="0.4">
      <c r="A1" s="2" t="s">
        <v>43</v>
      </c>
      <c r="B1" s="3">
        <v>1</v>
      </c>
      <c r="C1" s="3">
        <v>2</v>
      </c>
      <c r="D1" s="3">
        <v>3</v>
      </c>
      <c r="E1" s="4">
        <v>4</v>
      </c>
      <c r="F1" s="4">
        <v>5</v>
      </c>
      <c r="G1" s="6"/>
      <c r="H1" s="6"/>
      <c r="I1" s="6"/>
      <c r="J1" s="7" t="s">
        <v>44</v>
      </c>
      <c r="K1" s="5"/>
      <c r="L1" s="5"/>
      <c r="M1" s="5"/>
      <c r="N1" s="5"/>
      <c r="O1" s="5"/>
      <c r="P1" s="5"/>
    </row>
    <row r="2" spans="1:16" x14ac:dyDescent="0.25">
      <c r="A2" s="2" t="s">
        <v>0</v>
      </c>
      <c r="B2" s="8" t="s">
        <v>11</v>
      </c>
      <c r="C2" s="8"/>
      <c r="D2" s="8">
        <v>9</v>
      </c>
      <c r="E2" s="8"/>
      <c r="F2" s="8" t="s">
        <v>10</v>
      </c>
      <c r="G2" s="6"/>
      <c r="H2" s="9"/>
      <c r="I2" s="9"/>
      <c r="J2" s="10">
        <v>0.1</v>
      </c>
      <c r="K2" s="5"/>
      <c r="L2" s="5"/>
      <c r="M2" s="5"/>
      <c r="N2" s="5"/>
      <c r="O2" s="5"/>
      <c r="P2" s="5"/>
    </row>
    <row r="3" spans="1:16" x14ac:dyDescent="0.25">
      <c r="A3" s="2" t="s">
        <v>1</v>
      </c>
      <c r="B3" s="8" t="s">
        <v>12</v>
      </c>
      <c r="C3" s="8" t="s">
        <v>8</v>
      </c>
      <c r="D3" s="8" t="s">
        <v>7</v>
      </c>
      <c r="E3" s="8" t="s">
        <v>6</v>
      </c>
      <c r="F3" s="8" t="s">
        <v>13</v>
      </c>
      <c r="G3" s="6"/>
      <c r="H3" s="9"/>
      <c r="I3" s="9"/>
      <c r="J3" s="10">
        <v>0.1</v>
      </c>
      <c r="K3" s="5"/>
      <c r="L3" s="5"/>
      <c r="M3" s="5"/>
      <c r="N3" s="5"/>
      <c r="O3" s="5"/>
      <c r="P3" s="5"/>
    </row>
    <row r="4" spans="1:16" x14ac:dyDescent="0.25">
      <c r="A4" s="2" t="s">
        <v>2</v>
      </c>
      <c r="B4" s="8">
        <v>5</v>
      </c>
      <c r="C4" s="11" t="s">
        <v>32</v>
      </c>
      <c r="D4" s="8">
        <v>9</v>
      </c>
      <c r="E4" s="12" t="s">
        <v>31</v>
      </c>
      <c r="F4" s="8">
        <v>14</v>
      </c>
      <c r="G4" s="6"/>
      <c r="H4" s="9"/>
      <c r="I4" s="9"/>
      <c r="J4" s="10">
        <v>0.1</v>
      </c>
      <c r="K4" s="5"/>
      <c r="L4" s="5"/>
      <c r="M4" s="5"/>
      <c r="N4" s="5"/>
      <c r="O4" s="5"/>
      <c r="P4" s="5"/>
    </row>
    <row r="5" spans="1:16" x14ac:dyDescent="0.25">
      <c r="A5" s="2" t="s">
        <v>3</v>
      </c>
      <c r="B5" s="8" t="s">
        <v>16</v>
      </c>
      <c r="C5" s="8">
        <v>6</v>
      </c>
      <c r="D5" s="8">
        <v>7</v>
      </c>
      <c r="E5" s="8">
        <v>8</v>
      </c>
      <c r="F5" s="8" t="s">
        <v>9</v>
      </c>
      <c r="G5" s="6"/>
      <c r="H5" s="9"/>
      <c r="I5" s="9"/>
      <c r="J5" s="10">
        <v>0.1</v>
      </c>
      <c r="K5" s="5"/>
      <c r="L5" s="5"/>
      <c r="M5" s="5"/>
      <c r="N5" s="5"/>
      <c r="O5" s="5"/>
      <c r="P5" s="5"/>
    </row>
    <row r="6" spans="1:16" x14ac:dyDescent="0.25">
      <c r="A6" s="2" t="s">
        <v>4</v>
      </c>
      <c r="B6" s="11" t="s">
        <v>19</v>
      </c>
      <c r="C6" s="8" t="s">
        <v>17</v>
      </c>
      <c r="D6" s="8" t="s">
        <v>14</v>
      </c>
      <c r="E6" s="8" t="s">
        <v>18</v>
      </c>
      <c r="F6" s="11" t="s">
        <v>20</v>
      </c>
      <c r="G6" s="6"/>
      <c r="H6" s="9"/>
      <c r="I6" s="9"/>
      <c r="J6" s="10">
        <v>0.05</v>
      </c>
      <c r="K6" s="5"/>
      <c r="L6" s="5"/>
      <c r="M6" s="5"/>
      <c r="N6" s="5"/>
      <c r="O6" s="5"/>
      <c r="P6" s="5"/>
    </row>
    <row r="7" spans="1:16" x14ac:dyDescent="0.25">
      <c r="A7" s="2" t="s">
        <v>5</v>
      </c>
      <c r="B7" s="13">
        <v>450</v>
      </c>
      <c r="C7" s="13">
        <v>390</v>
      </c>
      <c r="D7" s="13">
        <v>305</v>
      </c>
      <c r="E7" s="13">
        <v>220</v>
      </c>
      <c r="F7" s="13">
        <v>160</v>
      </c>
      <c r="G7" s="6"/>
      <c r="H7" s="9"/>
      <c r="I7" s="9"/>
      <c r="J7" s="10">
        <v>0.3</v>
      </c>
      <c r="K7" s="5"/>
      <c r="L7" s="5"/>
      <c r="M7" s="5"/>
      <c r="N7" s="5"/>
      <c r="O7" s="5"/>
      <c r="P7" s="5"/>
    </row>
    <row r="8" spans="1:16" x14ac:dyDescent="0.25">
      <c r="A8" s="2" t="s">
        <v>21</v>
      </c>
      <c r="B8" s="8" t="s">
        <v>15</v>
      </c>
      <c r="C8" s="8"/>
      <c r="D8" s="8">
        <v>5</v>
      </c>
      <c r="E8" s="8"/>
      <c r="F8" s="8" t="s">
        <v>24</v>
      </c>
      <c r="G8" s="6"/>
      <c r="H8" s="9"/>
      <c r="I8" s="9"/>
      <c r="J8" s="10">
        <v>0.05</v>
      </c>
      <c r="K8" s="5"/>
      <c r="L8" s="5"/>
      <c r="M8" s="5"/>
      <c r="N8" s="5"/>
      <c r="O8" s="5"/>
      <c r="P8" s="5"/>
    </row>
    <row r="9" spans="1:16" x14ac:dyDescent="0.25">
      <c r="A9" s="2" t="s">
        <v>22</v>
      </c>
      <c r="B9" s="8" t="s">
        <v>29</v>
      </c>
      <c r="C9" s="8"/>
      <c r="D9" s="8"/>
      <c r="E9" s="8"/>
      <c r="F9" s="8" t="s">
        <v>30</v>
      </c>
      <c r="G9" s="6"/>
      <c r="H9" s="9"/>
      <c r="I9" s="9"/>
      <c r="J9" s="10">
        <v>0.05</v>
      </c>
      <c r="K9" s="5"/>
      <c r="L9" s="5"/>
      <c r="M9" s="5"/>
      <c r="N9" s="5"/>
      <c r="O9" s="5"/>
      <c r="P9" s="5"/>
    </row>
    <row r="10" spans="1:16" x14ac:dyDescent="0.25">
      <c r="A10" s="2" t="s">
        <v>28</v>
      </c>
      <c r="B10" s="8" t="s">
        <v>25</v>
      </c>
      <c r="C10" s="8"/>
      <c r="D10" s="8" t="s">
        <v>45</v>
      </c>
      <c r="E10" s="8"/>
      <c r="F10" s="8" t="s">
        <v>26</v>
      </c>
      <c r="G10" s="6"/>
      <c r="H10" s="9"/>
      <c r="I10" s="9"/>
      <c r="J10" s="10">
        <v>0.05</v>
      </c>
      <c r="K10" s="5"/>
      <c r="L10" s="5"/>
      <c r="M10" s="5"/>
      <c r="N10" s="5"/>
      <c r="O10" s="5"/>
      <c r="P10" s="5"/>
    </row>
    <row r="11" spans="1:16" x14ac:dyDescent="0.25">
      <c r="A11" s="2" t="s">
        <v>23</v>
      </c>
      <c r="B11" s="8"/>
      <c r="C11" s="8" t="s">
        <v>25</v>
      </c>
      <c r="D11" s="8"/>
      <c r="E11" s="8" t="s">
        <v>26</v>
      </c>
      <c r="F11" s="8"/>
      <c r="G11" s="6"/>
      <c r="H11" s="9"/>
      <c r="I11" s="9"/>
      <c r="J11" s="10">
        <v>0.05</v>
      </c>
      <c r="K11" s="5"/>
      <c r="L11" s="5"/>
      <c r="M11" s="5"/>
      <c r="N11" s="5"/>
      <c r="O11" s="5"/>
      <c r="P11" s="5"/>
    </row>
    <row r="12" spans="1:16" x14ac:dyDescent="0.25">
      <c r="A12" s="2" t="s">
        <v>27</v>
      </c>
      <c r="B12" s="8"/>
      <c r="C12" s="8" t="s">
        <v>25</v>
      </c>
      <c r="D12" s="8"/>
      <c r="E12" s="8" t="s">
        <v>26</v>
      </c>
      <c r="F12" s="8"/>
      <c r="G12" s="6"/>
      <c r="H12" s="9"/>
      <c r="I12" s="9"/>
      <c r="J12" s="10">
        <v>0.05</v>
      </c>
      <c r="K12" s="5"/>
      <c r="L12" s="5"/>
      <c r="M12" s="5"/>
      <c r="N12" s="5"/>
      <c r="O12" s="5"/>
      <c r="P12" s="5"/>
    </row>
    <row r="13" spans="1:16" x14ac:dyDescent="0.25">
      <c r="A13" s="5"/>
      <c r="B13" s="6"/>
      <c r="C13" s="6"/>
      <c r="D13" s="6"/>
      <c r="E13" s="6"/>
      <c r="F13" s="6"/>
      <c r="G13" s="6"/>
      <c r="H13" s="9"/>
      <c r="I13" s="9"/>
      <c r="J13" s="10"/>
      <c r="K13" s="5"/>
      <c r="L13" s="5"/>
      <c r="M13" s="5"/>
      <c r="N13" s="5"/>
      <c r="O13" s="5"/>
      <c r="P13" s="5"/>
    </row>
    <row r="14" spans="1:16" x14ac:dyDescent="0.25">
      <c r="A14" s="5"/>
      <c r="B14" s="6"/>
      <c r="C14" s="6"/>
      <c r="D14" s="6"/>
      <c r="E14" s="6"/>
      <c r="F14" s="6"/>
      <c r="G14" s="6"/>
      <c r="H14" s="9"/>
      <c r="I14" s="9"/>
      <c r="J14" s="10">
        <f t="shared" ref="J14" si="0">SUM(J2:J12)</f>
        <v>1.0000000000000002</v>
      </c>
      <c r="K14" s="5"/>
      <c r="L14" s="5"/>
      <c r="M14" s="5"/>
      <c r="N14" s="5"/>
      <c r="O14" s="5"/>
      <c r="P14" s="5"/>
    </row>
    <row r="15" spans="1:16" x14ac:dyDescent="0.25">
      <c r="A15" s="5" t="s">
        <v>41</v>
      </c>
      <c r="B15" s="6"/>
      <c r="C15" s="6"/>
      <c r="D15" s="6"/>
      <c r="E15" s="6"/>
      <c r="F15" s="6"/>
      <c r="G15" s="6"/>
      <c r="H15" s="9"/>
      <c r="I15" s="9"/>
      <c r="J15" s="14" t="s">
        <v>42</v>
      </c>
      <c r="K15" s="5"/>
      <c r="L15" s="5"/>
      <c r="M15" s="5"/>
      <c r="N15" s="5"/>
      <c r="O15" s="5"/>
      <c r="P15" s="5"/>
    </row>
    <row r="16" spans="1:16" x14ac:dyDescent="0.25">
      <c r="A16" s="15" t="s">
        <v>33</v>
      </c>
      <c r="B16" s="16" t="s">
        <v>34</v>
      </c>
      <c r="C16" s="16" t="s">
        <v>35</v>
      </c>
      <c r="D16" s="16" t="s">
        <v>36</v>
      </c>
      <c r="E16" s="16" t="s">
        <v>37</v>
      </c>
      <c r="F16" s="16" t="s">
        <v>39</v>
      </c>
      <c r="G16" s="16" t="s">
        <v>40</v>
      </c>
      <c r="H16" s="6"/>
      <c r="I16" s="5"/>
      <c r="J16" s="15" t="s">
        <v>33</v>
      </c>
      <c r="K16" s="16" t="s">
        <v>34</v>
      </c>
      <c r="L16" s="16" t="s">
        <v>35</v>
      </c>
      <c r="M16" s="16" t="s">
        <v>36</v>
      </c>
      <c r="N16" s="16" t="s">
        <v>37</v>
      </c>
      <c r="O16" s="16" t="s">
        <v>39</v>
      </c>
      <c r="P16" s="16" t="s">
        <v>40</v>
      </c>
    </row>
    <row r="17" spans="1:16" x14ac:dyDescent="0.25">
      <c r="A17" s="15" t="s">
        <v>0</v>
      </c>
      <c r="B17" s="17">
        <v>3</v>
      </c>
      <c r="C17" s="17">
        <v>1</v>
      </c>
      <c r="D17" s="17">
        <v>3</v>
      </c>
      <c r="E17" s="17">
        <v>3</v>
      </c>
      <c r="F17" s="17">
        <v>1</v>
      </c>
      <c r="G17" s="17">
        <v>3</v>
      </c>
      <c r="H17" s="6"/>
      <c r="I17" s="5"/>
      <c r="J17" s="15" t="s">
        <v>0</v>
      </c>
      <c r="K17" s="18">
        <f>(B17*$J2)</f>
        <v>0.30000000000000004</v>
      </c>
      <c r="L17" s="18">
        <f t="shared" ref="L17:P17" si="1">(C17*$J2)</f>
        <v>0.1</v>
      </c>
      <c r="M17" s="18">
        <f t="shared" si="1"/>
        <v>0.30000000000000004</v>
      </c>
      <c r="N17" s="18">
        <f t="shared" si="1"/>
        <v>0.30000000000000004</v>
      </c>
      <c r="O17" s="18">
        <f t="shared" si="1"/>
        <v>0.1</v>
      </c>
      <c r="P17" s="18">
        <f t="shared" si="1"/>
        <v>0.30000000000000004</v>
      </c>
    </row>
    <row r="18" spans="1:16" x14ac:dyDescent="0.25">
      <c r="A18" s="15" t="s">
        <v>1</v>
      </c>
      <c r="B18" s="17">
        <v>4</v>
      </c>
      <c r="C18" s="17">
        <v>3</v>
      </c>
      <c r="D18" s="17">
        <v>4</v>
      </c>
      <c r="E18" s="17">
        <v>4</v>
      </c>
      <c r="F18" s="17">
        <v>3</v>
      </c>
      <c r="G18" s="17">
        <v>5</v>
      </c>
      <c r="H18" s="6"/>
      <c r="I18" s="5"/>
      <c r="J18" s="15" t="s">
        <v>1</v>
      </c>
      <c r="K18" s="18">
        <f t="shared" ref="K18:K27" si="2">(B18*$J3)</f>
        <v>0.4</v>
      </c>
      <c r="L18" s="18">
        <f t="shared" ref="L18:L27" si="3">(C18*$J3)</f>
        <v>0.30000000000000004</v>
      </c>
      <c r="M18" s="18">
        <f t="shared" ref="M18:M27" si="4">(D18*$J3)</f>
        <v>0.4</v>
      </c>
      <c r="N18" s="18">
        <f t="shared" ref="N18:N27" si="5">(E18*$J3)</f>
        <v>0.4</v>
      </c>
      <c r="O18" s="18">
        <f t="shared" ref="O18:O27" si="6">(F18*$J3)</f>
        <v>0.30000000000000004</v>
      </c>
      <c r="P18" s="18">
        <f t="shared" ref="P18:P27" si="7">(G18*$J3)</f>
        <v>0.5</v>
      </c>
    </row>
    <row r="19" spans="1:16" x14ac:dyDescent="0.25">
      <c r="A19" s="15" t="s">
        <v>2</v>
      </c>
      <c r="B19" s="17">
        <v>4</v>
      </c>
      <c r="C19" s="17">
        <v>4</v>
      </c>
      <c r="D19" s="17">
        <v>5</v>
      </c>
      <c r="E19" s="17">
        <v>3</v>
      </c>
      <c r="F19" s="17">
        <v>4</v>
      </c>
      <c r="G19" s="17">
        <v>5</v>
      </c>
      <c r="H19" s="6"/>
      <c r="I19" s="5"/>
      <c r="J19" s="15" t="s">
        <v>2</v>
      </c>
      <c r="K19" s="18">
        <f t="shared" si="2"/>
        <v>0.4</v>
      </c>
      <c r="L19" s="18">
        <f t="shared" si="3"/>
        <v>0.4</v>
      </c>
      <c r="M19" s="18">
        <f t="shared" si="4"/>
        <v>0.5</v>
      </c>
      <c r="N19" s="18">
        <f t="shared" si="5"/>
        <v>0.30000000000000004</v>
      </c>
      <c r="O19" s="18">
        <f t="shared" si="6"/>
        <v>0.4</v>
      </c>
      <c r="P19" s="18">
        <f t="shared" si="7"/>
        <v>0.5</v>
      </c>
    </row>
    <row r="20" spans="1:16" x14ac:dyDescent="0.25">
      <c r="A20" s="15" t="s">
        <v>3</v>
      </c>
      <c r="B20" s="17">
        <v>1</v>
      </c>
      <c r="C20" s="17">
        <v>5</v>
      </c>
      <c r="D20" s="17">
        <v>5</v>
      </c>
      <c r="E20" s="17">
        <v>5</v>
      </c>
      <c r="F20" s="17">
        <v>1</v>
      </c>
      <c r="G20" s="17">
        <v>1</v>
      </c>
      <c r="H20" s="6"/>
      <c r="I20" s="5"/>
      <c r="J20" s="15" t="s">
        <v>3</v>
      </c>
      <c r="K20" s="18">
        <f t="shared" si="2"/>
        <v>0.1</v>
      </c>
      <c r="L20" s="18">
        <f t="shared" si="3"/>
        <v>0.5</v>
      </c>
      <c r="M20" s="18">
        <f t="shared" si="4"/>
        <v>0.5</v>
      </c>
      <c r="N20" s="18">
        <f t="shared" si="5"/>
        <v>0.5</v>
      </c>
      <c r="O20" s="18">
        <f t="shared" si="6"/>
        <v>0.1</v>
      </c>
      <c r="P20" s="18">
        <f t="shared" si="7"/>
        <v>0.1</v>
      </c>
    </row>
    <row r="21" spans="1:16" x14ac:dyDescent="0.25">
      <c r="A21" s="15" t="s">
        <v>4</v>
      </c>
      <c r="B21" s="17">
        <v>1</v>
      </c>
      <c r="C21" s="17">
        <v>1</v>
      </c>
      <c r="D21" s="17">
        <v>5</v>
      </c>
      <c r="E21" s="17">
        <v>1</v>
      </c>
      <c r="F21" s="17">
        <v>1</v>
      </c>
      <c r="G21" s="17">
        <v>1</v>
      </c>
      <c r="H21" s="6"/>
      <c r="I21" s="5"/>
      <c r="J21" s="15" t="s">
        <v>4</v>
      </c>
      <c r="K21" s="18">
        <f t="shared" si="2"/>
        <v>0.05</v>
      </c>
      <c r="L21" s="18">
        <f t="shared" si="3"/>
        <v>0.05</v>
      </c>
      <c r="M21" s="18">
        <f t="shared" si="4"/>
        <v>0.25</v>
      </c>
      <c r="N21" s="18">
        <f t="shared" si="5"/>
        <v>0.05</v>
      </c>
      <c r="O21" s="18">
        <f t="shared" si="6"/>
        <v>0.05</v>
      </c>
      <c r="P21" s="18">
        <f t="shared" si="7"/>
        <v>0.05</v>
      </c>
    </row>
    <row r="22" spans="1:16" x14ac:dyDescent="0.25">
      <c r="A22" s="15" t="s">
        <v>5</v>
      </c>
      <c r="B22" s="17">
        <v>3</v>
      </c>
      <c r="C22" s="17">
        <v>1</v>
      </c>
      <c r="D22" s="17">
        <v>2</v>
      </c>
      <c r="E22" s="17">
        <v>5</v>
      </c>
      <c r="F22" s="17">
        <v>4</v>
      </c>
      <c r="G22" s="17">
        <v>1</v>
      </c>
      <c r="H22" s="6"/>
      <c r="I22" s="5"/>
      <c r="J22" s="15" t="s">
        <v>5</v>
      </c>
      <c r="K22" s="18">
        <f t="shared" si="2"/>
        <v>0.89999999999999991</v>
      </c>
      <c r="L22" s="18">
        <f t="shared" si="3"/>
        <v>0.3</v>
      </c>
      <c r="M22" s="18">
        <f t="shared" si="4"/>
        <v>0.6</v>
      </c>
      <c r="N22" s="18">
        <f t="shared" si="5"/>
        <v>1.5</v>
      </c>
      <c r="O22" s="18">
        <f t="shared" si="6"/>
        <v>1.2</v>
      </c>
      <c r="P22" s="18">
        <f t="shared" si="7"/>
        <v>0.3</v>
      </c>
    </row>
    <row r="23" spans="1:16" x14ac:dyDescent="0.25">
      <c r="A23" s="15" t="s">
        <v>21</v>
      </c>
      <c r="B23" s="17">
        <v>5</v>
      </c>
      <c r="C23" s="17">
        <v>1</v>
      </c>
      <c r="D23" s="17">
        <v>5</v>
      </c>
      <c r="E23" s="17">
        <v>3</v>
      </c>
      <c r="F23" s="17">
        <v>3</v>
      </c>
      <c r="G23" s="17">
        <v>5</v>
      </c>
      <c r="H23" s="6"/>
      <c r="I23" s="5"/>
      <c r="J23" s="15" t="s">
        <v>21</v>
      </c>
      <c r="K23" s="18">
        <f t="shared" si="2"/>
        <v>0.25</v>
      </c>
      <c r="L23" s="18">
        <f t="shared" si="3"/>
        <v>0.05</v>
      </c>
      <c r="M23" s="18">
        <f t="shared" si="4"/>
        <v>0.25</v>
      </c>
      <c r="N23" s="18">
        <f t="shared" si="5"/>
        <v>0.15000000000000002</v>
      </c>
      <c r="O23" s="18">
        <f t="shared" si="6"/>
        <v>0.15000000000000002</v>
      </c>
      <c r="P23" s="18">
        <f t="shared" si="7"/>
        <v>0.25</v>
      </c>
    </row>
    <row r="24" spans="1:16" x14ac:dyDescent="0.25">
      <c r="A24" s="15" t="s">
        <v>22</v>
      </c>
      <c r="B24" s="17">
        <v>3</v>
      </c>
      <c r="C24" s="17">
        <v>2</v>
      </c>
      <c r="D24" s="17">
        <v>4</v>
      </c>
      <c r="E24" s="17">
        <v>3</v>
      </c>
      <c r="F24" s="17">
        <v>3</v>
      </c>
      <c r="G24" s="17">
        <v>3</v>
      </c>
      <c r="H24" s="6"/>
      <c r="I24" s="5"/>
      <c r="J24" s="15" t="s">
        <v>22</v>
      </c>
      <c r="K24" s="18">
        <f t="shared" si="2"/>
        <v>0.15000000000000002</v>
      </c>
      <c r="L24" s="18">
        <f t="shared" si="3"/>
        <v>0.1</v>
      </c>
      <c r="M24" s="18">
        <f t="shared" si="4"/>
        <v>0.2</v>
      </c>
      <c r="N24" s="18">
        <f t="shared" si="5"/>
        <v>0.15000000000000002</v>
      </c>
      <c r="O24" s="18">
        <f t="shared" si="6"/>
        <v>0.15000000000000002</v>
      </c>
      <c r="P24" s="18">
        <f t="shared" si="7"/>
        <v>0.15000000000000002</v>
      </c>
    </row>
    <row r="25" spans="1:16" x14ac:dyDescent="0.25">
      <c r="A25" s="15" t="s">
        <v>28</v>
      </c>
      <c r="B25" s="17">
        <v>3</v>
      </c>
      <c r="C25" s="17">
        <v>3</v>
      </c>
      <c r="D25" s="17">
        <v>1</v>
      </c>
      <c r="E25" s="17">
        <v>1</v>
      </c>
      <c r="F25" s="17">
        <v>1</v>
      </c>
      <c r="G25" s="17">
        <v>3</v>
      </c>
      <c r="H25" s="6"/>
      <c r="I25" s="5"/>
      <c r="J25" s="15" t="s">
        <v>28</v>
      </c>
      <c r="K25" s="18">
        <f t="shared" si="2"/>
        <v>0.15000000000000002</v>
      </c>
      <c r="L25" s="18">
        <f t="shared" si="3"/>
        <v>0.15000000000000002</v>
      </c>
      <c r="M25" s="18">
        <f t="shared" si="4"/>
        <v>0.05</v>
      </c>
      <c r="N25" s="18">
        <f t="shared" si="5"/>
        <v>0.05</v>
      </c>
      <c r="O25" s="18">
        <f t="shared" si="6"/>
        <v>0.05</v>
      </c>
      <c r="P25" s="18">
        <f t="shared" si="7"/>
        <v>0.15000000000000002</v>
      </c>
    </row>
    <row r="26" spans="1:16" x14ac:dyDescent="0.25">
      <c r="A26" s="15" t="s">
        <v>23</v>
      </c>
      <c r="B26" s="17">
        <v>2</v>
      </c>
      <c r="C26" s="17">
        <v>4</v>
      </c>
      <c r="D26" s="17">
        <v>2</v>
      </c>
      <c r="E26" s="17">
        <v>2</v>
      </c>
      <c r="F26" s="17">
        <v>1</v>
      </c>
      <c r="G26" s="17">
        <v>4</v>
      </c>
      <c r="H26" s="6"/>
      <c r="I26" s="5"/>
      <c r="J26" s="15" t="s">
        <v>23</v>
      </c>
      <c r="K26" s="18">
        <f t="shared" si="2"/>
        <v>0.1</v>
      </c>
      <c r="L26" s="18">
        <f t="shared" si="3"/>
        <v>0.2</v>
      </c>
      <c r="M26" s="18">
        <f t="shared" si="4"/>
        <v>0.1</v>
      </c>
      <c r="N26" s="18">
        <f t="shared" si="5"/>
        <v>0.1</v>
      </c>
      <c r="O26" s="18">
        <f t="shared" si="6"/>
        <v>0.05</v>
      </c>
      <c r="P26" s="18">
        <f t="shared" si="7"/>
        <v>0.2</v>
      </c>
    </row>
    <row r="27" spans="1:16" x14ac:dyDescent="0.25">
      <c r="A27" s="15" t="s">
        <v>27</v>
      </c>
      <c r="B27" s="17">
        <v>4</v>
      </c>
      <c r="C27" s="17">
        <v>2</v>
      </c>
      <c r="D27" s="17">
        <v>4</v>
      </c>
      <c r="E27" s="17">
        <v>4</v>
      </c>
      <c r="F27" s="17">
        <v>4</v>
      </c>
      <c r="G27" s="17">
        <v>4</v>
      </c>
      <c r="H27" s="6"/>
      <c r="I27" s="5"/>
      <c r="J27" s="15" t="s">
        <v>27</v>
      </c>
      <c r="K27" s="18">
        <f t="shared" si="2"/>
        <v>0.2</v>
      </c>
      <c r="L27" s="18">
        <f t="shared" si="3"/>
        <v>0.1</v>
      </c>
      <c r="M27" s="18">
        <f t="shared" si="4"/>
        <v>0.2</v>
      </c>
      <c r="N27" s="18">
        <f t="shared" si="5"/>
        <v>0.2</v>
      </c>
      <c r="O27" s="18">
        <f t="shared" si="6"/>
        <v>0.2</v>
      </c>
      <c r="P27" s="18">
        <f t="shared" si="7"/>
        <v>0.2</v>
      </c>
    </row>
    <row r="28" spans="1:16" x14ac:dyDescent="0.25">
      <c r="A28" s="15"/>
      <c r="B28" s="17"/>
      <c r="C28" s="17"/>
      <c r="D28" s="17"/>
      <c r="E28" s="17"/>
      <c r="F28" s="17"/>
      <c r="G28" s="17"/>
      <c r="H28" s="6"/>
      <c r="I28" s="5"/>
      <c r="J28" s="15"/>
      <c r="K28" s="18"/>
      <c r="L28" s="18"/>
      <c r="M28" s="18"/>
      <c r="N28" s="18"/>
      <c r="O28" s="18"/>
      <c r="P28" s="18"/>
    </row>
    <row r="29" spans="1:16" x14ac:dyDescent="0.25">
      <c r="A29" s="15" t="s">
        <v>38</v>
      </c>
      <c r="B29" s="17">
        <f>SUM(B17:B27)</f>
        <v>33</v>
      </c>
      <c r="C29" s="17">
        <f>SUM(C17:C27)</f>
        <v>27</v>
      </c>
      <c r="D29" s="17">
        <f>SUM(D17:D27)</f>
        <v>40</v>
      </c>
      <c r="E29" s="17">
        <f>SUM(E17:E27)</f>
        <v>34</v>
      </c>
      <c r="F29" s="17">
        <f t="shared" ref="F29:G29" si="8">SUM(F17:F27)</f>
        <v>26</v>
      </c>
      <c r="G29" s="17">
        <f t="shared" si="8"/>
        <v>35</v>
      </c>
      <c r="H29" s="6"/>
      <c r="I29" s="5"/>
      <c r="J29" s="15" t="s">
        <v>38</v>
      </c>
      <c r="K29" s="19">
        <f t="shared" ref="K29:P29" si="9">SUM(K17:K27)</f>
        <v>3.0000000000000004</v>
      </c>
      <c r="L29" s="19">
        <f t="shared" si="9"/>
        <v>2.2500000000000004</v>
      </c>
      <c r="M29" s="19">
        <f t="shared" si="9"/>
        <v>3.3500000000000005</v>
      </c>
      <c r="N29" s="19">
        <f t="shared" si="9"/>
        <v>3.6999999999999997</v>
      </c>
      <c r="O29" s="19">
        <f t="shared" si="9"/>
        <v>2.7499999999999996</v>
      </c>
      <c r="P29" s="19">
        <f t="shared" si="9"/>
        <v>2.7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Graham Orr</dc:creator>
  <cp:lastModifiedBy>Graham Orr</cp:lastModifiedBy>
  <dcterms:created xsi:type="dcterms:W3CDTF">2017-10-30T09:20:43Z</dcterms:created>
  <dcterms:modified xsi:type="dcterms:W3CDTF">2017-11-06T11:00:58Z</dcterms:modified>
</cp:coreProperties>
</file>