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6005 EDES\"/>
    </mc:Choice>
  </mc:AlternateContent>
  <xr:revisionPtr revIDLastSave="0" documentId="13_ncr:1_{FEFB6681-97F2-4564-B25B-04427E4D0A2B}" xr6:coauthVersionLast="36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jxPfhcqPl1z2SCPHSX4jqmC4/XVw=="/>
    </ext>
  </extLst>
</workbook>
</file>

<file path=xl/calcChain.xml><?xml version="1.0" encoding="utf-8"?>
<calcChain xmlns="http://schemas.openxmlformats.org/spreadsheetml/2006/main">
  <c r="C15" i="1" l="1"/>
  <c r="B15" i="1"/>
  <c r="C14" i="1"/>
  <c r="B14" i="1"/>
  <c r="D13" i="1"/>
  <c r="D12" i="1"/>
  <c r="D11" i="1"/>
  <c r="D10" i="1"/>
  <c r="D9" i="1"/>
  <c r="D8" i="1"/>
  <c r="D7" i="1"/>
  <c r="D6" i="1"/>
  <c r="D14" i="1" l="1"/>
  <c r="D15" i="1"/>
</calcChain>
</file>

<file path=xl/sharedStrings.xml><?xml version="1.0" encoding="utf-8"?>
<sst xmlns="http://schemas.openxmlformats.org/spreadsheetml/2006/main" count="31" uniqueCount="28">
  <si>
    <t>Module Code</t>
  </si>
  <si>
    <t>Credits</t>
  </si>
  <si>
    <t>mark</t>
  </si>
  <si>
    <t>grade</t>
  </si>
  <si>
    <t>1809797 - Louren Brits</t>
  </si>
  <si>
    <t>1809800 - Iwan CostelloDowns</t>
  </si>
  <si>
    <t>1809799 - Thomas Grennan</t>
  </si>
  <si>
    <t>1809806 - Richard Harrison</t>
  </si>
  <si>
    <t>1809802 - Mason Morgan</t>
  </si>
  <si>
    <t>1809810 - David Thomas</t>
  </si>
  <si>
    <t>1809804 - Gareth Wilkins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</si>
  <si>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</si>
  <si>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</si>
  <si>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</si>
  <si>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</si>
  <si>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</si>
  <si>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</si>
  <si>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</si>
  <si>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</si>
  <si>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</si>
  <si>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</si>
  <si>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</si>
  <si>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</si>
  <si>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</si>
  <si>
    <t>Module Results and Analysis Sheet 2021-2022</t>
  </si>
  <si>
    <t>1708174 - Jordan Gough</t>
  </si>
  <si>
    <t>SGEE6005
E DES</t>
  </si>
  <si>
    <t>8 Students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</si>
</sst>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i/>
      <sz val="11"/>
      <color theme="1"/>
      <name val="Wingdings"/>
      <charset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8" xfId="0" applyFont="1" applyBorder="1" applyAlignment="1">
      <alignment horizontal="right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" fontId="2" fillId="2" borderId="21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164" fontId="2" fillId="0" borderId="30" xfId="0" applyNumberFormat="1" applyFont="1" applyBorder="1" applyAlignment="1">
      <alignment horizontal="center" vertical="center"/>
    </xf>
    <xf numFmtId="164" fontId="2" fillId="2" borderId="27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0" borderId="29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/>
    <xf numFmtId="0" fontId="9" fillId="0" borderId="37" xfId="0" applyFont="1" applyBorder="1" applyAlignment="1"/>
    <xf numFmtId="0" fontId="9" fillId="0" borderId="38" xfId="0" applyFont="1" applyBorder="1" applyAlignment="1"/>
    <xf numFmtId="0" fontId="10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64" fontId="12" fillId="3" borderId="14" xfId="0" applyNumberFormat="1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64" fontId="12" fillId="3" borderId="20" xfId="0" applyNumberFormat="1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164" fontId="12" fillId="3" borderId="25" xfId="0" applyNumberFormat="1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13" fillId="0" borderId="8" xfId="0" applyFont="1" applyBorder="1" applyAlignment="1">
      <alignment vertical="center"/>
    </xf>
    <xf numFmtId="0" fontId="2" fillId="0" borderId="39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82</xdr:row>
      <xdr:rowOff>0</xdr:rowOff>
    </xdr:from>
    <xdr:ext cx="12411075" cy="10782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A7" sqref="A7"/>
    </sheetView>
  </sheetViews>
  <sheetFormatPr defaultColWidth="12.625" defaultRowHeight="15" customHeight="1" x14ac:dyDescent="0.2"/>
  <cols>
    <col min="1" max="1" width="33.125" customWidth="1"/>
    <col min="2" max="6" width="7.625" customWidth="1"/>
    <col min="7" max="7" width="11.625" customWidth="1"/>
    <col min="8" max="8" width="11.125" customWidth="1"/>
    <col min="9" max="26" width="7.625" customWidth="1"/>
  </cols>
  <sheetData>
    <row r="1" spans="1:26" ht="26.25" x14ac:dyDescent="0.4">
      <c r="A1" s="1" t="s">
        <v>24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7.5" customHeight="1" x14ac:dyDescent="0.3">
      <c r="A3" s="3" t="s">
        <v>0</v>
      </c>
      <c r="B3" s="54" t="s">
        <v>26</v>
      </c>
      <c r="C3" s="55"/>
      <c r="D3" s="55"/>
      <c r="E3" s="5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 x14ac:dyDescent="0.3">
      <c r="A4" s="61" t="s">
        <v>1</v>
      </c>
      <c r="B4" s="57">
        <v>20</v>
      </c>
      <c r="C4" s="58"/>
      <c r="D4" s="58"/>
      <c r="E4" s="5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x14ac:dyDescent="0.3">
      <c r="A5" s="60" t="s">
        <v>27</v>
      </c>
      <c r="B5" s="4">
        <v>50</v>
      </c>
      <c r="C5" s="5">
        <v>50</v>
      </c>
      <c r="D5" s="25" t="s">
        <v>2</v>
      </c>
      <c r="E5" s="26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 x14ac:dyDescent="0.3">
      <c r="A6" s="6" t="s">
        <v>4</v>
      </c>
      <c r="B6" s="37">
        <v>80</v>
      </c>
      <c r="C6" s="38">
        <v>63</v>
      </c>
      <c r="D6" s="39">
        <f t="shared" ref="D6:D13" si="0">(B6+C6)/2</f>
        <v>71.5</v>
      </c>
      <c r="E6" s="50">
        <v>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 x14ac:dyDescent="0.3">
      <c r="A7" s="7" t="s">
        <v>5</v>
      </c>
      <c r="B7" s="40">
        <v>60</v>
      </c>
      <c r="C7" s="41">
        <v>40</v>
      </c>
      <c r="D7" s="42">
        <f t="shared" si="0"/>
        <v>50</v>
      </c>
      <c r="E7" s="51">
        <v>2.2000000000000002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 x14ac:dyDescent="0.3">
      <c r="A8" s="7" t="s">
        <v>25</v>
      </c>
      <c r="B8" s="43">
        <v>79</v>
      </c>
      <c r="C8" s="44">
        <v>61</v>
      </c>
      <c r="D8" s="42">
        <f t="shared" si="0"/>
        <v>70</v>
      </c>
      <c r="E8" s="51">
        <v>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 x14ac:dyDescent="0.3">
      <c r="A9" s="7" t="s">
        <v>6</v>
      </c>
      <c r="B9" s="40">
        <v>85</v>
      </c>
      <c r="C9" s="44">
        <v>90</v>
      </c>
      <c r="D9" s="42">
        <f t="shared" si="0"/>
        <v>87.5</v>
      </c>
      <c r="E9" s="51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 x14ac:dyDescent="0.3">
      <c r="A10" s="7" t="s">
        <v>7</v>
      </c>
      <c r="B10" s="40">
        <v>60</v>
      </c>
      <c r="C10" s="44">
        <v>56</v>
      </c>
      <c r="D10" s="42">
        <f t="shared" si="0"/>
        <v>58</v>
      </c>
      <c r="E10" s="51">
        <v>2.2000000000000002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x14ac:dyDescent="0.3">
      <c r="A11" s="7" t="s">
        <v>8</v>
      </c>
      <c r="B11" s="40">
        <v>57</v>
      </c>
      <c r="C11" s="44">
        <v>45</v>
      </c>
      <c r="D11" s="42">
        <f t="shared" si="0"/>
        <v>51</v>
      </c>
      <c r="E11" s="51">
        <v>2.2000000000000002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 x14ac:dyDescent="0.3">
      <c r="A12" s="7" t="s">
        <v>9</v>
      </c>
      <c r="B12" s="45">
        <v>82</v>
      </c>
      <c r="C12" s="46">
        <v>77</v>
      </c>
      <c r="D12" s="42">
        <f t="shared" si="0"/>
        <v>79.5</v>
      </c>
      <c r="E12" s="52">
        <v>1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 x14ac:dyDescent="0.3">
      <c r="A13" s="8" t="s">
        <v>10</v>
      </c>
      <c r="B13" s="47">
        <v>71</v>
      </c>
      <c r="C13" s="48">
        <v>55</v>
      </c>
      <c r="D13" s="49">
        <f t="shared" si="0"/>
        <v>63</v>
      </c>
      <c r="E13" s="53">
        <v>2.1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x14ac:dyDescent="0.3">
      <c r="A14" s="9" t="s">
        <v>11</v>
      </c>
      <c r="B14" s="10">
        <f t="shared" ref="B14:D14" si="1">AVERAGE(B6:B13)</f>
        <v>71.75</v>
      </c>
      <c r="C14" s="11">
        <f t="shared" si="1"/>
        <v>60.875</v>
      </c>
      <c r="D14" s="12">
        <f t="shared" si="1"/>
        <v>66.3125</v>
      </c>
      <c r="E14" s="13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9.5" thickBot="1" x14ac:dyDescent="0.35">
      <c r="A15" s="14" t="s">
        <v>12</v>
      </c>
      <c r="B15" s="31">
        <f t="shared" ref="B15:D15" si="2">STDEV(B6:B13)</f>
        <v>11.310551331768554</v>
      </c>
      <c r="C15" s="32">
        <f t="shared" si="2"/>
        <v>16.295814537131044</v>
      </c>
      <c r="D15" s="15">
        <f t="shared" si="2"/>
        <v>13.330784726660745</v>
      </c>
      <c r="E15" s="16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x14ac:dyDescent="0.3">
      <c r="A16" s="27" t="s">
        <v>13</v>
      </c>
      <c r="B16" s="33" t="s">
        <v>14</v>
      </c>
      <c r="C16" s="34" t="s">
        <v>14</v>
      </c>
      <c r="D16" s="29"/>
      <c r="E16" s="1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9.5" thickBot="1" x14ac:dyDescent="0.35">
      <c r="A17" s="28" t="s">
        <v>15</v>
      </c>
      <c r="B17" s="35" t="s">
        <v>14</v>
      </c>
      <c r="C17" s="36" t="s">
        <v>14</v>
      </c>
      <c r="D17" s="30"/>
      <c r="E17" s="18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20" spans="1:26" x14ac:dyDescent="0.2">
      <c r="A20" s="19" t="s">
        <v>16</v>
      </c>
    </row>
    <row r="21" spans="1:26" ht="15.75" customHeight="1" x14ac:dyDescent="0.25">
      <c r="A21" s="20" t="s">
        <v>17</v>
      </c>
      <c r="B21" s="21" t="s">
        <v>18</v>
      </c>
    </row>
    <row r="22" spans="1:26" ht="15.75" customHeight="1" x14ac:dyDescent="0.25">
      <c r="A22" s="22" t="s">
        <v>19</v>
      </c>
      <c r="B22" s="21" t="s">
        <v>20</v>
      </c>
    </row>
    <row r="23" spans="1:26" ht="15.75" customHeight="1" x14ac:dyDescent="0.25">
      <c r="A23" s="23" t="s">
        <v>21</v>
      </c>
      <c r="B23" s="21" t="s">
        <v>22</v>
      </c>
    </row>
    <row r="24" spans="1:26" ht="15.75" customHeight="1" x14ac:dyDescent="0.2"/>
    <row r="25" spans="1:26" ht="15.75" customHeight="1" x14ac:dyDescent="0.25">
      <c r="A25" s="24" t="s">
        <v>23</v>
      </c>
    </row>
    <row r="26" spans="1:26" ht="15.75" customHeight="1" x14ac:dyDescent="0.2"/>
    <row r="27" spans="1:26" ht="15.75" customHeight="1" x14ac:dyDescent="0.2"/>
    <row r="28" spans="1:26" ht="15.75" customHeight="1" x14ac:dyDescent="0.2"/>
    <row r="29" spans="1:26" ht="15.75" customHeight="1" x14ac:dyDescent="0.2"/>
    <row r="30" spans="1:26" ht="15.75" customHeight="1" x14ac:dyDescent="0.2"/>
    <row r="31" spans="1:26" ht="15.75" customHeight="1" x14ac:dyDescent="0.2"/>
    <row r="32" spans="1:2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2022-06-09T12:57:41Z</dcterms:modified>
</cp:coreProperties>
</file>