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AHAC7005 Heritage Project mANAGEMENT\"/>
    </mc:Choice>
  </mc:AlternateContent>
  <bookViews>
    <workbookView xWindow="0" yWindow="0" windowWidth="28800" windowHeight="113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6" i="1" l="1"/>
  <c r="X4" i="1"/>
  <c r="X5" i="1"/>
  <c r="X6" i="1"/>
  <c r="X7" i="1"/>
  <c r="X8" i="1"/>
  <c r="X9" i="1"/>
  <c r="X10" i="1"/>
  <c r="X11" i="1"/>
  <c r="X12" i="1"/>
  <c r="X3" i="1"/>
  <c r="W16" i="1"/>
  <c r="V16" i="1"/>
  <c r="V4" i="1"/>
  <c r="V5" i="1"/>
  <c r="V6" i="1"/>
  <c r="V7" i="1"/>
  <c r="V8" i="1"/>
  <c r="V9" i="1"/>
  <c r="V10" i="1"/>
  <c r="V11" i="1"/>
  <c r="V12" i="1"/>
  <c r="V3" i="1"/>
  <c r="T4" i="1"/>
  <c r="T5" i="1"/>
  <c r="T6" i="1"/>
  <c r="T7" i="1"/>
  <c r="T8" i="1"/>
  <c r="T9" i="1"/>
  <c r="T10" i="1"/>
  <c r="T11" i="1"/>
  <c r="T12" i="1"/>
  <c r="T3" i="1"/>
  <c r="U17" i="1"/>
  <c r="U18" i="1"/>
  <c r="U15" i="1"/>
  <c r="I16" i="1"/>
  <c r="L16" i="1"/>
  <c r="P16" i="1"/>
  <c r="Q16" i="1"/>
  <c r="R16" i="1"/>
  <c r="S16" i="1"/>
  <c r="T16" i="1"/>
  <c r="C16" i="1"/>
  <c r="U4" i="1"/>
  <c r="U5" i="1"/>
  <c r="U6" i="1"/>
  <c r="U7" i="1"/>
  <c r="U8" i="1"/>
  <c r="U9" i="1"/>
  <c r="U10" i="1"/>
  <c r="U11" i="1"/>
  <c r="U12" i="1"/>
  <c r="U3" i="1"/>
  <c r="C14" i="1"/>
  <c r="D14" i="1"/>
  <c r="D16" i="1" s="1"/>
  <c r="E14" i="1"/>
  <c r="E16" i="1" s="1"/>
  <c r="F14" i="1"/>
  <c r="G14" i="1"/>
  <c r="G16" i="1" s="1"/>
  <c r="H14" i="1"/>
  <c r="H16" i="1" s="1"/>
  <c r="I14" i="1"/>
  <c r="J14" i="1"/>
  <c r="J16" i="1" s="1"/>
  <c r="K14" i="1"/>
  <c r="K16" i="1" s="1"/>
  <c r="L14" i="1"/>
  <c r="M14" i="1"/>
  <c r="M16" i="1" s="1"/>
  <c r="N14" i="1"/>
  <c r="N16" i="1" s="1"/>
  <c r="O14" i="1"/>
  <c r="O16" i="1" s="1"/>
  <c r="B14" i="1"/>
  <c r="B16" i="1" s="1"/>
  <c r="U14" i="1" l="1"/>
  <c r="F16" i="1"/>
  <c r="U16" i="1" s="1"/>
  <c r="U20" i="1" s="1"/>
</calcChain>
</file>

<file path=xl/sharedStrings.xml><?xml version="1.0" encoding="utf-8"?>
<sst xmlns="http://schemas.openxmlformats.org/spreadsheetml/2006/main" count="36" uniqueCount="34">
  <si>
    <t>Task</t>
  </si>
  <si>
    <t>Set up</t>
  </si>
  <si>
    <t>Mark out</t>
  </si>
  <si>
    <t>Topsoil</t>
  </si>
  <si>
    <t>Trench 1</t>
  </si>
  <si>
    <t>Trench 2</t>
  </si>
  <si>
    <t>Trench 3</t>
  </si>
  <si>
    <t>Trench 4</t>
  </si>
  <si>
    <t>Cherry picker</t>
  </si>
  <si>
    <t>Backfill</t>
  </si>
  <si>
    <t>Close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</si>
  <si>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</si>
  <si>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</si>
  <si>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</si>
  <si>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</si>
  <si>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</si>
  <si>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</si>
  <si>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</si>
  <si>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</si>
  <si>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</si>
  <si>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</si>
  <si>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</si>
  <si>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</si>
  <si>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</si>
  <si>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</si>
  <si>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</si>
  <si>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</si>
  <si>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</si>
  <si>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Total</t>
  </si>
  <si>
    <t>Total person days</t>
  </si>
  <si>
    <t>Day rate</t>
  </si>
  <si>
    <t>Machinery costs</t>
  </si>
  <si>
    <t>Other</t>
  </si>
  <si>
    <t>Cost for task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</si>
</sst>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£&quot;#,##0;[Red]\-&quot;£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0" borderId="0" xfId="0" applyFont="1" applyAlignment="1">
      <alignment wrapText="1"/>
    </xf>
    <xf numFmtId="6" fontId="0" fillId="0" borderId="0" xfId="0" applyNumberFormat="1"/>
    <xf numFmtId="6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tabSelected="1" zoomScale="200" zoomScaleNormal="200" workbookViewId="0">
      <pane xSplit="1" topLeftCell="B1" activePane="topRight" state="frozen"/>
      <selection pane="topRight" activeCell="D14" sqref="D14"/>
    </sheetView>
  </sheetViews>
  <sheetFormatPr defaultRowHeight="15" x14ac:dyDescent="0.25"/>
  <cols>
    <col min="21" max="21" width="10.42578125" customWidth="1"/>
  </cols>
  <sheetData>
    <row r="1" spans="1:24" ht="15.75" thickBot="1" x14ac:dyDescent="0.3">
      <c r="A1" t="s">
        <v>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  <c r="Q1" t="s">
        <v>25</v>
      </c>
      <c r="R1" t="s">
        <v>26</v>
      </c>
      <c r="S1" t="s">
        <v>27</v>
      </c>
      <c r="U1" t="s">
        <v>28</v>
      </c>
      <c r="V1" t="s">
        <v>30</v>
      </c>
      <c r="W1" t="s">
        <v>32</v>
      </c>
      <c r="X1" t="s">
        <v>33</v>
      </c>
    </row>
    <row r="2" spans="1:24" ht="15.75" thickBot="1" x14ac:dyDescent="0.3">
      <c r="V2" s="7">
        <v>200</v>
      </c>
    </row>
    <row r="3" spans="1:24" x14ac:dyDescent="0.25">
      <c r="A3" t="s">
        <v>1</v>
      </c>
      <c r="B3" s="1">
        <v>2</v>
      </c>
      <c r="T3" t="str">
        <f>A3</f>
        <v>Set up</v>
      </c>
      <c r="U3">
        <f>SUM(B3:S3)</f>
        <v>2</v>
      </c>
      <c r="V3">
        <f>U3*$V$2</f>
        <v>400</v>
      </c>
      <c r="X3">
        <f>SUM(V3:W3)</f>
        <v>400</v>
      </c>
    </row>
    <row r="4" spans="1:24" x14ac:dyDescent="0.25">
      <c r="A4" t="s">
        <v>2</v>
      </c>
      <c r="C4" s="1">
        <v>2</v>
      </c>
      <c r="T4" t="str">
        <f t="shared" ref="T4:T12" si="0">A4</f>
        <v>Mark out</v>
      </c>
      <c r="U4">
        <f t="shared" ref="U4:U18" si="1">SUM(B4:S4)</f>
        <v>2</v>
      </c>
      <c r="V4">
        <f t="shared" ref="V4:V12" si="2">U4*$V$2</f>
        <v>400</v>
      </c>
      <c r="X4">
        <f t="shared" ref="X4:X12" si="3">SUM(V4:W4)</f>
        <v>400</v>
      </c>
    </row>
    <row r="5" spans="1:24" x14ac:dyDescent="0.25">
      <c r="A5" t="s">
        <v>3</v>
      </c>
      <c r="D5" s="1">
        <v>2</v>
      </c>
      <c r="T5" t="str">
        <f t="shared" si="0"/>
        <v>Topsoil</v>
      </c>
      <c r="U5">
        <f t="shared" si="1"/>
        <v>2</v>
      </c>
      <c r="V5">
        <f t="shared" si="2"/>
        <v>400</v>
      </c>
      <c r="W5">
        <v>300</v>
      </c>
      <c r="X5">
        <f t="shared" si="3"/>
        <v>700</v>
      </c>
    </row>
    <row r="6" spans="1:24" x14ac:dyDescent="0.25">
      <c r="A6" t="s">
        <v>4</v>
      </c>
      <c r="E6" s="1">
        <v>3</v>
      </c>
      <c r="F6" s="1">
        <v>3</v>
      </c>
      <c r="G6" s="1">
        <v>1</v>
      </c>
      <c r="H6" s="1">
        <v>1</v>
      </c>
      <c r="I6" s="1">
        <v>1</v>
      </c>
      <c r="T6" t="str">
        <f t="shared" si="0"/>
        <v>Trench 1</v>
      </c>
      <c r="U6">
        <f t="shared" si="1"/>
        <v>9</v>
      </c>
      <c r="V6">
        <f t="shared" si="2"/>
        <v>1800</v>
      </c>
      <c r="X6">
        <f t="shared" si="3"/>
        <v>1800</v>
      </c>
    </row>
    <row r="7" spans="1:24" x14ac:dyDescent="0.25">
      <c r="A7" t="s">
        <v>5</v>
      </c>
      <c r="E7" s="1">
        <v>2</v>
      </c>
      <c r="F7" s="1">
        <v>2</v>
      </c>
      <c r="G7" s="1">
        <v>2</v>
      </c>
      <c r="H7" s="1">
        <v>1</v>
      </c>
      <c r="I7" s="1">
        <v>1</v>
      </c>
      <c r="T7" t="str">
        <f t="shared" si="0"/>
        <v>Trench 2</v>
      </c>
      <c r="U7">
        <f t="shared" si="1"/>
        <v>8</v>
      </c>
      <c r="V7">
        <f t="shared" si="2"/>
        <v>1600</v>
      </c>
      <c r="X7">
        <f t="shared" si="3"/>
        <v>1600</v>
      </c>
    </row>
    <row r="8" spans="1:24" x14ac:dyDescent="0.25">
      <c r="A8" t="s">
        <v>6</v>
      </c>
      <c r="G8" s="1">
        <v>2</v>
      </c>
      <c r="H8" s="1">
        <v>3</v>
      </c>
      <c r="I8" s="1">
        <v>3</v>
      </c>
      <c r="J8" s="1">
        <v>1</v>
      </c>
      <c r="K8" s="1">
        <v>1</v>
      </c>
      <c r="L8" s="1"/>
      <c r="T8" t="str">
        <f t="shared" si="0"/>
        <v>Trench 3</v>
      </c>
      <c r="U8">
        <f t="shared" si="1"/>
        <v>10</v>
      </c>
      <c r="V8">
        <f t="shared" si="2"/>
        <v>2000</v>
      </c>
      <c r="X8">
        <f t="shared" si="3"/>
        <v>2000</v>
      </c>
    </row>
    <row r="9" spans="1:24" x14ac:dyDescent="0.25">
      <c r="A9" t="s">
        <v>7</v>
      </c>
      <c r="G9" s="2"/>
      <c r="H9" s="2"/>
      <c r="I9" s="2"/>
      <c r="J9" s="1">
        <v>4</v>
      </c>
      <c r="K9" s="1">
        <v>4</v>
      </c>
      <c r="L9" s="1">
        <v>5</v>
      </c>
      <c r="T9" t="str">
        <f t="shared" si="0"/>
        <v>Trench 4</v>
      </c>
      <c r="U9">
        <f t="shared" si="1"/>
        <v>13</v>
      </c>
      <c r="V9">
        <f t="shared" si="2"/>
        <v>2600</v>
      </c>
      <c r="X9">
        <f t="shared" si="3"/>
        <v>2600</v>
      </c>
    </row>
    <row r="10" spans="1:24" x14ac:dyDescent="0.25">
      <c r="A10" t="s">
        <v>8</v>
      </c>
      <c r="M10" s="1">
        <v>2</v>
      </c>
      <c r="T10" t="str">
        <f t="shared" si="0"/>
        <v>Cherry picker</v>
      </c>
      <c r="U10">
        <f t="shared" si="1"/>
        <v>2</v>
      </c>
      <c r="V10">
        <f t="shared" si="2"/>
        <v>400</v>
      </c>
      <c r="W10">
        <v>150</v>
      </c>
      <c r="X10">
        <f t="shared" si="3"/>
        <v>550</v>
      </c>
    </row>
    <row r="11" spans="1:24" x14ac:dyDescent="0.25">
      <c r="A11" t="s">
        <v>9</v>
      </c>
      <c r="N11" s="1">
        <v>2</v>
      </c>
      <c r="T11" t="str">
        <f t="shared" si="0"/>
        <v>Backfill</v>
      </c>
      <c r="U11">
        <f t="shared" si="1"/>
        <v>2</v>
      </c>
      <c r="V11">
        <f t="shared" si="2"/>
        <v>400</v>
      </c>
      <c r="W11">
        <v>300</v>
      </c>
      <c r="X11">
        <f t="shared" si="3"/>
        <v>700</v>
      </c>
    </row>
    <row r="12" spans="1:24" x14ac:dyDescent="0.25">
      <c r="A12" t="s">
        <v>10</v>
      </c>
      <c r="O12" s="1">
        <v>2</v>
      </c>
      <c r="T12" t="str">
        <f t="shared" si="0"/>
        <v>Close</v>
      </c>
      <c r="U12">
        <f t="shared" si="1"/>
        <v>2</v>
      </c>
      <c r="V12">
        <f t="shared" si="2"/>
        <v>400</v>
      </c>
      <c r="X12">
        <f t="shared" si="3"/>
        <v>400</v>
      </c>
    </row>
    <row r="14" spans="1:24" s="3" customFormat="1" ht="45" x14ac:dyDescent="0.25">
      <c r="A14" s="4" t="s">
        <v>29</v>
      </c>
      <c r="B14" s="3">
        <f>SUM(B3:B12)</f>
        <v>2</v>
      </c>
      <c r="C14" s="3">
        <f t="shared" ref="C14:O14" si="4">SUM(C3:C12)</f>
        <v>2</v>
      </c>
      <c r="D14" s="3">
        <f t="shared" si="4"/>
        <v>2</v>
      </c>
      <c r="E14" s="3">
        <f t="shared" si="4"/>
        <v>5</v>
      </c>
      <c r="F14" s="3">
        <f t="shared" si="4"/>
        <v>5</v>
      </c>
      <c r="G14" s="3">
        <f t="shared" si="4"/>
        <v>5</v>
      </c>
      <c r="H14" s="3">
        <f t="shared" si="4"/>
        <v>5</v>
      </c>
      <c r="I14" s="3">
        <f t="shared" si="4"/>
        <v>5</v>
      </c>
      <c r="J14" s="3">
        <f t="shared" si="4"/>
        <v>5</v>
      </c>
      <c r="K14" s="3">
        <f t="shared" si="4"/>
        <v>5</v>
      </c>
      <c r="L14" s="3">
        <f t="shared" si="4"/>
        <v>5</v>
      </c>
      <c r="M14" s="3">
        <f t="shared" si="4"/>
        <v>2</v>
      </c>
      <c r="N14" s="3">
        <f t="shared" si="4"/>
        <v>2</v>
      </c>
      <c r="O14" s="3">
        <f t="shared" si="4"/>
        <v>2</v>
      </c>
      <c r="U14" s="3">
        <f t="shared" si="1"/>
        <v>52</v>
      </c>
    </row>
    <row r="15" spans="1:24" ht="15.75" thickBot="1" x14ac:dyDescent="0.3">
      <c r="A15" t="s">
        <v>30</v>
      </c>
      <c r="U15" s="3">
        <f t="shared" si="1"/>
        <v>0</v>
      </c>
    </row>
    <row r="16" spans="1:24" ht="15.75" thickBot="1" x14ac:dyDescent="0.3">
      <c r="A16" s="6">
        <v>200</v>
      </c>
      <c r="B16" s="5">
        <f>B14*$A$16</f>
        <v>400</v>
      </c>
      <c r="C16" s="5">
        <f>C14*$A$16</f>
        <v>400</v>
      </c>
      <c r="D16" s="5">
        <f>D14*$A$16</f>
        <v>400</v>
      </c>
      <c r="E16" s="5">
        <f>E14*$A$16</f>
        <v>1000</v>
      </c>
      <c r="F16" s="5">
        <f>F14*$A$16</f>
        <v>1000</v>
      </c>
      <c r="G16" s="5">
        <f>G14*$A$16</f>
        <v>1000</v>
      </c>
      <c r="H16" s="5">
        <f>H14*$A$16</f>
        <v>1000</v>
      </c>
      <c r="I16" s="5">
        <f>I14*$A$16</f>
        <v>1000</v>
      </c>
      <c r="J16" s="5">
        <f>J14*$A$16</f>
        <v>1000</v>
      </c>
      <c r="K16" s="5">
        <f>K14*$A$16</f>
        <v>1000</v>
      </c>
      <c r="L16" s="5">
        <f>L14*$A$16</f>
        <v>1000</v>
      </c>
      <c r="M16" s="5">
        <f>M14*$A$16</f>
        <v>400</v>
      </c>
      <c r="N16" s="5">
        <f>N14*$A$16</f>
        <v>400</v>
      </c>
      <c r="O16" s="5">
        <f>O14*$A$16</f>
        <v>400</v>
      </c>
      <c r="P16" s="5">
        <f>P14*$A$16</f>
        <v>0</v>
      </c>
      <c r="Q16" s="5">
        <f>Q14*$A$16</f>
        <v>0</v>
      </c>
      <c r="R16" s="5">
        <f>R14*$A$16</f>
        <v>0</v>
      </c>
      <c r="S16" s="5">
        <f>S14*$A$16</f>
        <v>0</v>
      </c>
      <c r="T16" s="5">
        <f>T14*$A$16</f>
        <v>0</v>
      </c>
      <c r="U16" s="3">
        <f t="shared" si="1"/>
        <v>10400</v>
      </c>
      <c r="V16" s="5">
        <f>SUM(V3:V12)</f>
        <v>10400</v>
      </c>
      <c r="W16" s="5">
        <f>SUM(W3:W12)</f>
        <v>750</v>
      </c>
      <c r="X16" s="5">
        <f>SUM(X3:X12)</f>
        <v>11150</v>
      </c>
    </row>
    <row r="17" spans="1:21" x14ac:dyDescent="0.25">
      <c r="U17" s="3">
        <f t="shared" si="1"/>
        <v>0</v>
      </c>
    </row>
    <row r="18" spans="1:21" x14ac:dyDescent="0.25">
      <c r="A18" t="s">
        <v>31</v>
      </c>
      <c r="D18">
        <v>300</v>
      </c>
      <c r="M18">
        <v>150</v>
      </c>
      <c r="N18">
        <v>300</v>
      </c>
      <c r="U18" s="3">
        <f t="shared" si="1"/>
        <v>750</v>
      </c>
    </row>
    <row r="20" spans="1:21" x14ac:dyDescent="0.25">
      <c r="U20" s="3">
        <f>SUM(U16:U18)</f>
        <v>11150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Locock</dc:creator>
  <cp:lastModifiedBy>Martin Locock</cp:lastModifiedBy>
  <dcterms:created xsi:type="dcterms:W3CDTF">2020-03-13T14:38:20Z</dcterms:created>
  <dcterms:modified xsi:type="dcterms:W3CDTF">2020-03-13T15:09:35Z</dcterms:modified>
</cp:coreProperties>
</file>