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Financial Mgt\Topic 6 - working capital management\"/>
    </mc:Choice>
  </mc:AlternateContent>
  <bookViews>
    <workbookView xWindow="0" yWindow="0" windowWidth="20730" windowHeight="11760" activeTab="1"/>
  </bookViews>
  <sheets>
    <sheet name="Question" sheetId="1" r:id="rId1"/>
    <sheet name="Answer" sheetId="2" r:id="rId2"/>
  </sheets>
  <definedNames>
    <definedName name="_xlnm.Print_Area" localSheetId="0">Question!$A$1:$G$55</definedName>
  </definedNames>
  <calcPr calcId="152511"/>
</workbook>
</file>

<file path=xl/calcChain.xml><?xml version="1.0" encoding="utf-8"?>
<calcChain xmlns="http://schemas.openxmlformats.org/spreadsheetml/2006/main">
  <c r="E27" i="1" l="1"/>
  <c r="D10" i="1"/>
  <c r="F43" i="1"/>
</calcChain>
</file>

<file path=xl/sharedStrings.xml><?xml version="1.0" encoding="utf-8"?>
<sst xmlns="http://schemas.openxmlformats.org/spreadsheetml/2006/main" count="56" uniqueCount="52">
  <si>
    <t>Sales Revenue</t>
  </si>
  <si>
    <t>Cost of Sales</t>
  </si>
  <si>
    <t>Opening Inventories</t>
  </si>
  <si>
    <t>Purchases</t>
  </si>
  <si>
    <t>Closing inventories</t>
  </si>
  <si>
    <t>Gross profit</t>
  </si>
  <si>
    <t>Expenses</t>
  </si>
  <si>
    <t>Loss for the year</t>
  </si>
  <si>
    <t>Property, plant &amp; equipment</t>
  </si>
  <si>
    <t>Premises at valuation</t>
  </si>
  <si>
    <t>Motor vehicles at cost less depreciation</t>
  </si>
  <si>
    <t>Current assets</t>
  </si>
  <si>
    <t>Equity</t>
  </si>
  <si>
    <t>Retained earnings</t>
  </si>
  <si>
    <t>Inventories</t>
  </si>
  <si>
    <t>Trade receivables</t>
  </si>
  <si>
    <t>Ordinary Share Capital</t>
  </si>
  <si>
    <t>Borrowings - loans</t>
  </si>
  <si>
    <t>Current liabilities</t>
  </si>
  <si>
    <t>Trade payables</t>
  </si>
  <si>
    <t>Borrowings - bank overdraft</t>
  </si>
  <si>
    <t>Fixtures &amp; fittings at cost less depreciation</t>
  </si>
  <si>
    <t>£000</t>
  </si>
  <si>
    <t>(143)</t>
  </si>
  <si>
    <t>(323)</t>
  </si>
  <si>
    <t>(132)</t>
  </si>
  <si>
    <t>P &amp; L for the year ended December 31 last year</t>
  </si>
  <si>
    <t>Balance sheet at December 31 last year</t>
  </si>
  <si>
    <t>Hercules Wholesalers Ltd</t>
  </si>
  <si>
    <t>Average inventories holding period:</t>
  </si>
  <si>
    <r>
      <rPr>
        <u/>
        <sz val="11"/>
        <color theme="1"/>
        <rFont val="Calibri"/>
        <family val="2"/>
        <scheme val="minor"/>
      </rPr>
      <t>((Opening inventories + Closing inventories)/2) x 365</t>
    </r>
    <r>
      <rPr>
        <sz val="11"/>
        <color theme="1"/>
        <rFont val="Calibri"/>
        <family val="2"/>
        <scheme val="minor"/>
      </rPr>
      <t xml:space="preserve"> = </t>
    </r>
    <r>
      <rPr>
        <u/>
        <sz val="11"/>
        <color theme="1"/>
        <rFont val="Calibri"/>
        <family val="2"/>
        <scheme val="minor"/>
      </rPr>
      <t>((125 + 143)/2) x 365</t>
    </r>
  </si>
  <si>
    <t xml:space="preserve">Cost of sales                                                                                323 </t>
  </si>
  <si>
    <t>Credit sales revenue          452</t>
  </si>
  <si>
    <r>
      <rPr>
        <u/>
        <sz val="11"/>
        <color theme="1"/>
        <rFont val="Calibri"/>
        <family val="2"/>
        <scheme val="minor"/>
      </rPr>
      <t>Trade receivables x 365</t>
    </r>
    <r>
      <rPr>
        <sz val="11"/>
        <color theme="1"/>
        <rFont val="Calibri"/>
        <family val="2"/>
        <scheme val="minor"/>
      </rPr>
      <t xml:space="preserve"> = </t>
    </r>
    <r>
      <rPr>
        <u/>
        <sz val="11"/>
        <color theme="1"/>
        <rFont val="Calibri"/>
        <family val="2"/>
        <scheme val="minor"/>
      </rPr>
      <t>163</t>
    </r>
    <r>
      <rPr>
        <sz val="11"/>
        <color theme="1"/>
        <rFont val="Calibri"/>
        <family val="2"/>
        <scheme val="minor"/>
      </rPr>
      <t xml:space="preserve"> x 365</t>
    </r>
  </si>
  <si>
    <r>
      <rPr>
        <u/>
        <sz val="11"/>
        <color theme="1"/>
        <rFont val="Calibri"/>
        <family val="2"/>
        <scheme val="minor"/>
      </rPr>
      <t>Trade payables x 365</t>
    </r>
    <r>
      <rPr>
        <sz val="11"/>
        <color theme="1"/>
        <rFont val="Calibri"/>
        <family val="2"/>
        <scheme val="minor"/>
      </rPr>
      <t xml:space="preserve"> = </t>
    </r>
    <r>
      <rPr>
        <u/>
        <sz val="11"/>
        <color theme="1"/>
        <rFont val="Calibri"/>
        <family val="2"/>
        <scheme val="minor"/>
      </rPr>
      <t>145</t>
    </r>
    <r>
      <rPr>
        <sz val="11"/>
        <color theme="1"/>
        <rFont val="Calibri"/>
        <family val="2"/>
        <scheme val="minor"/>
      </rPr>
      <t xml:space="preserve"> x 365</t>
    </r>
  </si>
  <si>
    <t>Credit purchases            341</t>
  </si>
  <si>
    <t>Operating cash cycle</t>
  </si>
  <si>
    <t>No. of days</t>
  </si>
  <si>
    <t>=151</t>
  </si>
  <si>
    <t>=132</t>
  </si>
  <si>
    <t>=155</t>
  </si>
  <si>
    <t>(b). The operating cash cycle can be calculated as follows:</t>
  </si>
  <si>
    <r>
      <rPr>
        <b/>
        <i/>
        <sz val="11"/>
        <color rgb="FFFF0000"/>
        <rFont val="Calibri"/>
        <family val="2"/>
        <scheme val="minor"/>
      </rPr>
      <t>Less</t>
    </r>
    <r>
      <rPr>
        <sz val="11"/>
        <color theme="1"/>
        <rFont val="Calibri"/>
        <family val="2"/>
        <scheme val="minor"/>
      </rPr>
      <t xml:space="preserve"> average settlement period for payables:</t>
    </r>
  </si>
  <si>
    <r>
      <rPr>
        <b/>
        <i/>
        <sz val="11"/>
        <color rgb="FFFF0000"/>
        <rFont val="Calibri"/>
        <family val="2"/>
        <scheme val="minor"/>
      </rPr>
      <t>Add</t>
    </r>
    <r>
      <rPr>
        <sz val="11"/>
        <color theme="1"/>
        <rFont val="Calibri"/>
        <family val="2"/>
        <scheme val="minor"/>
      </rPr>
      <t xml:space="preserve"> average settlement period for receivables:</t>
    </r>
  </si>
  <si>
    <t>Hercules Wholesalers Ltd has been particularly concerned with its liquidity position in recent months. The most recent P&amp;L &amp; Balance Sheet are outlined above.
The trade receivables and payables were maintained at a constant level throughout the year.
(a). Explain why Hercules Wholesalers Ltd is concerned about its liquidity position.
(b). Calculate the operating cash cycle based on the information given.
(c). State what steps might be taken to improve the operating cash cycle for the business.</t>
  </si>
  <si>
    <t xml:space="preserve">(c). The business can reduce the operating cash cycle in a number of ways. The average inventories holding period seems quite long. At present average inventories held represent about five months' inventories usage. Reducing the level of inventories can help reduce this period. 
Similarly, the average settlement period for receivables seems long at more than four months' sales revenue. Imposing tighter credit control, offering discounts, charging interest on overdue accounts and so on may reduce this. However any policy decisions concerning inventories and receivables must take account of current trading conditions.
Extending the period of credit taken to pay suppliers would also reduce the operating cash cycle. However this must be considered carefully in view of the implications of gaining a reputation as a slow payer. </t>
  </si>
  <si>
    <t>(3)</t>
  </si>
  <si>
    <t>Fixed assets</t>
  </si>
  <si>
    <t>Net Current Asets</t>
  </si>
  <si>
    <t>Total Assets less Current Liabilities</t>
  </si>
  <si>
    <t>Long Term liabilities</t>
  </si>
  <si>
    <t>(a). The business is probably concerned with its liquidity position because:
It has a substantial overdraft, which together with its non-current borrowings means that it has borrowed an amount roughly equal to it's equity (according to the Balance Sheet values);
It has increased its investment in inventories during the past year (as shown in the P&amp;L from 125 to 143); and
It has a low current ratio (current assets to current liabilities).
Current ratio = 306/285 = 1.07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</si>
</sst>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Red]\-&quot;£&quot;#,##0"/>
    <numFmt numFmtId="164" formatCode="#,##0;[Black]\-#,##0"/>
  </numFmts>
  <fonts count="6" x14ac:knownFonts="1">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u/>
      <sz val="11"/>
      <color theme="1"/>
      <name val="Calibri"/>
      <family val="2"/>
      <scheme val="minor"/>
    </font>
    <font>
      <b/>
      <i/>
      <sz val="11"/>
      <color rgb="FFFF0000"/>
      <name val="Calibri"/>
      <family val="2"/>
      <scheme val="minor"/>
    </font>
  </fonts>
  <fills count="2">
    <fill>
      <patternFill patternType="none"/>
    </fill>
    <fill>
      <patternFill patternType="gray125"/>
    </fill>
  </fills>
  <borders count="6">
    <border>
      <left/>
      <right/>
      <top/>
      <bottom/>
      <diagonal/>
    </border>
    <border>
      <left/>
      <right/>
      <top style="thin">
        <color indexed="64"/>
      </top>
      <bottom style="medium">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right/>
      <top style="thin">
        <color auto="1"/>
      </top>
      <bottom/>
      <diagonal/>
    </border>
  </borders>
  <cellStyleXfs count="1">
    <xf numFmtId="0" fontId="0" fillId="0" borderId="0"/>
  </cellStyleXfs>
  <cellXfs count="32">
    <xf numFmtId="0" fontId="0" fillId="0" borderId="0" xfId="0"/>
    <xf numFmtId="0" fontId="3" fillId="0" borderId="0" xfId="0" applyFont="1"/>
    <xf numFmtId="0" fontId="2" fillId="0" borderId="0" xfId="0" applyFont="1"/>
    <xf numFmtId="6" fontId="0" fillId="0" borderId="0" xfId="0" quotePrefix="1" applyNumberFormat="1" applyAlignment="1">
      <alignment horizontal="center"/>
    </xf>
    <xf numFmtId="0" fontId="0" fillId="0" borderId="0" xfId="0" applyAlignment="1">
      <alignment horizontal="center"/>
    </xf>
    <xf numFmtId="0" fontId="0" fillId="0" borderId="0" xfId="0" quotePrefix="1" applyAlignment="1">
      <alignment horizontal="center"/>
    </xf>
    <xf numFmtId="0" fontId="4" fillId="0" borderId="0" xfId="0" quotePrefix="1" applyFont="1" applyAlignment="1">
      <alignment horizontal="center"/>
    </xf>
    <xf numFmtId="0" fontId="0" fillId="0" borderId="3" xfId="0" applyFont="1" applyBorder="1" applyAlignment="1">
      <alignment horizontal="center"/>
    </xf>
    <xf numFmtId="0" fontId="0" fillId="0" borderId="0" xfId="0" quotePrefix="1" applyBorder="1" applyAlignment="1">
      <alignment horizontal="center"/>
    </xf>
    <xf numFmtId="0" fontId="0" fillId="0" borderId="0" xfId="0" applyAlignment="1">
      <alignment horizontal="left"/>
    </xf>
    <xf numFmtId="0" fontId="0" fillId="0" borderId="4" xfId="0" applyBorder="1" applyAlignment="1">
      <alignment horizontal="center"/>
    </xf>
    <xf numFmtId="0" fontId="4" fillId="0" borderId="0" xfId="0" quotePrefix="1" applyFont="1" applyBorder="1" applyAlignment="1">
      <alignment horizontal="center"/>
    </xf>
    <xf numFmtId="0" fontId="2" fillId="0" borderId="0" xfId="0" applyFont="1" applyAlignment="1">
      <alignment horizontal="center"/>
    </xf>
    <xf numFmtId="0" fontId="1" fillId="0" borderId="0" xfId="0" applyFont="1"/>
    <xf numFmtId="0" fontId="0" fillId="0" borderId="0" xfId="0" quotePrefix="1" applyFont="1" applyFill="1" applyAlignment="1">
      <alignment horizontal="center"/>
    </xf>
    <xf numFmtId="1" fontId="0" fillId="0" borderId="0" xfId="0" applyNumberFormat="1" applyAlignment="1">
      <alignment horizontal="center"/>
    </xf>
    <xf numFmtId="0" fontId="0" fillId="0" borderId="0" xfId="0" applyAlignment="1">
      <alignment vertical="top" wrapText="1"/>
    </xf>
    <xf numFmtId="164" fontId="0" fillId="0" borderId="3" xfId="0" quotePrefix="1" applyNumberFormat="1" applyFont="1" applyBorder="1" applyAlignment="1">
      <alignment horizontal="center"/>
    </xf>
    <xf numFmtId="0" fontId="0" fillId="0" borderId="0" xfId="0" applyFill="1" applyBorder="1" applyAlignment="1">
      <alignment horizontal="center"/>
    </xf>
    <xf numFmtId="0" fontId="0" fillId="0" borderId="0" xfId="0" applyAlignment="1"/>
    <xf numFmtId="0" fontId="0" fillId="0" borderId="5" xfId="0" applyBorder="1" applyAlignment="1"/>
    <xf numFmtId="0" fontId="0" fillId="0" borderId="0" xfId="0" applyFill="1" applyBorder="1" applyAlignment="1"/>
    <xf numFmtId="0" fontId="0" fillId="0" borderId="3" xfId="0" applyBorder="1" applyAlignment="1"/>
    <xf numFmtId="0" fontId="0" fillId="0" borderId="2" xfId="0" applyFill="1" applyBorder="1" applyAlignment="1"/>
    <xf numFmtId="0" fontId="0" fillId="0" borderId="0" xfId="0" applyBorder="1" applyAlignment="1"/>
    <xf numFmtId="0" fontId="0" fillId="0" borderId="2" xfId="0" applyBorder="1" applyAlignment="1"/>
    <xf numFmtId="164" fontId="0" fillId="0" borderId="3" xfId="0" quotePrefix="1" applyNumberFormat="1" applyFont="1" applyFill="1" applyBorder="1" applyAlignment="1">
      <alignment horizontal="center"/>
    </xf>
    <xf numFmtId="164" fontId="0" fillId="0" borderId="0" xfId="0" applyNumberFormat="1" applyFill="1" applyAlignment="1">
      <alignment horizontal="center"/>
    </xf>
    <xf numFmtId="38" fontId="0" fillId="0" borderId="1" xfId="0" quotePrefix="1" applyNumberFormat="1" applyFill="1" applyBorder="1" applyAlignment="1">
      <alignment horizontal="center"/>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57"/>
  <sheetViews>
    <sheetView topLeftCell="A5" zoomScale="80" zoomScaleNormal="80" workbookViewId="0">
      <selection activeCell="T23" sqref="T23"/>
    </sheetView>
  </sheetViews>
  <sheetFormatPr defaultRowHeight="15" x14ac:dyDescent="0.25"/>
  <cols>
    <col min="1" max="1" width="5.85546875" customWidth="1"/>
    <col min="3" max="3" width="38.85546875" customWidth="1"/>
    <col min="4" max="5" width="8.7109375" style="4" customWidth="1"/>
  </cols>
  <sheetData>
    <row r="1" spans="2:6" x14ac:dyDescent="0.25">
      <c r="C1" s="12" t="s">
        <v>28</v>
      </c>
    </row>
    <row r="3" spans="2:6" x14ac:dyDescent="0.25">
      <c r="C3" s="2" t="s">
        <v>26</v>
      </c>
    </row>
    <row r="5" spans="2:6" x14ac:dyDescent="0.25">
      <c r="D5" s="3" t="s">
        <v>22</v>
      </c>
      <c r="E5" s="3" t="s">
        <v>22</v>
      </c>
    </row>
    <row r="6" spans="2:6" x14ac:dyDescent="0.25">
      <c r="B6" t="s">
        <v>0</v>
      </c>
      <c r="E6" s="4">
        <v>452</v>
      </c>
    </row>
    <row r="7" spans="2:6" x14ac:dyDescent="0.25">
      <c r="B7" t="s">
        <v>1</v>
      </c>
    </row>
    <row r="8" spans="2:6" x14ac:dyDescent="0.25">
      <c r="C8" t="s">
        <v>2</v>
      </c>
      <c r="D8" s="4">
        <v>125</v>
      </c>
      <c r="F8" s="1"/>
    </row>
    <row r="9" spans="2:6" x14ac:dyDescent="0.25">
      <c r="C9" t="s">
        <v>3</v>
      </c>
      <c r="D9" s="7">
        <v>341</v>
      </c>
      <c r="F9" s="1"/>
    </row>
    <row r="10" spans="2:6" x14ac:dyDescent="0.25">
      <c r="D10" s="18">
        <f>SUM(D8:D9)</f>
        <v>466</v>
      </c>
    </row>
    <row r="11" spans="2:6" x14ac:dyDescent="0.25">
      <c r="C11" t="s">
        <v>4</v>
      </c>
      <c r="D11" s="17" t="s">
        <v>23</v>
      </c>
      <c r="E11" s="26" t="s">
        <v>24</v>
      </c>
      <c r="F11" s="1"/>
    </row>
    <row r="12" spans="2:6" x14ac:dyDescent="0.25">
      <c r="B12" t="s">
        <v>5</v>
      </c>
      <c r="E12" s="27">
        <v>129</v>
      </c>
    </row>
    <row r="13" spans="2:6" x14ac:dyDescent="0.25">
      <c r="B13" t="s">
        <v>6</v>
      </c>
      <c r="E13" s="14" t="s">
        <v>25</v>
      </c>
    </row>
    <row r="14" spans="2:6" ht="15.75" thickBot="1" x14ac:dyDescent="0.3">
      <c r="B14" t="s">
        <v>7</v>
      </c>
      <c r="E14" s="28" t="s">
        <v>46</v>
      </c>
    </row>
    <row r="15" spans="2:6" x14ac:dyDescent="0.25">
      <c r="E15" s="8"/>
    </row>
    <row r="16" spans="2:6" x14ac:dyDescent="0.25">
      <c r="C16" s="2" t="s">
        <v>27</v>
      </c>
    </row>
    <row r="17" spans="2:6" x14ac:dyDescent="0.25">
      <c r="E17" s="3" t="s">
        <v>22</v>
      </c>
      <c r="F17" s="3" t="s">
        <v>22</v>
      </c>
    </row>
    <row r="18" spans="2:6" x14ac:dyDescent="0.25">
      <c r="B18" s="2" t="s">
        <v>47</v>
      </c>
    </row>
    <row r="19" spans="2:6" x14ac:dyDescent="0.25">
      <c r="B19" s="1" t="s">
        <v>8</v>
      </c>
    </row>
    <row r="20" spans="2:6" x14ac:dyDescent="0.25">
      <c r="C20" t="s">
        <v>9</v>
      </c>
      <c r="E20" s="19"/>
      <c r="F20" s="19">
        <v>280</v>
      </c>
    </row>
    <row r="21" spans="2:6" x14ac:dyDescent="0.25">
      <c r="C21" t="s">
        <v>21</v>
      </c>
      <c r="E21" s="19"/>
      <c r="F21" s="24">
        <v>25</v>
      </c>
    </row>
    <row r="22" spans="2:6" x14ac:dyDescent="0.25">
      <c r="C22" t="s">
        <v>10</v>
      </c>
      <c r="E22" s="19"/>
      <c r="F22" s="22">
        <v>52</v>
      </c>
    </row>
    <row r="23" spans="2:6" x14ac:dyDescent="0.25">
      <c r="E23" s="21"/>
      <c r="F23" s="19">
        <v>357</v>
      </c>
    </row>
    <row r="24" spans="2:6" x14ac:dyDescent="0.25">
      <c r="B24" s="2" t="s">
        <v>11</v>
      </c>
      <c r="E24" s="19"/>
      <c r="F24" s="19"/>
    </row>
    <row r="25" spans="2:6" x14ac:dyDescent="0.25">
      <c r="B25" t="s">
        <v>14</v>
      </c>
      <c r="E25" s="19">
        <v>143</v>
      </c>
      <c r="F25" s="19"/>
    </row>
    <row r="26" spans="2:6" x14ac:dyDescent="0.25">
      <c r="B26" t="s">
        <v>15</v>
      </c>
      <c r="E26" s="22">
        <v>163</v>
      </c>
      <c r="F26" s="19"/>
    </row>
    <row r="27" spans="2:6" x14ac:dyDescent="0.25">
      <c r="E27" s="23">
        <f>SUM(E25:E26)</f>
        <v>306</v>
      </c>
      <c r="F27" s="19"/>
    </row>
    <row r="28" spans="2:6" x14ac:dyDescent="0.25">
      <c r="B28" s="2" t="s">
        <v>18</v>
      </c>
      <c r="E28" s="19"/>
      <c r="F28" s="19"/>
    </row>
    <row r="29" spans="2:6" x14ac:dyDescent="0.25">
      <c r="B29" t="s">
        <v>19</v>
      </c>
      <c r="E29" s="19">
        <v>145</v>
      </c>
      <c r="F29" s="19"/>
    </row>
    <row r="30" spans="2:6" x14ac:dyDescent="0.25">
      <c r="B30" t="s">
        <v>20</v>
      </c>
      <c r="E30" s="22">
        <v>140</v>
      </c>
      <c r="F30" s="19"/>
    </row>
    <row r="31" spans="2:6" x14ac:dyDescent="0.25">
      <c r="B31" s="2"/>
      <c r="E31" s="23">
        <v>285</v>
      </c>
      <c r="F31" s="19"/>
    </row>
    <row r="32" spans="2:6" x14ac:dyDescent="0.25">
      <c r="B32" s="2" t="s">
        <v>48</v>
      </c>
      <c r="E32" s="21"/>
      <c r="F32" s="19">
        <v>21</v>
      </c>
    </row>
    <row r="33" spans="2:7" x14ac:dyDescent="0.25">
      <c r="B33" s="2"/>
      <c r="E33" s="21"/>
      <c r="F33" s="19"/>
    </row>
    <row r="34" spans="2:7" x14ac:dyDescent="0.25">
      <c r="B34" s="2" t="s">
        <v>49</v>
      </c>
      <c r="E34" s="21"/>
      <c r="F34" s="20">
        <v>378</v>
      </c>
    </row>
    <row r="35" spans="2:7" x14ac:dyDescent="0.25">
      <c r="B35" s="2"/>
      <c r="E35" s="21"/>
      <c r="F35" s="19"/>
    </row>
    <row r="36" spans="2:7" x14ac:dyDescent="0.25">
      <c r="B36" s="2" t="s">
        <v>50</v>
      </c>
      <c r="E36" s="19"/>
      <c r="F36" s="19"/>
    </row>
    <row r="37" spans="2:7" x14ac:dyDescent="0.25">
      <c r="B37" t="s">
        <v>17</v>
      </c>
      <c r="E37" s="24"/>
      <c r="F37" s="19">
        <v>120</v>
      </c>
    </row>
    <row r="38" spans="2:7" x14ac:dyDescent="0.25">
      <c r="B38" s="2"/>
      <c r="E38" s="21"/>
      <c r="F38" s="19"/>
    </row>
    <row r="39" spans="2:7" x14ac:dyDescent="0.25">
      <c r="B39" s="2"/>
      <c r="E39" s="21"/>
      <c r="F39" s="25">
        <v>258</v>
      </c>
    </row>
    <row r="40" spans="2:7" x14ac:dyDescent="0.25">
      <c r="B40" s="2" t="s">
        <v>12</v>
      </c>
      <c r="E40" s="19"/>
      <c r="F40" s="19"/>
    </row>
    <row r="41" spans="2:7" x14ac:dyDescent="0.25">
      <c r="B41" t="s">
        <v>16</v>
      </c>
      <c r="E41" s="19"/>
      <c r="F41" s="19">
        <v>100</v>
      </c>
    </row>
    <row r="42" spans="2:7" x14ac:dyDescent="0.25">
      <c r="B42" t="s">
        <v>13</v>
      </c>
      <c r="E42" s="19"/>
      <c r="F42" s="19">
        <v>158</v>
      </c>
    </row>
    <row r="43" spans="2:7" x14ac:dyDescent="0.25">
      <c r="E43" s="19"/>
      <c r="F43" s="23">
        <f>SUM(F41:F42)</f>
        <v>258</v>
      </c>
    </row>
    <row r="47" spans="2:7" x14ac:dyDescent="0.25">
      <c r="B47" s="29" t="s">
        <v>44</v>
      </c>
      <c r="C47" s="29"/>
      <c r="D47" s="30"/>
      <c r="E47" s="30"/>
      <c r="F47" s="31"/>
      <c r="G47" s="31"/>
    </row>
    <row r="48" spans="2:7" x14ac:dyDescent="0.25">
      <c r="B48" s="29"/>
      <c r="C48" s="29"/>
      <c r="D48" s="30"/>
      <c r="E48" s="30"/>
      <c r="F48" s="31"/>
      <c r="G48" s="31"/>
    </row>
    <row r="49" spans="2:7" x14ac:dyDescent="0.25">
      <c r="B49" s="29"/>
      <c r="C49" s="29"/>
      <c r="D49" s="30"/>
      <c r="E49" s="30"/>
      <c r="F49" s="31"/>
      <c r="G49" s="31"/>
    </row>
    <row r="50" spans="2:7" x14ac:dyDescent="0.25">
      <c r="B50" s="29"/>
      <c r="C50" s="29"/>
      <c r="D50" s="30"/>
      <c r="E50" s="30"/>
      <c r="F50" s="31"/>
      <c r="G50" s="31"/>
    </row>
    <row r="51" spans="2:7" x14ac:dyDescent="0.25">
      <c r="B51" s="29"/>
      <c r="C51" s="29"/>
      <c r="D51" s="30"/>
      <c r="E51" s="30"/>
      <c r="F51" s="31"/>
      <c r="G51" s="31"/>
    </row>
    <row r="52" spans="2:7" x14ac:dyDescent="0.25">
      <c r="B52" s="29"/>
      <c r="C52" s="29"/>
      <c r="D52" s="30"/>
      <c r="E52" s="30"/>
      <c r="F52" s="31"/>
      <c r="G52" s="31"/>
    </row>
    <row r="53" spans="2:7" x14ac:dyDescent="0.25">
      <c r="B53" s="29"/>
      <c r="C53" s="29"/>
      <c r="D53" s="30"/>
      <c r="E53" s="30"/>
      <c r="F53" s="31"/>
      <c r="G53" s="31"/>
    </row>
    <row r="54" spans="2:7" x14ac:dyDescent="0.25">
      <c r="B54" s="29"/>
      <c r="C54" s="29"/>
      <c r="D54" s="30"/>
      <c r="E54" s="30"/>
      <c r="F54" s="31"/>
      <c r="G54" s="31"/>
    </row>
    <row r="55" spans="2:7" x14ac:dyDescent="0.25">
      <c r="B55" s="31"/>
      <c r="C55" s="31"/>
      <c r="D55" s="31"/>
      <c r="E55" s="31"/>
      <c r="F55" s="31"/>
      <c r="G55" s="31"/>
    </row>
    <row r="56" spans="2:7" x14ac:dyDescent="0.25">
      <c r="B56" s="31"/>
      <c r="C56" s="31"/>
      <c r="D56" s="31"/>
      <c r="E56" s="31"/>
      <c r="F56" s="31"/>
      <c r="G56" s="31"/>
    </row>
    <row r="57" spans="2:7" x14ac:dyDescent="0.25">
      <c r="B57" s="31"/>
      <c r="C57" s="31"/>
      <c r="D57" s="31"/>
      <c r="E57" s="31"/>
      <c r="F57" s="31"/>
      <c r="G57" s="31"/>
    </row>
  </sheetData>
  <mergeCells count="1">
    <mergeCell ref="B47:G57"/>
  </mergeCells>
  <pageMargins left="0.25" right="0.25" top="0.75" bottom="0.75" header="0.3" footer="0.3"/>
  <pageSetup scale="95" orientation="portrait" r:id="rId1"/>
  <rowBreaks count="1" manualBreakCount="1">
    <brk id="55" max="16383" man="1"/>
  </rowBreaks>
  <ignoredErrors>
    <ignoredError sqref="D5:E5 E13:E14 E17 D11:E1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42"/>
  <sheetViews>
    <sheetView tabSelected="1" topLeftCell="A9" workbookViewId="0">
      <selection activeCell="E28" sqref="E28"/>
    </sheetView>
  </sheetViews>
  <sheetFormatPr defaultRowHeight="15" x14ac:dyDescent="0.25"/>
  <cols>
    <col min="1" max="1" width="2.7109375" customWidth="1"/>
    <col min="2" max="2" width="67.140625" customWidth="1"/>
    <col min="3" max="3" width="10.5703125" customWidth="1"/>
    <col min="5" max="5" width="9.140625" style="4"/>
  </cols>
  <sheetData>
    <row r="1" spans="2:5" x14ac:dyDescent="0.25">
      <c r="B1" s="12" t="s">
        <v>28</v>
      </c>
    </row>
    <row r="3" spans="2:5" x14ac:dyDescent="0.25">
      <c r="B3" s="29" t="s">
        <v>51</v>
      </c>
      <c r="C3" s="29"/>
      <c r="D3" s="29"/>
    </row>
    <row r="4" spans="2:5" x14ac:dyDescent="0.25">
      <c r="B4" s="29"/>
      <c r="C4" s="29"/>
      <c r="D4" s="29"/>
    </row>
    <row r="5" spans="2:5" x14ac:dyDescent="0.25">
      <c r="B5" s="29"/>
      <c r="C5" s="29"/>
      <c r="D5" s="29"/>
    </row>
    <row r="6" spans="2:5" x14ac:dyDescent="0.25">
      <c r="B6" s="29"/>
      <c r="C6" s="29"/>
      <c r="D6" s="29"/>
    </row>
    <row r="7" spans="2:5" x14ac:dyDescent="0.25">
      <c r="B7" s="29"/>
      <c r="C7" s="29"/>
      <c r="D7" s="29"/>
    </row>
    <row r="8" spans="2:5" ht="30" customHeight="1" x14ac:dyDescent="0.25">
      <c r="B8" s="29"/>
      <c r="C8" s="29"/>
      <c r="D8" s="29"/>
    </row>
    <row r="9" spans="2:5" x14ac:dyDescent="0.25">
      <c r="B9" s="16"/>
      <c r="C9" s="16"/>
      <c r="D9" s="16"/>
    </row>
    <row r="10" spans="2:5" x14ac:dyDescent="0.25">
      <c r="B10" t="s">
        <v>41</v>
      </c>
    </row>
    <row r="11" spans="2:5" x14ac:dyDescent="0.25">
      <c r="B11" s="4"/>
      <c r="C11" s="4" t="s">
        <v>37</v>
      </c>
    </row>
    <row r="13" spans="2:5" x14ac:dyDescent="0.25">
      <c r="B13" t="s">
        <v>29</v>
      </c>
    </row>
    <row r="15" spans="2:5" x14ac:dyDescent="0.25">
      <c r="B15" t="s">
        <v>30</v>
      </c>
      <c r="C15" s="5" t="s">
        <v>38</v>
      </c>
      <c r="E15" s="15"/>
    </row>
    <row r="16" spans="2:5" x14ac:dyDescent="0.25">
      <c r="B16" s="4" t="s">
        <v>31</v>
      </c>
    </row>
    <row r="18" spans="2:5" x14ac:dyDescent="0.25">
      <c r="B18" t="s">
        <v>43</v>
      </c>
    </row>
    <row r="20" spans="2:5" x14ac:dyDescent="0.25">
      <c r="B20" t="s">
        <v>33</v>
      </c>
      <c r="C20" s="11" t="s">
        <v>39</v>
      </c>
      <c r="E20" s="15"/>
    </row>
    <row r="21" spans="2:5" x14ac:dyDescent="0.25">
      <c r="B21" s="9" t="s">
        <v>32</v>
      </c>
    </row>
    <row r="22" spans="2:5" x14ac:dyDescent="0.25">
      <c r="C22" s="4">
        <v>283</v>
      </c>
      <c r="E22" s="15"/>
    </row>
    <row r="23" spans="2:5" x14ac:dyDescent="0.25">
      <c r="B23" t="s">
        <v>42</v>
      </c>
    </row>
    <row r="25" spans="2:5" x14ac:dyDescent="0.25">
      <c r="B25" t="s">
        <v>34</v>
      </c>
      <c r="C25" s="6" t="s">
        <v>40</v>
      </c>
      <c r="E25" s="15"/>
    </row>
    <row r="26" spans="2:5" x14ac:dyDescent="0.25">
      <c r="B26" s="9" t="s">
        <v>35</v>
      </c>
    </row>
    <row r="28" spans="2:5" ht="15.75" thickBot="1" x14ac:dyDescent="0.3">
      <c r="B28" s="13" t="s">
        <v>36</v>
      </c>
      <c r="C28" s="10">
        <v>128</v>
      </c>
      <c r="E28" s="15"/>
    </row>
    <row r="29" spans="2:5" ht="15.75" thickTop="1" x14ac:dyDescent="0.25"/>
    <row r="32" spans="2:5" x14ac:dyDescent="0.25">
      <c r="B32" s="29" t="s">
        <v>45</v>
      </c>
      <c r="C32" s="29"/>
      <c r="D32" s="29"/>
    </row>
    <row r="33" spans="2:4" x14ac:dyDescent="0.25">
      <c r="B33" s="29"/>
      <c r="C33" s="29"/>
      <c r="D33" s="29"/>
    </row>
    <row r="34" spans="2:4" x14ac:dyDescent="0.25">
      <c r="B34" s="29"/>
      <c r="C34" s="29"/>
      <c r="D34" s="29"/>
    </row>
    <row r="35" spans="2:4" x14ac:dyDescent="0.25">
      <c r="B35" s="29"/>
      <c r="C35" s="29"/>
      <c r="D35" s="29"/>
    </row>
    <row r="36" spans="2:4" x14ac:dyDescent="0.25">
      <c r="B36" s="29"/>
      <c r="C36" s="29"/>
      <c r="D36" s="29"/>
    </row>
    <row r="37" spans="2:4" x14ac:dyDescent="0.25">
      <c r="B37" s="29"/>
      <c r="C37" s="29"/>
      <c r="D37" s="29"/>
    </row>
    <row r="38" spans="2:4" x14ac:dyDescent="0.25">
      <c r="B38" s="29"/>
      <c r="C38" s="29"/>
      <c r="D38" s="29"/>
    </row>
    <row r="39" spans="2:4" x14ac:dyDescent="0.25">
      <c r="B39" s="29"/>
      <c r="C39" s="29"/>
      <c r="D39" s="29"/>
    </row>
    <row r="40" spans="2:4" x14ac:dyDescent="0.25">
      <c r="B40" s="29"/>
      <c r="C40" s="29"/>
      <c r="D40" s="29"/>
    </row>
    <row r="41" spans="2:4" x14ac:dyDescent="0.25">
      <c r="B41" s="29"/>
      <c r="C41" s="29"/>
      <c r="D41" s="29"/>
    </row>
    <row r="42" spans="2:4" x14ac:dyDescent="0.25">
      <c r="B42" s="31"/>
      <c r="C42" s="31"/>
      <c r="D42" s="31"/>
    </row>
  </sheetData>
  <mergeCells count="2">
    <mergeCell ref="B3:D8"/>
    <mergeCell ref="B32:D42"/>
  </mergeCells>
  <pageMargins left="0.31496062992125984" right="0.31496062992125984"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Question</vt:lpstr>
      <vt:lpstr>Answer</vt:lpstr>
      <vt:lpstr>Question!Print_Area</vt:lpstr>
    </vt:vector>
  </TitlesOfParts>
  <Company>3M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uk022380</dc:creator>
  <cp:lastModifiedBy>Administrator</cp:lastModifiedBy>
  <cp:lastPrinted>2016-02-17T12:56:42Z</cp:lastPrinted>
  <dcterms:created xsi:type="dcterms:W3CDTF">2011-11-05T16:40:06Z</dcterms:created>
  <dcterms:modified xsi:type="dcterms:W3CDTF">2017-11-13T10:52:00Z</dcterms:modified>
</cp:coreProperties>
</file>