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A179181A-0309-4E87-BA72-1A39D310C4CF}" xr6:coauthVersionLast="47" xr6:coauthVersionMax="47" xr10:uidLastSave="{00000000-0000-0000-0000-000000000000}"/>
  <bookViews>
    <workbookView xWindow="-98" yWindow="-98" windowWidth="19891" windowHeight="13276" xr2:uid="{775EF79D-F854-4532-904F-1A4D819532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H4" i="1"/>
  <c r="G4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5" i="1"/>
  <c r="E6" i="1"/>
  <c r="E7" i="1"/>
  <c r="E8" i="1"/>
  <c r="E4" i="1"/>
</calcChain>
</file>

<file path=xl/sharedStrings.xml><?xml version="1.0" encoding="utf-8"?>
<sst xmlns="http://schemas.openxmlformats.org/spreadsheetml/2006/main" count="80" uniqueCount="79">
  <si>
    <t>STUDENT NAME</t>
  </si>
  <si>
    <t>P1</t>
  </si>
  <si>
    <t>P2</t>
  </si>
  <si>
    <t>SD</t>
  </si>
  <si>
    <t xml:space="preserve">ACDA 4008 JANUARY 2024 OME EES </t>
  </si>
  <si>
    <t>OLIVER ATKINSON</t>
  </si>
  <si>
    <t>BLAKE ACCHTERLIONIE</t>
  </si>
  <si>
    <t>CHRISTIOPHER B</t>
  </si>
  <si>
    <t>ZAKIR BASIT</t>
  </si>
  <si>
    <t>EMMA A. BIGGS</t>
  </si>
  <si>
    <t>LUKE BROWN</t>
  </si>
  <si>
    <t>EDWARD BULPITT</t>
  </si>
  <si>
    <t>SARAH BUTLER</t>
  </si>
  <si>
    <t>JAMES CAWTE</t>
  </si>
  <si>
    <t>RHYS G CHEEDY</t>
  </si>
  <si>
    <t>BENJAMIN C.D.CLARK</t>
  </si>
  <si>
    <t>WILLIAM CRITCHLEY</t>
  </si>
  <si>
    <t>MAX DACE</t>
  </si>
  <si>
    <t>EMILY DE LANGE</t>
  </si>
  <si>
    <t>IAN DODD</t>
  </si>
  <si>
    <t>THEODORE DUNNING</t>
  </si>
  <si>
    <t>ADAM FOLEY</t>
  </si>
  <si>
    <t>DANIEL FRANKLAND</t>
  </si>
  <si>
    <t>BAILEY FREEMAN</t>
  </si>
  <si>
    <t>CONOR GALVIN</t>
  </si>
  <si>
    <t>AMINA GANNI</t>
  </si>
  <si>
    <t>JAMES GAVIN</t>
  </si>
  <si>
    <t>BRADLEY GILLIES</t>
  </si>
  <si>
    <t>SAFFINA H</t>
  </si>
  <si>
    <t>JAMIES HAMILTON-SWRINGEWOOD</t>
  </si>
  <si>
    <t>LLEWELLYN HARRISON</t>
  </si>
  <si>
    <t>SAMUEL HUNT</t>
  </si>
  <si>
    <t>TEGAN INGRAM</t>
  </si>
  <si>
    <t>STEFAN JEREMA</t>
  </si>
  <si>
    <t>EUAN M KELLY</t>
  </si>
  <si>
    <t>EMMA LANE</t>
  </si>
  <si>
    <t>BRENDAN LEE-COOK</t>
  </si>
  <si>
    <t>RODINA C MACLEOD</t>
  </si>
  <si>
    <t>OLIVER MILLER</t>
  </si>
  <si>
    <t>ALUN MORRIS</t>
  </si>
  <si>
    <t>EMMA MOSELEY</t>
  </si>
  <si>
    <t>GABRIEL PAN</t>
  </si>
  <si>
    <t>UWAIS PATEL</t>
  </si>
  <si>
    <t>ROWAN L PATEY</t>
  </si>
  <si>
    <t>SAMUEL PEPPARD</t>
  </si>
  <si>
    <t>ALICE E PERCY</t>
  </si>
  <si>
    <t>ALEXANDER PRICE</t>
  </si>
  <si>
    <t>AARON REASON</t>
  </si>
  <si>
    <t>CAITLIN B RICHARDS</t>
  </si>
  <si>
    <t>JOSEPH RULA</t>
  </si>
  <si>
    <t>LOUIS S</t>
  </si>
  <si>
    <t>BENJAMIN C SCOTT</t>
  </si>
  <si>
    <t>ARUN J SHERLOCK</t>
  </si>
  <si>
    <t>ARRON J SIMPSON</t>
  </si>
  <si>
    <t>GEORGE SIMPSON</t>
  </si>
  <si>
    <t>BRYAN J SKEEN</t>
  </si>
  <si>
    <t>MICHAEL SLOAN</t>
  </si>
  <si>
    <t>OSCAR SMITH</t>
  </si>
  <si>
    <t>JAMES T</t>
  </si>
  <si>
    <t>CASPAR THURSTON-SMITH</t>
  </si>
  <si>
    <t>STANLEY OLIVER VASS</t>
  </si>
  <si>
    <t>BOBBY WEBB</t>
  </si>
  <si>
    <t>HENRY F.J.WHITTINGTON</t>
  </si>
  <si>
    <t>ABSENT</t>
  </si>
  <si>
    <t>MATT CLARIDGE</t>
  </si>
  <si>
    <t>CHRISTOPHER ELLIOT</t>
  </si>
  <si>
    <t>HNC STUDENTS</t>
  </si>
  <si>
    <t>JACK C BURDEN</t>
  </si>
  <si>
    <t>ALEX CLARK</t>
  </si>
  <si>
    <t>DANIEL COWEN</t>
  </si>
  <si>
    <t>STEPHEN C DEANE</t>
  </si>
  <si>
    <t>THOMAS GREENWOOD</t>
  </si>
  <si>
    <t>NAYYAR DAANI</t>
  </si>
  <si>
    <t>SIMON J SHEPERDSON</t>
  </si>
  <si>
    <t>HAYDEN TAYLOR</t>
  </si>
  <si>
    <t>JAMIE HODGE(LATE)</t>
  </si>
  <si>
    <t>AVerage mark</t>
  </si>
  <si>
    <t>OME STUDENT AVE MARK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</si>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</sst>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E7455-13EF-4403-873B-4FA2BEC22445}">
  <dimension ref="A1:H79"/>
  <sheetViews>
    <sheetView tabSelected="1" topLeftCell="A50" workbookViewId="0">
      <selection activeCell="G4" sqref="G4"/>
    </sheetView>
  </sheetViews>
  <sheetFormatPr defaultRowHeight="14.25" x14ac:dyDescent="0.45"/>
  <cols>
    <col min="1" max="1" width="27.19921875" customWidth="1"/>
    <col min="5" max="5" width="18.53125" customWidth="1"/>
    <col min="6" max="7" width="36.06640625" customWidth="1"/>
  </cols>
  <sheetData>
    <row r="1" spans="1:8" x14ac:dyDescent="0.45">
      <c r="D1" s="1" t="s">
        <v>4</v>
      </c>
      <c r="E1" s="1"/>
      <c r="F1" s="1"/>
    </row>
    <row r="3" spans="1:8" x14ac:dyDescent="0.45">
      <c r="A3" s="1" t="s">
        <v>0</v>
      </c>
      <c r="C3" s="1" t="s">
        <v>1</v>
      </c>
      <c r="D3" s="1" t="s">
        <v>2</v>
      </c>
      <c r="E3" s="1" t="s">
        <v>76</v>
      </c>
      <c r="F3" s="1" t="s">
        <v>77</v>
      </c>
      <c r="G3" s="1" t="s">
        <v>78</v>
      </c>
      <c r="H3" s="1" t="s">
        <v>3</v>
      </c>
    </row>
    <row r="4" spans="1:8" x14ac:dyDescent="0.45">
      <c r="A4" t="s">
        <v>5</v>
      </c>
      <c r="C4">
        <v>89</v>
      </c>
      <c r="D4">
        <v>93</v>
      </c>
      <c r="E4">
        <f>(SUM(C4+D4))/2</f>
        <v>91</v>
      </c>
      <c r="F4">
        <f>AVERAGE(E4:E61)</f>
        <v>77.353448275862064</v>
      </c>
      <c r="G4">
        <f>VAR(E4:E61)</f>
        <v>278.7544615849967</v>
      </c>
      <c r="H4">
        <f>SQRT(G4)</f>
        <v>16.695941470459122</v>
      </c>
    </row>
    <row r="5" spans="1:8" x14ac:dyDescent="0.45">
      <c r="A5" t="s">
        <v>6</v>
      </c>
      <c r="C5">
        <v>97</v>
      </c>
      <c r="D5">
        <v>94</v>
      </c>
      <c r="E5">
        <f t="shared" ref="E5:E61" si="0">(SUM(C5+D5))/2</f>
        <v>95.5</v>
      </c>
    </row>
    <row r="6" spans="1:8" x14ac:dyDescent="0.45">
      <c r="A6" t="s">
        <v>7</v>
      </c>
      <c r="C6">
        <v>97</v>
      </c>
      <c r="D6">
        <v>78</v>
      </c>
      <c r="E6">
        <f t="shared" si="0"/>
        <v>87.5</v>
      </c>
    </row>
    <row r="7" spans="1:8" x14ac:dyDescent="0.45">
      <c r="A7" t="s">
        <v>8</v>
      </c>
      <c r="C7">
        <v>98</v>
      </c>
      <c r="D7">
        <v>94</v>
      </c>
      <c r="E7">
        <f t="shared" si="0"/>
        <v>96</v>
      </c>
    </row>
    <row r="8" spans="1:8" x14ac:dyDescent="0.45">
      <c r="A8" t="s">
        <v>9</v>
      </c>
      <c r="C8">
        <v>99</v>
      </c>
      <c r="D8">
        <v>98</v>
      </c>
      <c r="E8">
        <f t="shared" si="0"/>
        <v>98.5</v>
      </c>
    </row>
    <row r="9" spans="1:8" x14ac:dyDescent="0.45">
      <c r="A9" t="s">
        <v>10</v>
      </c>
      <c r="C9">
        <v>90</v>
      </c>
      <c r="D9">
        <v>97</v>
      </c>
      <c r="E9">
        <f t="shared" si="0"/>
        <v>93.5</v>
      </c>
    </row>
    <row r="10" spans="1:8" x14ac:dyDescent="0.45">
      <c r="A10" t="s">
        <v>11</v>
      </c>
      <c r="C10">
        <v>70</v>
      </c>
      <c r="D10">
        <v>40</v>
      </c>
      <c r="E10">
        <f t="shared" si="0"/>
        <v>55</v>
      </c>
    </row>
    <row r="11" spans="1:8" x14ac:dyDescent="0.45">
      <c r="A11" t="s">
        <v>12</v>
      </c>
      <c r="C11">
        <v>93</v>
      </c>
      <c r="D11">
        <v>80</v>
      </c>
      <c r="E11">
        <f t="shared" si="0"/>
        <v>86.5</v>
      </c>
    </row>
    <row r="12" spans="1:8" x14ac:dyDescent="0.45">
      <c r="A12" t="s">
        <v>13</v>
      </c>
      <c r="C12">
        <v>98</v>
      </c>
      <c r="D12">
        <v>96</v>
      </c>
      <c r="E12">
        <f t="shared" si="0"/>
        <v>97</v>
      </c>
    </row>
    <row r="13" spans="1:8" x14ac:dyDescent="0.45">
      <c r="A13" t="s">
        <v>14</v>
      </c>
      <c r="C13">
        <v>46</v>
      </c>
      <c r="D13">
        <v>37</v>
      </c>
      <c r="E13">
        <f t="shared" si="0"/>
        <v>41.5</v>
      </c>
    </row>
    <row r="14" spans="1:8" x14ac:dyDescent="0.45">
      <c r="A14" t="s">
        <v>15</v>
      </c>
      <c r="C14">
        <v>71</v>
      </c>
      <c r="D14">
        <v>60</v>
      </c>
      <c r="E14">
        <f t="shared" si="0"/>
        <v>65.5</v>
      </c>
    </row>
    <row r="15" spans="1:8" x14ac:dyDescent="0.45">
      <c r="A15" t="s">
        <v>16</v>
      </c>
      <c r="C15">
        <v>82</v>
      </c>
      <c r="D15">
        <v>71</v>
      </c>
      <c r="E15">
        <f t="shared" si="0"/>
        <v>76.5</v>
      </c>
    </row>
    <row r="16" spans="1:8" x14ac:dyDescent="0.45">
      <c r="A16" t="s">
        <v>17</v>
      </c>
      <c r="C16">
        <v>80</v>
      </c>
      <c r="D16">
        <v>66</v>
      </c>
      <c r="E16">
        <f t="shared" si="0"/>
        <v>73</v>
      </c>
    </row>
    <row r="17" spans="1:5" x14ac:dyDescent="0.45">
      <c r="A17" t="s">
        <v>18</v>
      </c>
      <c r="C17">
        <v>64</v>
      </c>
      <c r="D17">
        <v>37</v>
      </c>
      <c r="E17">
        <f t="shared" si="0"/>
        <v>50.5</v>
      </c>
    </row>
    <row r="18" spans="1:5" x14ac:dyDescent="0.45">
      <c r="A18" t="s">
        <v>19</v>
      </c>
      <c r="C18">
        <v>77</v>
      </c>
      <c r="D18">
        <v>85</v>
      </c>
      <c r="E18">
        <f t="shared" si="0"/>
        <v>81</v>
      </c>
    </row>
    <row r="19" spans="1:5" x14ac:dyDescent="0.45">
      <c r="A19" t="s">
        <v>20</v>
      </c>
      <c r="C19">
        <v>94</v>
      </c>
      <c r="D19">
        <v>76</v>
      </c>
      <c r="E19">
        <f t="shared" si="0"/>
        <v>85</v>
      </c>
    </row>
    <row r="20" spans="1:5" x14ac:dyDescent="0.45">
      <c r="A20" t="s">
        <v>21</v>
      </c>
      <c r="C20">
        <v>75</v>
      </c>
      <c r="D20">
        <v>57</v>
      </c>
      <c r="E20">
        <f t="shared" si="0"/>
        <v>66</v>
      </c>
    </row>
    <row r="21" spans="1:5" x14ac:dyDescent="0.45">
      <c r="A21" t="s">
        <v>22</v>
      </c>
      <c r="C21">
        <v>94</v>
      </c>
      <c r="D21">
        <v>54</v>
      </c>
      <c r="E21">
        <f t="shared" si="0"/>
        <v>74</v>
      </c>
    </row>
    <row r="22" spans="1:5" x14ac:dyDescent="0.45">
      <c r="A22" t="s">
        <v>23</v>
      </c>
      <c r="C22">
        <v>88</v>
      </c>
      <c r="D22">
        <v>52</v>
      </c>
      <c r="E22">
        <f t="shared" si="0"/>
        <v>70</v>
      </c>
    </row>
    <row r="23" spans="1:5" x14ac:dyDescent="0.45">
      <c r="A23" t="s">
        <v>24</v>
      </c>
      <c r="C23">
        <v>72</v>
      </c>
      <c r="D23">
        <v>53</v>
      </c>
      <c r="E23">
        <f t="shared" si="0"/>
        <v>62.5</v>
      </c>
    </row>
    <row r="24" spans="1:5" x14ac:dyDescent="0.45">
      <c r="A24" t="s">
        <v>25</v>
      </c>
      <c r="C24">
        <v>91</v>
      </c>
      <c r="D24">
        <v>79</v>
      </c>
      <c r="E24">
        <f t="shared" si="0"/>
        <v>85</v>
      </c>
    </row>
    <row r="25" spans="1:5" x14ac:dyDescent="0.45">
      <c r="A25" t="s">
        <v>26</v>
      </c>
      <c r="C25">
        <v>98</v>
      </c>
      <c r="D25">
        <v>94</v>
      </c>
      <c r="E25">
        <f t="shared" si="0"/>
        <v>96</v>
      </c>
    </row>
    <row r="26" spans="1:5" x14ac:dyDescent="0.45">
      <c r="A26" t="s">
        <v>27</v>
      </c>
      <c r="C26">
        <v>87</v>
      </c>
      <c r="D26">
        <v>94</v>
      </c>
      <c r="E26">
        <f t="shared" si="0"/>
        <v>90.5</v>
      </c>
    </row>
    <row r="27" spans="1:5" x14ac:dyDescent="0.45">
      <c r="A27" t="s">
        <v>28</v>
      </c>
      <c r="C27">
        <v>100</v>
      </c>
      <c r="D27">
        <v>97</v>
      </c>
      <c r="E27">
        <f t="shared" si="0"/>
        <v>98.5</v>
      </c>
    </row>
    <row r="28" spans="1:5" x14ac:dyDescent="0.45">
      <c r="A28" t="s">
        <v>29</v>
      </c>
      <c r="C28">
        <v>92</v>
      </c>
      <c r="D28">
        <v>89</v>
      </c>
      <c r="E28">
        <f t="shared" si="0"/>
        <v>90.5</v>
      </c>
    </row>
    <row r="29" spans="1:5" x14ac:dyDescent="0.45">
      <c r="A29" t="s">
        <v>30</v>
      </c>
      <c r="C29">
        <v>98</v>
      </c>
      <c r="D29">
        <v>97</v>
      </c>
      <c r="E29">
        <f t="shared" si="0"/>
        <v>97.5</v>
      </c>
    </row>
    <row r="30" spans="1:5" x14ac:dyDescent="0.45">
      <c r="A30" t="s">
        <v>31</v>
      </c>
      <c r="C30">
        <v>94</v>
      </c>
      <c r="D30">
        <v>97</v>
      </c>
      <c r="E30">
        <f t="shared" si="0"/>
        <v>95.5</v>
      </c>
    </row>
    <row r="31" spans="1:5" x14ac:dyDescent="0.45">
      <c r="A31" t="s">
        <v>32</v>
      </c>
      <c r="C31">
        <v>91</v>
      </c>
      <c r="D31">
        <v>55</v>
      </c>
      <c r="E31">
        <f t="shared" si="0"/>
        <v>73</v>
      </c>
    </row>
    <row r="32" spans="1:5" x14ac:dyDescent="0.45">
      <c r="A32" t="s">
        <v>33</v>
      </c>
      <c r="C32">
        <v>91</v>
      </c>
      <c r="D32">
        <v>58</v>
      </c>
      <c r="E32">
        <f t="shared" si="0"/>
        <v>74.5</v>
      </c>
    </row>
    <row r="33" spans="1:5" x14ac:dyDescent="0.45">
      <c r="A33" t="s">
        <v>34</v>
      </c>
      <c r="C33">
        <v>78</v>
      </c>
      <c r="D33">
        <v>40</v>
      </c>
      <c r="E33">
        <f t="shared" si="0"/>
        <v>59</v>
      </c>
    </row>
    <row r="34" spans="1:5" x14ac:dyDescent="0.45">
      <c r="A34" t="s">
        <v>35</v>
      </c>
      <c r="C34">
        <v>66</v>
      </c>
      <c r="D34">
        <v>45</v>
      </c>
      <c r="E34">
        <f t="shared" si="0"/>
        <v>55.5</v>
      </c>
    </row>
    <row r="35" spans="1:5" x14ac:dyDescent="0.45">
      <c r="A35" t="s">
        <v>36</v>
      </c>
      <c r="C35">
        <v>79</v>
      </c>
      <c r="D35">
        <v>61</v>
      </c>
      <c r="E35">
        <f t="shared" si="0"/>
        <v>70</v>
      </c>
    </row>
    <row r="36" spans="1:5" x14ac:dyDescent="0.45">
      <c r="A36" t="s">
        <v>37</v>
      </c>
      <c r="C36">
        <v>87</v>
      </c>
      <c r="D36">
        <v>83</v>
      </c>
      <c r="E36">
        <f t="shared" si="0"/>
        <v>85</v>
      </c>
    </row>
    <row r="37" spans="1:5" x14ac:dyDescent="0.45">
      <c r="A37" t="s">
        <v>38</v>
      </c>
      <c r="C37">
        <v>89</v>
      </c>
      <c r="D37">
        <v>53</v>
      </c>
      <c r="E37">
        <f t="shared" si="0"/>
        <v>71</v>
      </c>
    </row>
    <row r="38" spans="1:5" x14ac:dyDescent="0.45">
      <c r="A38" t="s">
        <v>39</v>
      </c>
      <c r="C38">
        <v>100</v>
      </c>
      <c r="D38">
        <v>72</v>
      </c>
      <c r="E38">
        <f t="shared" si="0"/>
        <v>86</v>
      </c>
    </row>
    <row r="39" spans="1:5" x14ac:dyDescent="0.45">
      <c r="A39" t="s">
        <v>40</v>
      </c>
      <c r="C39">
        <v>92</v>
      </c>
      <c r="D39">
        <v>70</v>
      </c>
      <c r="E39">
        <f t="shared" si="0"/>
        <v>81</v>
      </c>
    </row>
    <row r="40" spans="1:5" x14ac:dyDescent="0.45">
      <c r="A40" t="s">
        <v>41</v>
      </c>
      <c r="C40">
        <v>93</v>
      </c>
      <c r="D40">
        <v>81</v>
      </c>
      <c r="E40">
        <f t="shared" si="0"/>
        <v>87</v>
      </c>
    </row>
    <row r="41" spans="1:5" x14ac:dyDescent="0.45">
      <c r="A41" t="s">
        <v>42</v>
      </c>
      <c r="C41">
        <v>64</v>
      </c>
      <c r="D41">
        <v>35</v>
      </c>
      <c r="E41">
        <f t="shared" si="0"/>
        <v>49.5</v>
      </c>
    </row>
    <row r="42" spans="1:5" x14ac:dyDescent="0.45">
      <c r="A42" t="s">
        <v>43</v>
      </c>
      <c r="C42">
        <v>100</v>
      </c>
      <c r="D42">
        <v>96</v>
      </c>
      <c r="E42">
        <f t="shared" si="0"/>
        <v>98</v>
      </c>
    </row>
    <row r="43" spans="1:5" x14ac:dyDescent="0.45">
      <c r="A43" t="s">
        <v>44</v>
      </c>
      <c r="C43">
        <v>99</v>
      </c>
      <c r="D43">
        <v>94</v>
      </c>
      <c r="E43">
        <f t="shared" si="0"/>
        <v>96.5</v>
      </c>
    </row>
    <row r="44" spans="1:5" x14ac:dyDescent="0.45">
      <c r="A44" t="s">
        <v>45</v>
      </c>
      <c r="C44">
        <v>98</v>
      </c>
      <c r="D44">
        <v>79</v>
      </c>
      <c r="E44">
        <f t="shared" si="0"/>
        <v>88.5</v>
      </c>
    </row>
    <row r="45" spans="1:5" x14ac:dyDescent="0.45">
      <c r="A45" t="s">
        <v>46</v>
      </c>
      <c r="C45">
        <v>65</v>
      </c>
      <c r="D45">
        <v>59</v>
      </c>
      <c r="E45">
        <f t="shared" si="0"/>
        <v>62</v>
      </c>
    </row>
    <row r="46" spans="1:5" x14ac:dyDescent="0.45">
      <c r="A46" t="s">
        <v>47</v>
      </c>
      <c r="C46">
        <v>96</v>
      </c>
      <c r="D46">
        <v>95</v>
      </c>
      <c r="E46">
        <f t="shared" si="0"/>
        <v>95.5</v>
      </c>
    </row>
    <row r="47" spans="1:5" x14ac:dyDescent="0.45">
      <c r="A47" t="s">
        <v>48</v>
      </c>
      <c r="C47">
        <v>99</v>
      </c>
      <c r="D47">
        <v>92</v>
      </c>
      <c r="E47">
        <f t="shared" si="0"/>
        <v>95.5</v>
      </c>
    </row>
    <row r="48" spans="1:5" x14ac:dyDescent="0.45">
      <c r="A48" t="s">
        <v>49</v>
      </c>
      <c r="C48">
        <v>67</v>
      </c>
      <c r="D48">
        <v>38</v>
      </c>
      <c r="E48">
        <f t="shared" si="0"/>
        <v>52.5</v>
      </c>
    </row>
    <row r="49" spans="1:5" x14ac:dyDescent="0.45">
      <c r="A49" t="s">
        <v>50</v>
      </c>
      <c r="C49">
        <v>78</v>
      </c>
      <c r="D49">
        <v>49</v>
      </c>
      <c r="E49">
        <f t="shared" si="0"/>
        <v>63.5</v>
      </c>
    </row>
    <row r="50" spans="1:5" x14ac:dyDescent="0.45">
      <c r="A50" t="s">
        <v>51</v>
      </c>
      <c r="C50">
        <v>79</v>
      </c>
      <c r="D50">
        <v>51</v>
      </c>
      <c r="E50">
        <f t="shared" si="0"/>
        <v>65</v>
      </c>
    </row>
    <row r="51" spans="1:5" x14ac:dyDescent="0.45">
      <c r="A51" t="s">
        <v>52</v>
      </c>
      <c r="C51">
        <v>62</v>
      </c>
      <c r="D51">
        <v>48</v>
      </c>
      <c r="E51">
        <f t="shared" si="0"/>
        <v>55</v>
      </c>
    </row>
    <row r="52" spans="1:5" x14ac:dyDescent="0.45">
      <c r="A52" t="s">
        <v>53</v>
      </c>
      <c r="C52">
        <v>89</v>
      </c>
      <c r="D52">
        <v>54</v>
      </c>
      <c r="E52">
        <f t="shared" si="0"/>
        <v>71.5</v>
      </c>
    </row>
    <row r="53" spans="1:5" x14ac:dyDescent="0.45">
      <c r="A53" t="s">
        <v>54</v>
      </c>
      <c r="C53">
        <v>54</v>
      </c>
      <c r="D53">
        <v>32</v>
      </c>
      <c r="E53">
        <f t="shared" si="0"/>
        <v>43</v>
      </c>
    </row>
    <row r="54" spans="1:5" x14ac:dyDescent="0.45">
      <c r="A54" t="s">
        <v>55</v>
      </c>
      <c r="C54">
        <v>98</v>
      </c>
      <c r="D54">
        <v>92</v>
      </c>
      <c r="E54">
        <f t="shared" si="0"/>
        <v>95</v>
      </c>
    </row>
    <row r="55" spans="1:5" x14ac:dyDescent="0.45">
      <c r="A55" t="s">
        <v>56</v>
      </c>
      <c r="C55">
        <v>92</v>
      </c>
      <c r="D55">
        <v>73</v>
      </c>
      <c r="E55">
        <f t="shared" si="0"/>
        <v>82.5</v>
      </c>
    </row>
    <row r="56" spans="1:5" x14ac:dyDescent="0.45">
      <c r="A56" t="s">
        <v>57</v>
      </c>
      <c r="C56">
        <v>74</v>
      </c>
      <c r="D56">
        <v>52</v>
      </c>
      <c r="E56">
        <f t="shared" si="0"/>
        <v>63</v>
      </c>
    </row>
    <row r="57" spans="1:5" x14ac:dyDescent="0.45">
      <c r="A57" t="s">
        <v>58</v>
      </c>
      <c r="C57">
        <v>100</v>
      </c>
      <c r="D57">
        <v>88</v>
      </c>
      <c r="E57">
        <f t="shared" si="0"/>
        <v>94</v>
      </c>
    </row>
    <row r="58" spans="1:5" x14ac:dyDescent="0.45">
      <c r="A58" t="s">
        <v>59</v>
      </c>
      <c r="C58">
        <v>94</v>
      </c>
      <c r="D58">
        <v>63</v>
      </c>
      <c r="E58">
        <f t="shared" si="0"/>
        <v>78.5</v>
      </c>
    </row>
    <row r="59" spans="1:5" x14ac:dyDescent="0.45">
      <c r="A59" t="s">
        <v>60</v>
      </c>
      <c r="C59">
        <v>98</v>
      </c>
      <c r="D59">
        <v>59</v>
      </c>
      <c r="E59">
        <f t="shared" si="0"/>
        <v>78.5</v>
      </c>
    </row>
    <row r="60" spans="1:5" x14ac:dyDescent="0.45">
      <c r="A60" t="s">
        <v>61</v>
      </c>
      <c r="C60">
        <v>45</v>
      </c>
      <c r="D60">
        <v>35</v>
      </c>
      <c r="E60">
        <f t="shared" si="0"/>
        <v>40</v>
      </c>
    </row>
    <row r="61" spans="1:5" x14ac:dyDescent="0.45">
      <c r="A61" t="s">
        <v>62</v>
      </c>
      <c r="C61">
        <v>95</v>
      </c>
      <c r="D61">
        <v>60</v>
      </c>
      <c r="E61">
        <f t="shared" si="0"/>
        <v>77.5</v>
      </c>
    </row>
    <row r="63" spans="1:5" x14ac:dyDescent="0.45">
      <c r="A63" s="1" t="s">
        <v>63</v>
      </c>
    </row>
    <row r="64" spans="1:5" x14ac:dyDescent="0.45">
      <c r="A64" t="s">
        <v>64</v>
      </c>
    </row>
    <row r="65" spans="1:3" x14ac:dyDescent="0.45">
      <c r="A65" t="s">
        <v>65</v>
      </c>
    </row>
    <row r="67" spans="1:3" x14ac:dyDescent="0.45">
      <c r="A67" s="1" t="s">
        <v>66</v>
      </c>
    </row>
    <row r="69" spans="1:3" x14ac:dyDescent="0.45">
      <c r="A69" t="s">
        <v>67</v>
      </c>
      <c r="C69">
        <v>97</v>
      </c>
    </row>
    <row r="70" spans="1:3" x14ac:dyDescent="0.45">
      <c r="A70" t="s">
        <v>68</v>
      </c>
      <c r="C70">
        <v>88</v>
      </c>
    </row>
    <row r="71" spans="1:3" x14ac:dyDescent="0.45">
      <c r="A71" t="s">
        <v>69</v>
      </c>
      <c r="C71">
        <v>96</v>
      </c>
    </row>
    <row r="72" spans="1:3" x14ac:dyDescent="0.45">
      <c r="A72" t="s">
        <v>70</v>
      </c>
      <c r="C72">
        <v>92</v>
      </c>
    </row>
    <row r="73" spans="1:3" x14ac:dyDescent="0.45">
      <c r="A73" t="s">
        <v>71</v>
      </c>
      <c r="C73">
        <v>56</v>
      </c>
    </row>
    <row r="74" spans="1:3" x14ac:dyDescent="0.45">
      <c r="A74" t="s">
        <v>72</v>
      </c>
      <c r="C74">
        <v>54</v>
      </c>
    </row>
    <row r="75" spans="1:3" x14ac:dyDescent="0.45">
      <c r="A75" t="s">
        <v>73</v>
      </c>
      <c r="C75">
        <v>100</v>
      </c>
    </row>
    <row r="76" spans="1:3" x14ac:dyDescent="0.45">
      <c r="A76" t="s">
        <v>74</v>
      </c>
      <c r="C76">
        <v>86</v>
      </c>
    </row>
    <row r="78" spans="1:3" x14ac:dyDescent="0.45">
      <c r="A78" s="1" t="s">
        <v>63</v>
      </c>
    </row>
    <row r="79" spans="1:3" x14ac:dyDescent="0.45">
      <c r="A79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 (ISA)</dc:creator>
  <cp:lastModifiedBy>Nigel Davies (ISA)</cp:lastModifiedBy>
  <dcterms:created xsi:type="dcterms:W3CDTF">2024-01-17T11:26:10Z</dcterms:created>
  <dcterms:modified xsi:type="dcterms:W3CDTF">2024-01-19T11:02:14Z</dcterms:modified>
</cp:coreProperties>
</file>