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mc:AlternateContent xmlns:mc="http://schemas.openxmlformats.org/markup-compatibility/2006">
    <mc:Choice Requires="x15">
      <x15ac:absPath xmlns:x15ac="http://schemas.microsoft.com/office/spreadsheetml/2010/11/ac" url="F:\Rosin Assignments\"/>
    </mc:Choice>
  </mc:AlternateContent>
  <xr:revisionPtr revIDLastSave="0" documentId="13_ncr:1_{0585CC88-735B-431D-8714-529026ABF9FF}" xr6:coauthVersionLast="36" xr6:coauthVersionMax="36" xr10:uidLastSave="{00000000-0000-0000-0000-000000000000}"/>
  <bookViews>
    <workbookView xWindow="0" yWindow="0" windowWidth="19200" windowHeight="8025" tabRatio="892" firstSheet="2" activeTab="5" xr2:uid="{00000000-000D-0000-FFFF-FFFF00000000}"/>
  </bookViews>
  <sheets>
    <sheet name="Introduction to the research" sheetId="1" r:id="rId1"/>
    <sheet name="BP - model" sheetId="6" r:id="rId2"/>
    <sheet name="Business Processes" sheetId="4" r:id="rId3"/>
    <sheet name="Incentives" sheetId="2" r:id="rId4"/>
    <sheet name="Knowledge sharing" sheetId="5" r:id="rId5"/>
    <sheet name="ICT" sheetId="3" r:id="rId6"/>
  </sheets>
  <definedNames>
    <definedName name="_xlnm._FilterDatabase" localSheetId="2" hidden="1">'Business Processes'!$A$7:$Y$77</definedName>
    <definedName name="_xlnm._FilterDatabase" localSheetId="5" hidden="1">ICT!$A$5:$M$75</definedName>
    <definedName name="_GoBack" localSheetId="0">'Introduction to the research'!$A$6</definedName>
    <definedName name="_xlnm.Print_Area" localSheetId="5">ICT!$A$1:$M$14</definedName>
  </definedNames>
  <calcPr calcId="17902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T83" i="4" l="1"/>
  <c r="D18" i="4" l="1"/>
  <c r="C7" i="2"/>
  <c r="C8" i="2"/>
  <c r="C9" i="2"/>
  <c r="C10" i="2"/>
  <c r="C11" i="2"/>
  <c r="C12" i="2"/>
  <c r="C13" i="2"/>
  <c r="C14" i="2"/>
  <c r="C15" i="2"/>
  <c r="C7" i="5"/>
  <c r="C8" i="5"/>
  <c r="C9" i="5"/>
  <c r="C10" i="5"/>
  <c r="C11" i="5"/>
  <c r="C12" i="5"/>
  <c r="C13" i="5"/>
  <c r="C14" i="5"/>
  <c r="C15" i="5"/>
  <c r="C6" i="5"/>
  <c r="D15" i="4"/>
  <c r="D9" i="4"/>
  <c r="D10" i="4"/>
  <c r="D11" i="4"/>
  <c r="D12" i="4"/>
  <c r="D13" i="4"/>
  <c r="D14" i="4"/>
  <c r="D16" i="4"/>
  <c r="D17" i="4"/>
  <c r="D8" i="4"/>
  <c r="A57" i="3"/>
  <c r="A58" i="3" s="1"/>
  <c r="A59" i="3" s="1"/>
  <c r="A60" i="3" s="1"/>
  <c r="A61" i="3" s="1"/>
  <c r="A62" i="3" s="1"/>
  <c r="A63" i="3" s="1"/>
  <c r="A64" i="3" s="1"/>
  <c r="A65" i="3" s="1"/>
  <c r="A66" i="3" s="1"/>
  <c r="A67" i="3" s="1"/>
  <c r="A68" i="3" s="1"/>
  <c r="A69" i="3" s="1"/>
  <c r="A70" i="3" s="1"/>
  <c r="A71" i="3" s="1"/>
  <c r="A72" i="3" s="1"/>
  <c r="A73" i="3" s="1"/>
  <c r="A74" i="3" s="1"/>
  <c r="A75" i="3" s="1"/>
  <c r="A37" i="3"/>
  <c r="A38" i="3" s="1"/>
  <c r="A39" i="3" s="1"/>
  <c r="A40" i="3" s="1"/>
  <c r="A41" i="3" s="1"/>
  <c r="A42" i="3" s="1"/>
  <c r="A43" i="3" s="1"/>
  <c r="A44" i="3" s="1"/>
  <c r="A45" i="3" s="1"/>
  <c r="A46" i="3" s="1"/>
  <c r="A47" i="3" s="1"/>
  <c r="A48" i="3" s="1"/>
  <c r="A49" i="3" s="1"/>
  <c r="A50" i="3" s="1"/>
  <c r="A51" i="3" s="1"/>
  <c r="A52" i="3" s="1"/>
  <c r="A53" i="3" s="1"/>
  <c r="A54" i="3" s="1"/>
  <c r="A55" i="3" s="1"/>
  <c r="A7" i="3"/>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C7" i="3"/>
  <c r="C6" i="3"/>
  <c r="B11" i="5"/>
  <c r="B12" i="5"/>
  <c r="C8" i="3"/>
  <c r="C9" i="3"/>
  <c r="C10" i="3"/>
  <c r="C11" i="3"/>
  <c r="C12" i="3"/>
  <c r="C6" i="2"/>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<sst xmlns="http://schemas.openxmlformats.org/spreadsheetml/2006/main" count="2437" uniqueCount="484">
  <si>
    <t xml:space="preserve">Consumers engagement in knowledge sharing with business organizations (enterprises)  and public organizations (i.e. schools, public administration) 
</t>
  </si>
  <si>
    <t>Dr Roisin Mullins and Dr Sandra Dettmer</t>
  </si>
  <si>
    <t>(this file shouldn't be used and copied without authors' permission. Contact to the authors: r.mullins@uwtsd.ac.uk)</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</si>
  <si>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</si>
  <si>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Practical cases of the prosumption:</t>
  </si>
  <si>
    <t>https://www.shoesofprey.com/</t>
  </si>
  <si>
    <t>https://www.lego.com/en-gb/friends/explore/friends-designer?ignorereferer=true</t>
  </si>
  <si>
    <t>The research puropses are: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</si>
  <si>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</si>
  <si>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</si>
  <si>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</si>
  <si>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</si>
  <si>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e) the identification of incentives which enterprises use to encourage prosumers to knowledge sharing;</t>
  </si>
  <si>
    <t xml:space="preserve">f) the identification of information and communication technologies (ICT) which serve as a tool to knowledge sharing </t>
  </si>
  <si>
    <t>The model of business processes</t>
  </si>
  <si>
    <t>Business process</t>
  </si>
  <si>
    <t>Possibilities of prosumers' participation</t>
  </si>
  <si>
    <t>2.0 Develop and Manage Products and Services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</si>
  <si>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</si>
  <si>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3.0 Market and Sell Products and Services
</t>
  </si>
  <si>
    <t xml:space="preserve">• creating advertising spots or taking part in marketing campaigns;
• influencing products’ prices;
• influencing promotions, discounts or loan programs;
• influencing product availability and new distribution channels
</t>
  </si>
  <si>
    <t>4.0 Deliver Products and Services</t>
  </si>
  <si>
    <t>• improving ordering process
• establishing new ways of ordering products and their delivery</t>
  </si>
  <si>
    <t>5.0 Manage Customer Service</t>
  </si>
  <si>
    <t xml:space="preserve">• improving quality and lead time of customer service
• improving handling complaints and warranty services
• defining success factors of effective and professional customer service
</t>
  </si>
  <si>
    <t>PROSUMER BUSINESS PROCESSES TO IMPROVE PRODUCT OR SERVICE</t>
  </si>
  <si>
    <t>To share knowledge to create new or improve existing product or service</t>
  </si>
  <si>
    <t xml:space="preserve">NOTE: </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</si>
  <si>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</si>
  <si>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t>Company  name and name of the product (B and C columns)  you should type just ONCE only in this sheet. It should be copied to the others sheet automatically.</t>
  </si>
  <si>
    <t>NO.</t>
  </si>
  <si>
    <t>Company name</t>
  </si>
  <si>
    <t>Number of Employees</t>
  </si>
  <si>
    <t>Company Size
SMALL &lt;250
MEDIUM 250 - 500
LARGE 500 - 1000
MEGGA &gt;1000</t>
  </si>
  <si>
    <t>Business Secor - Broad version</t>
  </si>
  <si>
    <t>Business Sector</t>
  </si>
  <si>
    <t>Evidence of Sustainability focus (YES/NO)</t>
  </si>
  <si>
    <t>If Sustainability - where is the evidence ? State words and expressions used</t>
  </si>
  <si>
    <t>If Sustainability - where is the evidence - state the web site</t>
  </si>
  <si>
    <t xml:space="preserve"> Short description of observed prosumers activity</t>
  </si>
  <si>
    <t>Do you contribute to ideas for Products’ (designing parts of products)</t>
  </si>
  <si>
    <t>Ideas or suggestions relating to materials used in the production process (with what kind of material the product/part of the product should be done)</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</si>
  <si>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</si>
  <si>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</si>
  <si>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</si>
  <si>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</si>
  <si>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</si>
  <si>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advertising spots and marketing campaigns</t>
  </si>
  <si>
    <t>Ideas or suggestions relating to products' prices, discounts and promotions</t>
  </si>
  <si>
    <t>Ideas or suggestions relating to loan programs</t>
  </si>
  <si>
    <t>Ideas or suggestions relating to the possible to deliver the products</t>
  </si>
  <si>
    <t>Ideas or suggestions relating to the ordering processes</t>
  </si>
  <si>
    <t>Ideas or suggestions relating to the handling of consumers' complaints and warranty services</t>
  </si>
  <si>
    <t>Ideas or suggestions relating to the quality and lead time of customer service</t>
  </si>
  <si>
    <t>Other</t>
  </si>
  <si>
    <t>https://www.pukkaherbs.com/</t>
  </si>
  <si>
    <t>Food Retail</t>
  </si>
  <si>
    <t>Tea</t>
  </si>
  <si>
    <t>YES</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</si>
  <si>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</si>
  <si>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</si>
  <si>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</si>
  <si>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Use the website to suggest via voting on how to donate to community projects.</t>
  </si>
  <si>
    <t>www.Dell.com</t>
  </si>
  <si>
    <t>101,800</t>
  </si>
  <si>
    <t>Technology</t>
  </si>
  <si>
    <t xml:space="preserve">Technology </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</si>
  <si>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</si>
  <si>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http://www.dell.com/learn/us/en/uscorp1/dell-environment?c=us&amp;l=en&amp;s=corp  http://www.telegraph.co.uk/connect/better-business/business-sustainability/business-put-planet-first-in-2018/</t>
  </si>
  <si>
    <t>http://www.ideastorm.com/</t>
  </si>
  <si>
    <t>Web site encourages suggestions from consumers, and upload articles to vote on, and create time limited sessions for consumers to discuss an issue</t>
  </si>
  <si>
    <t>https://twitter.com/</t>
  </si>
  <si>
    <t>3583</t>
  </si>
  <si>
    <t>Media</t>
  </si>
  <si>
    <t>Private</t>
  </si>
  <si>
    <t xml:space="preserve">Corporate executives take to Twitter to cover sustainability-based topics </t>
  </si>
  <si>
    <t>https://www.theguardian.com/sustainable-business/blog/twitter-csr-corporate-social-responsibility-communications</t>
  </si>
  <si>
    <t>https://books.google.co.uk/books?isbn=1473987490</t>
  </si>
  <si>
    <t>NO</t>
  </si>
  <si>
    <t>https://www.amazon.co.uk/</t>
  </si>
  <si>
    <t>541,900</t>
  </si>
  <si>
    <t>Retail</t>
  </si>
  <si>
    <t xml:space="preserve">AWS commits to running business in the most environmentally friendly way </t>
  </si>
  <si>
    <t>https://www.amazon.co.uk/p/feature/kn3cxony42ececj</t>
  </si>
  <si>
    <t>https://www.facebook.com/</t>
  </si>
  <si>
    <t>25,105</t>
  </si>
  <si>
    <t xml:space="preserve">Give people the power to build community and bring the world closer together </t>
  </si>
  <si>
    <t>https://sustainability.fb.com/</t>
  </si>
  <si>
    <t>https://www.uber.com/</t>
  </si>
  <si>
    <t>12,000</t>
  </si>
  <si>
    <t>Transport</t>
  </si>
  <si>
    <t xml:space="preserve">Uber will decrease carbon emissions in cities by lessening people'e reliance on personal automobiles </t>
  </si>
  <si>
    <t>https://motherboard.vice.com/en_us/article/78kkj9/is-uber-good-or-bad-for-the-environment</t>
  </si>
  <si>
    <t>https://www.youtube.com/</t>
  </si>
  <si>
    <t>2000</t>
  </si>
  <si>
    <t xml:space="preserve">Usage of green electricity and making data centres as efficient as possible </t>
  </si>
  <si>
    <t>https://rankabrand.org/websites/YouTube</t>
  </si>
  <si>
    <t>https://www.o2.co.uk/</t>
  </si>
  <si>
    <t>Communication</t>
  </si>
  <si>
    <t>TechNOlogy</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</si>
  <si>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</si>
  <si>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</si>
  <si>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</si>
  <si>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</si>
  <si>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</si>
  <si>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</si>
  <si>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techNOlogy</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</si>
  <si>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</si>
  <si>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</si>
  <si>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</si>
  <si>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</si>
  <si>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</si>
  <si>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10000</t>
  </si>
  <si>
    <t xml:space="preserve"> Reduce our carbon emissions by 50% by 2015, based on our 2010 baseline</t>
  </si>
  <si>
    <t>http://ee.co.uk/our-company/corporate-responsibility/building-trust/the-environment</t>
  </si>
  <si>
    <t>http://ee.co.uk/our-company/corporate-responsibility/building-trust/our-customers</t>
  </si>
  <si>
    <t>website consists of links which lead to alternative information</t>
  </si>
  <si>
    <t>https://www.tesco.com/</t>
  </si>
  <si>
    <t>476,000</t>
  </si>
  <si>
    <t>retail</t>
  </si>
  <si>
    <t>We are working with our suppliers and others in industry to phase out the use of all hazardous chemicals from our supply chain, including agriculture, textiles and leather, by 2020</t>
  </si>
  <si>
    <t>https://www.tescoplc.com/news/blogs/topics/reducing-environmental-impact-when-sustainably-sourcing-tesco-products/</t>
  </si>
  <si>
    <t>https://www.tesco.com/help/contact/</t>
  </si>
  <si>
    <t>https://www.samsung.com/uk/</t>
  </si>
  <si>
    <t>489,000</t>
  </si>
  <si>
    <t>MEGGA</t>
  </si>
  <si>
    <t>ur endeavors to create innovative technologies and products pave the way to generate profits and secure new growth drivers. We strive to embed innovation into the fabric of our corporate culture while creating synergies through the use of external resources to pursue open innovation. In doing so, we take a step closer to building an ecosystem to develop innovative products that cater to the needs of today’s rapidly-shifting market.</t>
  </si>
  <si>
    <t>https://www.samsung.com/uk/aboutsamsung/sustainability/strategy/</t>
  </si>
  <si>
    <t>https://uk.trustpilot.com/review/www.samsung.com/uk</t>
  </si>
  <si>
    <t>https://www.marksandspencer.com/</t>
  </si>
  <si>
    <t>In November 2017, we launched a new plan to accelerate the transformation of our business with the aim of making M&amp;S special again through sustainable, profitable growth that delivers value for customers, colleagues, shareholders, communities and planet alike</t>
  </si>
  <si>
    <t>https://corporate.marksandspencer.com/plan-a/report2018</t>
  </si>
  <si>
    <t>https://uk.trustpilot.com/review/www.marksandspencer.com</t>
  </si>
  <si>
    <t>https://www.boots.com/</t>
  </si>
  <si>
    <t>, in 2018 Boots UK signed up to the UK Plastics Pact, led by WRAP</t>
  </si>
  <si>
    <t>http://www.boots-uk.com/corporate-social-responsibility/what-we-do/environment/</t>
  </si>
  <si>
    <t>https://www.readsurvey.com/www-ourboots-com-our-boots-customer-satisfaction-survey.html</t>
  </si>
  <si>
    <t>https://www.ikea.com/gb/en/</t>
  </si>
  <si>
    <t>194,000 </t>
  </si>
  <si>
    <t>Furniture</t>
  </si>
  <si>
    <t>We know that you care about the world you live in, and so do we. That’s why IKEA is bringing the world’s most sustainable energy source to your home. We’ve teamed up with Solarcentury, the UK’s leading solar company, a partnership that can be trusted to deliver the most affordable solutions on the market.</t>
  </si>
  <si>
    <t>https://www.ikea.com/gb/en/this-is-ikea/people-planet/</t>
  </si>
  <si>
    <t>http://www.ikea.feedback/reviews</t>
  </si>
  <si>
    <t>https://www.britishgas.co.uk/</t>
  </si>
  <si>
    <t>Gas Supplier</t>
  </si>
  <si>
    <t xml:space="preserve">The energy we produce serves to power economic growth and lift people out of poverty. In the future, the way heat, light and mobility are delivered will change. We aim to anchor  our business in these changing patterns of demand, rather than in the quest for supply.  We have a real contribution to make to the world’s ambition of a low carbon future. </t>
  </si>
  <si>
    <t>https://www.bp.com/content/dam/bp/en/corporate/pdf/sustainability-report/group-reports/bp-sustainability-report-2016.pdf</t>
  </si>
  <si>
    <t>https://uk.trustpilot.com/review/www.britishgas.co.uk</t>
  </si>
  <si>
    <t>https://www.ford.co.uk/</t>
  </si>
  <si>
    <t>Car Supplier</t>
  </si>
  <si>
    <t>Motor Company</t>
  </si>
  <si>
    <t>We are focused on delivering our Ford Smart Mobility plan, providing solutions such as on-demand ride sharing to complement mass transit and continuing to invest in advanced vehicle technologies.</t>
  </si>
  <si>
    <t>https://corporate.ford.com/microsites/sustainability-report-2017-18/strategy-governance/strategy/index.html</t>
  </si>
  <si>
    <t>https://www.glassdoor.co.uk/Reviews/Ford-Motor-Company-UK-Reviews-E152869.htm</t>
  </si>
  <si>
    <t>https://www.ebay.co.uk/</t>
  </si>
  <si>
    <t>Online Retailer</t>
  </si>
  <si>
    <t>Wolverhampton, U.K., are learning from eBay how to reach entirely new markets and attract customers from virtually anywhere in the world, 24/7. The program aims to strengthen local economies</t>
  </si>
  <si>
    <t>https://www.ebayinc.com/impact/</t>
  </si>
  <si>
    <t>https://uk.trustpilot.com/review/ebay.co.uk</t>
  </si>
  <si>
    <t>https://www.qvcuk.com/</t>
  </si>
  <si>
    <t>17,000 </t>
  </si>
  <si>
    <t>Our shipping boxes are constructed with a minimum of 30% post-consumer waste and are 100% recyclable.</t>
  </si>
  <si>
    <t>https://www.qvc.com/AboutQVCEnviron.content.html?viewType=gallery&amp;pageSize=96&amp;redirh=t</t>
  </si>
  <si>
    <t>https://uk.trustpilot.com/review/www.qvcuk.com</t>
  </si>
  <si>
    <t>https://sse.co.uk/home</t>
  </si>
  <si>
    <t>In addition SWALEC has plans to establish a new Smart Energy Centre in Wales which would serve as an operational and training centre for its Home Services team, its Contracting arm, and its Metering Service. It will also house the establishment of two new businesses in Wales concentrating on microgeneration and solid wall insulation.</t>
  </si>
  <si>
    <t>http://www.senedd.assembly.wales/documents/s500000616/Consultation%20response%20EPP%20155%20-%20SWALEC%20SSE.pdf</t>
  </si>
  <si>
    <t>https://uk.trustpilot.com/review/www.sse.com</t>
  </si>
  <si>
    <t>https://www.aldi.co.uk/</t>
  </si>
  <si>
    <t>Since 2015 we’ve had smart sub-meters, lighting and HVAC controls installed in all of our stores. Real-time monitoring helps us pinpoint areas for improvement, and having our stores’ lights off and HVACs turned down on holidays reduces our energy consumption</t>
  </si>
  <si>
    <t>https://corporate.aldi.us/en/corporate-responsibility/environment/energy-and-climate/</t>
  </si>
  <si>
    <t>https://uk.trustpilot.com/review/www.aldi.co.uk</t>
  </si>
  <si>
    <t>https://www.adobe.com/uk/</t>
  </si>
  <si>
    <t>Software</t>
  </si>
  <si>
    <t>software</t>
  </si>
  <si>
    <t>Our move to cloud-based products and electronic document services has reduced post-consumer waste as well as carbon emissions from product transport.</t>
  </si>
  <si>
    <t>https://www.adobe.com/uk/corporate-responsibility/sustainability.html</t>
  </si>
  <si>
    <t>https://uk.trustpilot.com/review/www.adobe.com</t>
  </si>
  <si>
    <t>Over the decades we’ve never stood still. We’ve progressed from philanthropy to community investment and onto corporate social responsibility (CSR). We launched Plan A in 2007 to move away from CSR, towards a more holistic approach that addresses all the sustainability issues affecting our business and supply chains. It is a business plan, designed to equip us for a future in which our success in staying relevant for customers will depend on our ability to deliver exceptional products and services in a world that is increasingly resource constrained and experiencing social change. </t>
  </si>
  <si>
    <t>https://corporate.marksandspencer.com/plan-a/delivering-plan-a</t>
  </si>
  <si>
    <t>https://www.spar.co.uk/</t>
  </si>
  <si>
    <t>n an economic sense, SPAR strives to operate a sustainable business by continuing to prosper in an increasingly pressured and volatile environment – and in doing so actively growing our capital. Reducing our own direct environmental footprint not only benefits the environment but also makes good business sense.</t>
  </si>
  <si>
    <t>https://www.spar.co.za/About-SPAR/Sustainability</t>
  </si>
  <si>
    <t>https://uk.trustpilot.com/review/spar.co.uk</t>
  </si>
  <si>
    <t>https://www.newlook.com/uk</t>
  </si>
  <si>
    <t>We’ve developed our forest and fabric policy with NGO Canopy to demonstrate New Look’s support for our remaining ancient and endangered forests</t>
  </si>
  <si>
    <t>https://www.newlookgroup.com/sustainability/environment</t>
  </si>
  <si>
    <t>https://uk.trustpilot.com/review/www.newlook.com</t>
  </si>
  <si>
    <t>https://www.debenhams.com/</t>
  </si>
  <si>
    <t>As a retailer, we consume valuable resources and produce waste. It is our responsibility to ensure our consumption and disposal is proportionate and efficient – not only to reduce our environmental footprint, but to lower costs and thereby improve our ability to endure economically.</t>
  </si>
  <si>
    <t>http://sustainability.debenhamsplc.com/environment/</t>
  </si>
  <si>
    <t>https://uk.trustpilot.com/review/www.debenhams.com</t>
  </si>
  <si>
    <t>EXAMPLES OF PROSUMER KWLEDGE SHARING BY COMPANIES</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</si>
  <si>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</si>
  <si>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No</t>
  </si>
  <si>
    <t>Do You - Evaluating products by scoring</t>
  </si>
  <si>
    <t>Evaluating products by placing comments</t>
  </si>
  <si>
    <t>Evaluating product in practice by testing</t>
  </si>
  <si>
    <t>Creating and designing products or their parts</t>
  </si>
  <si>
    <t>Other ways available for you to evaluate the products / services</t>
  </si>
  <si>
    <t>Voting</t>
  </si>
  <si>
    <t>https://www.tescoviews.com/websurvey/2/execute#/1</t>
  </si>
  <si>
    <t xml:space="preserve">Revewing </t>
  </si>
  <si>
    <t>https://www.samsung.com/us/smg/content/dam/samsung/us/aboutsamsung/2017/Sustainability_Report_2018_v2.pdf</t>
  </si>
  <si>
    <t>http://www.boots-uk.com/</t>
  </si>
  <si>
    <t>https://www.reviews.co.uk/company-reviews/store/Boots</t>
  </si>
  <si>
    <t>https://uk.trustpilot.com/review/www.ikea.com</t>
  </si>
  <si>
    <t xml:space="preserve">Reviewing </t>
  </si>
  <si>
    <t>www.newlook.com</t>
  </si>
  <si>
    <t xml:space="preserve"> Incentives which Enterprises use to encourage prosumers to share knowledge</t>
  </si>
  <si>
    <t>.</t>
  </si>
  <si>
    <t>What incentives interest you - Material rewards (e.g free gifts, souvenirs)</t>
  </si>
  <si>
    <t>Monetary compensation</t>
  </si>
  <si>
    <t>Testing of prototypes</t>
  </si>
  <si>
    <t>Free samples of products</t>
  </si>
  <si>
    <t>Bonus points with financial value</t>
  </si>
  <si>
    <t xml:space="preserve">Personal benefits (e.g. enhancing the expertise, status or recognition; being a part of the community; pride of excellence; need to learn more) </t>
  </si>
  <si>
    <t>Other - what other incentives interest you?</t>
  </si>
  <si>
    <t>Competitions</t>
  </si>
  <si>
    <t>Dell Community Rockstar</t>
  </si>
  <si>
    <t>competitions</t>
  </si>
  <si>
    <t>competitors and techlogy change</t>
  </si>
  <si>
    <t>https://www.tesco.com/groceries/en-GB/promotions</t>
  </si>
  <si>
    <t>https://www.samsung.com/uk/offer/</t>
  </si>
  <si>
    <t>https://www.marksandspencer.com/webapp/wcs/stores/servlet/MSSparksLandingPage?langId=-24&amp;storeId=10151&amp;catalogId=10051</t>
  </si>
  <si>
    <t>https://www.ikea.com/gb/en/ikea-family/</t>
  </si>
  <si>
    <t>Membership</t>
  </si>
  <si>
    <t>https://www.britishgas.co.uk/my-account.html</t>
  </si>
  <si>
    <t>https://www.ford.co.uk/owner/my-vehicle/fordpass-account#!/join</t>
  </si>
  <si>
    <t>https://preview.sse.co.uk/home</t>
  </si>
  <si>
    <t>https://my.sse.co.uk/your-account/login</t>
  </si>
  <si>
    <t>https://www.aldi.co.uk/login</t>
  </si>
  <si>
    <t>https://adobeid-na1.services.adobe.com/renga-idprovider/pages/login?callback=https%3A%2F%2Fims-na1.adobelogin.com%2Fims%2Fadobeid%2Fadobedotcom2%2FAdobeID%2Ftoken%3Fredirect_uri%3Dhttps%253A%252F%252Fwww.adobe.com%252Fuk%252F%2523from_ims%253Dtrue%2526old_hash%253D%2526api%253Dauthorize&amp;client_id=adobedotcom2&amp;scope=creative_cloud%2CAdobeID%2Copenid%2Cgnav%2Cread_organizations%2Cadditional_info.projectedProductContext%2Csao.ACOM_CLOUD_STORAGE%2Csao.stock%2Csao.cce_private%2Cadditional_info.roles&amp;denied_callback=https%3A%2F%2Fims-na1.adobelogin.com%2Fims%2Fdenied%2Fadobedotcom2%3Fredirect_uri%3Dhttps%253A%252F%252Fwww.adobe.com%252Fuk%252F%2523from_ims%253Dtrue%2526old_hash%253D%2526api%253Dauthorize%26response_type%3Dtoken&amp;display=web_v2&amp;relay=5ddbed9e-7239-4a79-85f0-63b66ef10c0e&amp;locale=en_GB&amp;flow_type=token&amp;idp_flow_type=login</t>
  </si>
  <si>
    <t>https://www.marksandspencer.com/webapp/wcs/stores/servlet/MSResLogin?catalogId=10051&amp;myAcctMain=1&amp;langId=-24&amp;storeId=10151&amp;sourceurl=https%3A%2F%2Fwww.marksandspencer.com%2F</t>
  </si>
  <si>
    <t>https://www.newlook.com/uk/login</t>
  </si>
  <si>
    <t>https://www.debenhams.com/webapp/wcs/stores/servlet/BeautyClubDashboard?langId=-1&amp;storeId=10701&amp;catalogId=10001&amp;headerLink=true&amp;showLoginOnly=true</t>
  </si>
  <si>
    <t>Information and communication technologies (ICT) which serve as a tool to ahare knowledge</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</si>
  <si>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</si>
  <si>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Do you use the ICTs to commuciate with the company -E-mails</t>
  </si>
  <si>
    <t>Internet forums</t>
  </si>
  <si>
    <t>Own organizations' websites</t>
  </si>
  <si>
    <t xml:space="preserve">Specialized organizations' websites </t>
  </si>
  <si>
    <t>Popular information websites</t>
  </si>
  <si>
    <t>Mobile applications</t>
  </si>
  <si>
    <t>Facebook</t>
  </si>
  <si>
    <t>Online surveys</t>
  </si>
  <si>
    <t>Twitter, Blog, Google</t>
  </si>
  <si>
    <t>Twitter, Google, facebook</t>
  </si>
  <si>
    <t>Twitter, Facebook, Youtube</t>
  </si>
  <si>
    <t>Facobook, Twitter, Instagram</t>
  </si>
  <si>
    <t>https://www.marksandspencer.com/s/contact-us</t>
  </si>
  <si>
    <t>Facebook, Pintrest, Twitter</t>
  </si>
  <si>
    <t>https://www.boots.com/contact-us</t>
  </si>
  <si>
    <t>https://www.ikea.com/gb/en/customer-service/</t>
  </si>
  <si>
    <t>https://www.britishgas.co.uk/help-and-support/</t>
  </si>
  <si>
    <t>https://www.uk.ask-ford.com/?fmccmp=other:nwp:hp:overlay::ask%20ford:</t>
  </si>
  <si>
    <t>https://www.ebay.co.uk/help/home</t>
  </si>
  <si>
    <t>https://www.qvcuk.com/CustomerCare.content.html?%3fviewType=gallery&amp;pageSize=24&amp;redirh=t</t>
  </si>
  <si>
    <t>https://preview.sse.co.uk/help/contact-us</t>
  </si>
  <si>
    <t>https://www.aldi.co.uk/customer-services</t>
  </si>
  <si>
    <t>https://helpx.adobe.com/uk/support.html?promoid=RGJ8NLP8&amp;mv=other</t>
  </si>
  <si>
    <t>https://help.marksandspencer.com/support</t>
  </si>
  <si>
    <t>https://www.spar.co.uk/contact-us</t>
  </si>
  <si>
    <t>newlook.com</t>
  </si>
  <si>
    <t>https://help-uk.newlook.com/hc/en-gb?comp=Footer%7Cuk%7Czendesk%7Chelpcentrehome&amp;LocationContext=Footer%7CFooterComponent%7CUK%20Zendesk%20Footer&amp;DataTrackerCode=Footer%7Cuk%7Czendesk%7Chelpcentrehome</t>
  </si>
  <si>
    <t>https://www.debenhams.com/wcsstore/DebenhamsUKSite/faq/contact_us.html</t>
  </si>
  <si>
    <t>https://www.sky.com/</t>
  </si>
  <si>
    <t>Entertainment</t>
  </si>
  <si>
    <t>The Sky Bigger Picture report shows a 30% fall in emissions per employee from a 2008/09 baseline. Other successes in the past year include achieving zero-waste-to-landfill and recycling all food waste from Sky sites. </t>
  </si>
  <si>
    <t>https://www.edie.net/news/6/Sky-hits-key-sustainability-goals-three-years-early/</t>
  </si>
  <si>
    <t>https://uk.trustpilot.com/review/www.sky.com</t>
  </si>
  <si>
    <t>https://skyid.sky.com/signin?successUrl=https%3A%2F%2Fwww.sky.com%2F&amp;cancelUrl=https%3A%2F%2Fwww.sky.com%2F</t>
  </si>
  <si>
    <t>https://contactus.sky.com/uk</t>
  </si>
  <si>
    <r>
      <t>Industry specialized portals</t>
    </r>
    <r>
      <rPr>
        <b/>
        <sz val="12"/>
        <color rgb="FFFF0000"/>
        <rFont val="Calibri"/>
        <family val="2"/>
        <scheme val="minor"/>
      </rPr>
      <t xml:space="preserve"> </t>
    </r>
  </si>
  <si>
    <t>https://Sky.com/</t>
  </si>
  <si>
    <t>http://www.vodafone.co.uk/</t>
  </si>
  <si>
    <t>Network Provider</t>
  </si>
  <si>
    <t>n South Africa, Vodacom’s Mum &amp; Baby platform provides free health information to parents and caregivers on the different stages of pregnancy, and is designed for those on low incomes</t>
  </si>
  <si>
    <t>https://www.vodafone.com/content/index/about/sustainability/index.html</t>
  </si>
  <si>
    <t>https://uk.trustpilot.com/review/www.vodafone.co.uk</t>
  </si>
  <si>
    <t>https://www.vodafone.co.uk/myvodafone</t>
  </si>
  <si>
    <t>https://support.vodafone.co.uk/</t>
  </si>
  <si>
    <t>https://www.starbucks.co.uk/</t>
  </si>
  <si>
    <t>We’re working to shrink our environmental footprint and meet the expectations of our customers by increasing recycling, promoting reusable cups and reducing the waste associated with our cups and other packaging.</t>
  </si>
  <si>
    <t>https://www.starbucks.com/responsibility/environment</t>
  </si>
  <si>
    <t>https://uk.trustpilot.com/review/starbucks.uk</t>
  </si>
  <si>
    <t>https://www.starbucks.co.uk/account/signin</t>
  </si>
  <si>
    <t>https://customerservice.starbucks.co.uk/</t>
  </si>
  <si>
    <t>https://home.barclays/</t>
  </si>
  <si>
    <t xml:space="preserve">Banking </t>
  </si>
  <si>
    <t>Banking</t>
  </si>
  <si>
    <t>Fortune also noted Barclays’ active role in creating job opportunities around the world through its global Unreasonable Impact programme, which aims to scale up entrepreneurial businesses to solve the world’s most pressing issues while creating thousands of jobs.</t>
  </si>
  <si>
    <t>https://home.barclays/news/2018/09/barclays-in-the-news-changing-the-world/</t>
  </si>
  <si>
    <t>https://uk.trustpilot.com/review/www.barclays.co.uk</t>
  </si>
  <si>
    <t>https://bank.barclays.co.uk/olb/authlogin/loginAppContainer.do#/identification</t>
  </si>
  <si>
    <t>Online Banking</t>
  </si>
  <si>
    <t>https://www.barclays.co.uk/</t>
  </si>
  <si>
    <t>https://www.barclays.co.uk/help/contact-us/</t>
  </si>
  <si>
    <t>Twitter</t>
  </si>
  <si>
    <t>https://www.thebodyshop.com/en-gb/</t>
  </si>
  <si>
    <t>https://www.thebodyshop.com</t>
  </si>
  <si>
    <t xml:space="preserve">Cosmetics </t>
  </si>
  <si>
    <t>Cosmetics</t>
  </si>
  <si>
    <t>From 2016 onwards, we will produce an annual newly named Commitment Report charting progress on our Enrich Not ExploitTM targets and provide details on every step we are taking to achieve them. We will publish updates on our progress every year, both good and not so good, and talk about some of the challenges we face on the journey, towards our aim.</t>
  </si>
  <si>
    <t>https://www.thebodyshop.com/en-gb/commitment</t>
  </si>
  <si>
    <t>https://uk.trustpilot.com/review/www.thebodyshop.co.uk</t>
  </si>
  <si>
    <t>https://www.thebodyshop.com/en-gb/sale/beauty-discounts-offers/c/c00268</t>
  </si>
  <si>
    <t>https://www.thebodyshop.com/en-gb/help/?contact=true</t>
  </si>
  <si>
    <t>https://www.qvcuk.com/content/Competitions.html?viewType=gallery&amp;pageSize=24</t>
  </si>
  <si>
    <t>https://www.thomascook.com/</t>
  </si>
  <si>
    <t>Travel Agent</t>
  </si>
  <si>
    <t>Travel Agents</t>
  </si>
  <si>
    <t>Thomas Cook UK Airlines launched a national onboard recycling scheme in January 2009 and were the first UK based charter airline to offer this type of service to short haul passengers flying into all UK airports. The cabin crew will collect any plastics, aluminium, paper and card in a separate rubbish bag which is then sent for recycling on landing.</t>
  </si>
  <si>
    <t>https://www.thomascook.com/sustainable-tourism/looking-after-the-environment/</t>
  </si>
  <si>
    <t>https://www.tripadvisor.co.uk/Airline_Review-d8728952-Reviews-Thomas-Cook-Airlines-UK</t>
  </si>
  <si>
    <t>https://www.epoints.com/points/thomas-cook-uk-reward-points/b772bd02-94c4-4eff-a4d4-ab5f7f3d8d93</t>
  </si>
  <si>
    <t>Loyalty Scheme</t>
  </si>
  <si>
    <t>https://support.thomascook.com/?website=thomascook</t>
  </si>
  <si>
    <t>www.marriott.com</t>
  </si>
  <si>
    <t>Hotel</t>
  </si>
  <si>
    <t>Contribute 15 million associate volunteer hours, 25% of which will be skills-based, to capitalize on personal talents and core business skills.</t>
  </si>
  <si>
    <t>http://news.marriott.com/2017/11/marriott-international-unveils-global-sustainability-social-impact-commitments-deliver-positive-change/</t>
  </si>
  <si>
    <t>https://www.tripadvisor.co.uk/Hotel_Review-g186460-d192339-Reviews-Cardiff_Marriott_Hotel-Cardiff_South_Wales_Wales.html</t>
  </si>
  <si>
    <t>https://www.marriott.co.uk/loyalty.mi</t>
  </si>
  <si>
    <t>https://www.marriott.co.uk/marriott/contact.mi</t>
  </si>
  <si>
    <t>https://www.toyota-global.com/</t>
  </si>
  <si>
    <t xml:space="preserve">Car Supplier </t>
  </si>
  <si>
    <t>Not only do they offer zero emissions, as they only emit water, but FCVs are highly energy efficient, and the hydrogen used in them can be manufactured from natural energies such as solar and wind.</t>
  </si>
  <si>
    <t>https://www.toyota-europe.com/world-of-toyota/environmental-technology/fuel-cell-technology</t>
  </si>
  <si>
    <t>https://www.carbuyer.co.uk/reviews/toyota</t>
  </si>
  <si>
    <t>https://myrewards.toyota.co.uk/</t>
  </si>
  <si>
    <t>https://www.toyota.co.uk/contact-us/</t>
  </si>
  <si>
    <t>https://www.parkers.co.uk/toyota/reviews/</t>
  </si>
  <si>
    <t>/www.nokia.com</t>
  </si>
  <si>
    <t>Mobile Supplier</t>
  </si>
  <si>
    <t> terms of our products, the long-term Science Based Target for 2030 (baseline 2014) is to reduce by 75% our Scope 3 greenhouse gas emissions caused by the emissions from customer use of our sold products. </t>
  </si>
  <si>
    <t>https://www.nokia.com/about-us/sustainability/protecting-the-environment/environmental-and-energy-efficiency-of-our-product-portfolio/</t>
  </si>
  <si>
    <t>https://www.nokia.com/contact-us/</t>
  </si>
  <si>
    <t>https://uk.trustpilot.com/review/health.nokia.com</t>
  </si>
  <si>
    <t>https://www.tsb.co.uk/personal/</t>
  </si>
  <si>
    <t>https://www.tsb.co.uk/news-releases/new-10pound-monthly-cashback-offer-for-customers-joining-tsbs-classic-plus-account/</t>
  </si>
  <si>
    <t>https://www.tsb.co.uk/contact-us/</t>
  </si>
  <si>
    <t>https://uk.trustpilot.com/review/tsb.co.uk</t>
  </si>
  <si>
    <t>www.vistaprint.com</t>
  </si>
  <si>
    <t>Printing Service</t>
  </si>
  <si>
    <t xml:space="preserve">Printing Service </t>
  </si>
  <si>
    <t>Our paper comes from responsibly managed forests, and our proprietary technology minimizes waste while maximizing recycled paper.`</t>
  </si>
  <si>
    <t>https://sustainability.vistaprint.com/</t>
  </si>
  <si>
    <t>https://uk.trustpilot.com/review/www.vistaprint.co.uk</t>
  </si>
  <si>
    <t>https://www.vistaprint.co.uk/offers.aspx?xnid=TopNav_Deals&amp;xnav=TopNav</t>
  </si>
  <si>
    <t>https://www.vistaprint.co.uk/customer-care/service-centre.aspx?xnav=top</t>
  </si>
  <si>
    <t>https://uk.pandora.net/en</t>
  </si>
  <si>
    <t>Ensuring supplier compliance with the environmental section of PANDORA’s Supplier’s Code of Conduct</t>
  </si>
  <si>
    <t>https://pandoragroup.com/-/media/Files/Corporate/PDF/Ethics/Environment-Policy.ashx?la=en&amp;hash=963189891B78D1B9234F58146416B3C678522458</t>
  </si>
  <si>
    <t>https://uk.trustpilot.com/review/www.pandora.net</t>
  </si>
  <si>
    <t>https://www.pandora.net/en-za/club</t>
  </si>
  <si>
    <t>https://uk.pandora.net/en/faqs?cParam=footer_contactus&amp;position=bottom&amp;src=categorySearch&amp;srcName=Contact%20Us</t>
  </si>
  <si>
    <t>www.acer.com</t>
  </si>
  <si>
    <t>Based on the life cycle concept, we offer high-quality products that are energy and resource efficient, low in pollutants and hazardous substances, and easy to recycle.</t>
  </si>
  <si>
    <t>https://www.acer-group.com/ag/en/TW/content/our-products-environment</t>
  </si>
  <si>
    <t>https://www.which.co.uk/reviews/laptops/acer/brand</t>
  </si>
  <si>
    <t>https://us-store.acer.com/reward-points</t>
  </si>
  <si>
    <t>https://www.acer.com/ac/en/GB/content/service-contact</t>
  </si>
  <si>
    <t>https://uk.trustpilot.com/review/acer-laptops.co.uk</t>
  </si>
  <si>
    <t>http://adidas-group.com</t>
  </si>
  <si>
    <t>Manufacturing</t>
  </si>
  <si>
    <t>sports</t>
  </si>
  <si>
    <t xml:space="preserve">We are continuously working towards becoming a more sustainable company. While we have been in this game for a long time, we will never stop learning and improving our sustainability efforts. For us, it is about being prepared, setting the right pace and having both the drive and stamina to go the distance. It is about being persistent, overcoming setbacks and difficulties and never giving up on the overall goal.        We have a long track record in sustainability and are proud of our accomplishments, but we will never rest on our laurels. We constantly strive to improve our sustainable performance while acting upon our leadership role and listening to the expectations of our stakeholders and consumers. One example is our extended Sustainability Roadmap, which pushes the limits of our own ambitions further than ever before. A direct outcome of our business strategy ‘Creating the New’, it translates our overall sustainable efforts into tangible goals that have a direct impact on the world of sport we operate in. </t>
  </si>
  <si>
    <t>https://www.adidas-group.com/en/sustainability/managing-sustainability/general-approach/</t>
  </si>
  <si>
    <t>http://greggs.co.uk</t>
  </si>
  <si>
    <t>bakery</t>
  </si>
  <si>
    <t>A number of our regional bakeries have photovoltaic panels on their roofs, which in 2016 generated 923,576 kWh of electricity.  We install energy-efficient LED bulbs in all new and refitted shops and our new self-service drinks fridges have doors to stop the cool air being lost.</t>
  </si>
  <si>
    <t>https://corporate.greggs.co.uk/social-responsibility/environment</t>
  </si>
  <si>
    <t>http://doce-gusto.co.uk</t>
  </si>
  <si>
    <t>http://nescafe.co.uk</t>
  </si>
  <si>
    <t>Food manufacture</t>
  </si>
  <si>
    <t>Food/Drinks</t>
  </si>
  <si>
    <t xml:space="preserve">To turn this goal into reality we’ve teamed up with the Rainforest Alliance, the Sustainable Agriculture Network (SAN), and the Common Code for the Coffee Community (4C) to ensure we are following internationally-recognised sustainability standards. Across the board, NESCAFÉ is raising the standard of sustainable production at every stage of the coffee journey, from the coffee farm to the jar. </t>
  </si>
  <si>
    <t>https://www.nescafe.co.uk/nescafe-plan/</t>
  </si>
  <si>
    <t>http://unilever.com</t>
  </si>
  <si>
    <t xml:space="preserve">Cleaning </t>
  </si>
  <si>
    <t>We want to help create a world where everyone can live well within the natural limits of the planet. We’re putting sustainable living at the heart of everything we do including through our brands and products, our standards of behaviour within and beyond Unilever, and our partnerships which are driving transformational change across our value chain.</t>
  </si>
  <si>
    <t>https://www.unilever.com/sustainable-living/our-strategy/about-our-strategy/</t>
  </si>
  <si>
    <t>http//jnj.com</t>
  </si>
  <si>
    <t>Health</t>
  </si>
  <si>
    <t>A commitment to social causes and sustainability at Johnson &amp; Johnson aren't limited to social, environmental and economic activities. They embody what the company is about and how it behaves. Johnson &amp; Johnson wants to get involved in tackling the world's largest health issues, in leading the charge to solve problems, in protecting the environment and in running the company with the utmost sense of responsibility. Johnson &amp; Johnson contributes to sustainable development with an eye on positive implications for everyone involved.</t>
  </si>
  <si>
    <t>http://www.jnj.ch/en/our-values/sustainability.html</t>
  </si>
  <si>
    <t>strives to provide you with the highest quality products and services. Encourages  Your feedback </t>
  </si>
  <si>
    <t>http://mars.com</t>
  </si>
  <si>
    <t>Confectionery/Food</t>
  </si>
  <si>
    <t>Whether in our own operations or deep within our supply chain, sustainability remains firmly front of mind as we continue to create growth we are proud of.       One of the ways we are achieving this is through sustainable sourcing. This means that we are making sure we get the best ingredients from the best suppliers—suppliers who take care of the land they farm, and who respect the rights of everyone involved. From helping to lift farmers out of poverty to respecting natural resources, we are trying to make a difference.</t>
  </si>
  <si>
    <t>https://www.mars.com/uk/en/sustainability</t>
  </si>
  <si>
    <t>http://nestle.com</t>
  </si>
  <si>
    <t>Food/beverage</t>
  </si>
  <si>
    <t>We strive to reduce the environmental impact of our packaging while ensuring our packaging protects our products effectively. Nestlé has been systematically reducing the weight of our packaging since 1991, with a reduction of over 500 million kg to date.</t>
  </si>
  <si>
    <t>https://www.nestle.com/randd/environmental-sustainability</t>
  </si>
  <si>
    <t>http//coca-colacompany.com</t>
  </si>
  <si>
    <t>Beverage</t>
  </si>
  <si>
    <t>Since 2007 we’ve decreased the weight of our packaging by 27%. Lowering the amount of material our packaging uses naturally lowers the quantity of natural resources and energy we need to manufacture it. We’ve seen encouraging results since 2007, but we’re not done yet. Our plan is to reduce the amount of material in our packaging by 25% by 2020, from where we started in 2007.</t>
  </si>
  <si>
    <t>https://www.coca-cola.co.uk/stories/the-complete-package</t>
  </si>
  <si>
    <t>http://pepsico.com</t>
  </si>
  <si>
    <t>At the heart of PepsiCo is Performance with Purpose — our vision to deliver top-tier financial performance over the long term by integrating sustainability into our business strategy. Together with our business partners and leading organizations committed to positive change, we are determined to make our vision a reality.</t>
  </si>
  <si>
    <t>http://www.pepsico.com/sustainability</t>
  </si>
  <si>
    <t>http://volkswagen.com</t>
  </si>
  <si>
    <t>Automotive</t>
  </si>
  <si>
    <t>With our sustainability concept we want to ensure that opportunities and risks associated with our environmental, social and governance activities are identified as early as possible at every stage of the value creation process. In keeping with this aim, we are determined that our corporate social responsibility (CSR) activities will have a lasting, positive impact on the Company’s value and reputation.</t>
  </si>
  <si>
    <t>https://www.volkswagenag.com/en/sustainability.html#</t>
  </si>
  <si>
    <t>http://vauxhall.co.uk</t>
  </si>
  <si>
    <t>The EU End-of-Life Vehicle (ELV) directive states that 95% of every new vehicle must be recyclable and/or recoverable.  At Vauxhall, we’ve been working with recyclable materials − known as ‘secondary raw materials or recyclates’ − since 1990. Now, more than 200 recyclates are used across our model portfolio, enabling us to use many tons of secondary raw materials in new vehicles every year.</t>
  </si>
  <si>
    <t>https://www.vauxhall.co.uk/environment/design-and-recycling/design-for-environment.html</t>
  </si>
  <si>
    <t>http://jaguarlanderover.com</t>
  </si>
  <si>
    <t>Sustainability is one of the core principles driving our business. Jaguar constantly pushes the boundaries of innovation to improve sustainability throughout the complete life cycle of our vehicles, from design and manufacture to performance and eventual disposal.</t>
  </si>
  <si>
    <t>https://www.jaguar.com/fleet-and-business/why-jaguar/sustainable-future.html</t>
  </si>
  <si>
    <t>http://bp.com</t>
  </si>
  <si>
    <t>Fuel/Energy</t>
  </si>
  <si>
    <t>Energy</t>
  </si>
  <si>
    <t>We work hard to avoid, mitigate and manage our environmental and social impacts over the life of our operations.       How our businesses around the world understand and manage their environmental and social impacts is set out in our operating management system</t>
  </si>
  <si>
    <t>https://www.bp.com/en/global/corporate/sustainability/managing-our-impacts.html</t>
  </si>
  <si>
    <t>http://selfridges.com</t>
  </si>
  <si>
    <t>Department store</t>
  </si>
  <si>
    <t>Selfridges is showing that a luxury retail shopping experience does not have to cost the Earth, becoming the first department store to achieve the Carbon Trust Standard for carbon, water and waste. Selfridges has a clear commitment to act as a responsible and sustainable business.</t>
  </si>
  <si>
    <t>http://www.selfridges.com/GB/en/features/info/sustainability/the-way-we-work</t>
  </si>
  <si>
    <t>http://harveynichols.com</t>
  </si>
  <si>
    <t>Harvey Nichols is committed to sustainable and responsible practice across all areas of its business, and ethical sourcing is an important part of this programme. This Code of Conduct sets out the minimum requirements that our Suppliers, Agencies and Concessions (“Associates”) must adhere to in order to trade with Harvey Nichols.</t>
  </si>
  <si>
    <t>https://www.harveynichols.com/about/corporate-responsibility/code-of-conduct/</t>
  </si>
  <si>
    <t>http://adidas-group.com/</t>
  </si>
  <si>
    <t>http://greggs.co.uk/</t>
  </si>
  <si>
    <t>http://doce-gusto.co.uk/</t>
  </si>
  <si>
    <t>http://nescafe.co.uk/</t>
  </si>
  <si>
    <t>http://unilever.com/</t>
  </si>
  <si>
    <t>http//jnj.com/</t>
  </si>
  <si>
    <t>http://mars.com/</t>
  </si>
  <si>
    <t>http://nestle.com/</t>
  </si>
  <si>
    <t>http//coca-colacompany.com/</t>
  </si>
  <si>
    <t>http://pepsico.com/</t>
  </si>
  <si>
    <t>http://volkswagen.com/</t>
  </si>
  <si>
    <t>http://vauxhall.co.uk/</t>
  </si>
  <si>
    <t>http://jaguarlanderover.com/</t>
  </si>
  <si>
    <t>http://bp.com/</t>
  </si>
  <si>
    <t>http://selfridges.com/</t>
  </si>
  <si>
    <t>http://harveynichols.com/</t>
  </si>
  <si>
    <t>Consumer feedback</t>
  </si>
  <si>
    <t>http://duluxtradepaintexpert.co.uk/</t>
  </si>
  <si>
    <t>http://halfordscompany.com</t>
  </si>
  <si>
    <t>Automotive parts</t>
  </si>
  <si>
    <t> The Chief Executive Officer is responsible for the alignment of our wider sustainability initiatives with our Group strategy. Executive Management monitor the achievement of related KPIs.    We endeavour to monitor our exposure and response to sustainability issues, to preserve not only our business, but also the environment and the local communities in which we operate.</t>
  </si>
  <si>
    <t>http://halfords.annualreport2014.com/strategic-report/strategy/sustainability</t>
  </si>
  <si>
    <t>http://whsmithplc.co.uk</t>
  </si>
  <si>
    <t>Books/Stationary</t>
  </si>
  <si>
    <t>We are committed to managing the environmental impacts of our operations and the products that we sell. Environmental management also makes good business sense: using resources efficiently and minimising energy and fuel use to reduce greenhouse gas (GHG) emissions helps to reduce cost. We regularly review progress against our objectives and targets, aiming for continual improvement year on year.</t>
  </si>
  <si>
    <t>http://www.whsmithplc.co.uk/corporate_responsibility/environment</t>
  </si>
  <si>
    <t>http://waterstones.com</t>
  </si>
  <si>
    <t>http://raccorporate.co.uk</t>
  </si>
  <si>
    <t xml:space="preserve">Automotive </t>
  </si>
  <si>
    <t>Instead of just worrying about the future, we’re working to make it better. Whether it's electric vehicles or other sustainable travel options, greener buildings or lobbying government for change, we’re committed to finding solutions for a more sustainable future.</t>
  </si>
  <si>
    <t>https://rac.com.au/about-rac/advocating-change/sustainability</t>
  </si>
  <si>
    <t>http://halfordscompany.com/</t>
  </si>
  <si>
    <t>http://whsmithplc.co.uk/</t>
  </si>
  <si>
    <t>http://waterstones.com/</t>
  </si>
  <si>
    <t>http://raccorporate.co.uk/</t>
  </si>
  <si>
    <t>http://aaplc.com/</t>
  </si>
  <si>
    <t>Survey</t>
  </si>
  <si>
    <t>http://parcelforce.com</t>
  </si>
  <si>
    <t xml:space="preserve">Postal </t>
  </si>
  <si>
    <t>Courier service</t>
  </si>
  <si>
    <t>At Parcelforce Worldwide we take our environmental and community responsibilities very seriously. We have a comprehensive programme of activities to reduce our impact on the environment and invest in third-party environmental initiatives. All our operational and headquarter sites have achieved the ISO14001 standard.</t>
  </si>
  <si>
    <t>https://www.parcelforce.com/about-parcelforce-worldwide/our-environmental-programme</t>
  </si>
  <si>
    <t>Cosmetics/Retail</t>
  </si>
  <si>
    <t>http://lushusa.com</t>
  </si>
  <si>
    <t>Since Lush began, our founders and staff have been aware of how the products we manufacture and sell interact with the environment. We have always used creative solutions to make a positive impact on the planet, like the invention of the first-ever solid shampoo bar.</t>
  </si>
  <si>
    <t>https://uk.lush.com/article/our-environmental-policy</t>
  </si>
  <si>
    <t>http://colgatepalmolive.com</t>
  </si>
  <si>
    <t>Health/Retail</t>
  </si>
  <si>
    <t xml:space="preserve">As a company that strives to be the best truly global consumer products company, we are committed to doing business with integrity and respect for all people and for the world around us. Our long-term sustainability strategy is focused on three areas: People, Performance, and Planet.  </t>
  </si>
  <si>
    <t>https://www.colgatepalmolive.com/en-us/core-values/sustainability</t>
  </si>
  <si>
    <t>http://parcelforce.com/</t>
  </si>
  <si>
    <t>http://lushusa.com/</t>
  </si>
  <si>
    <t>http://colgatepalmolive.com/</t>
  </si>
  <si>
    <t>http://duluxtradepaintexpert.co.uk</t>
  </si>
  <si>
    <t>Large</t>
  </si>
  <si>
    <t>Paint</t>
  </si>
  <si>
    <t>To be a truly sustainable business we need to offer products which are not only good for the planet but also provide a sustainability benefit for our customers. That is why we have set ourselves a target to ensure that we are doing this. Eco-Premium Solutions are products which offer a significant sustainability benefit for our customers, when compared to currently available products on the market.</t>
  </si>
  <si>
    <t>http://www.duluxtradepaintexpert.co.uk/products/planet-possible</t>
  </si>
  <si>
    <t>WhatsApp, twitter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</si>
</sst>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zcionka tekstu podstawowego"/>
      <family val="2"/>
      <charset val="238"/>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b/>
      <sz val="12"/>
      <name val="Calibri"/>
      <family val="2"/>
      <scheme val="minor"/>
    </font>
    <font>
      <b/>
      <sz val="12"/>
      <color theme="1"/>
      <name val="Calibri"/>
      <family val="2"/>
      <scheme val="minor"/>
    </font>
    <font>
      <b/>
      <sz val="12"/>
      <color rgb="FFFF0000"/>
      <name val="Calibri"/>
      <family val="2"/>
      <scheme val="minor"/>
    </font>
    <font>
      <b/>
      <i/>
      <sz val="12"/>
      <color theme="1"/>
      <name val="Calibri"/>
      <family val="2"/>
      <scheme val="minor"/>
    </font>
    <font>
      <b/>
      <sz val="12"/>
      <color theme="1"/>
      <name val="Czcionka tekstu podstawowego"/>
      <family val="2"/>
      <charset val="238"/>
    </font>
    <font>
      <sz val="12"/>
      <name val="Calibri"/>
      <family val="2"/>
      <scheme val="minor"/>
    </font>
    <font>
      <b/>
      <sz val="11"/>
      <name val="Calibri"/>
      <family val="2"/>
      <scheme val="minor"/>
    </font>
    <font>
      <sz val="12"/>
      <color theme="1"/>
      <name val="Calibri"/>
      <family val="2"/>
      <scheme val="minor"/>
    </font>
    <font>
      <i/>
      <sz val="12"/>
      <color theme="1"/>
      <name val="Calibri"/>
      <family val="2"/>
      <scheme val="minor"/>
    </font>
    <font>
      <u/>
      <sz val="12"/>
      <color theme="10"/>
      <name val="Calibri"/>
      <family val="2"/>
      <scheme val="minor"/>
    </font>
    <font>
      <u/>
      <sz val="12"/>
      <color theme="10"/>
      <name val="Czcionka tekstu podstawowego"/>
      <family val="2"/>
      <charset val="238"/>
    </font>
    <font>
      <b/>
      <sz val="11"/>
      <name val="Cambria"/>
      <family val="1"/>
      <scheme val="major"/>
    </font>
    <font>
      <b/>
      <sz val="12"/>
      <name val="Cambria"/>
      <family val="1"/>
      <scheme val="major"/>
    </font>
  </fonts>
  <fills count="8">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
      <patternFill patternType="solid">
        <fgColor rgb="FFFF0000"/>
        <bgColor rgb="FF000000"/>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medium">
        <color auto="1"/>
      </right>
      <top style="medium">
        <color auto="1"/>
      </top>
      <bottom/>
      <diagonal/>
    </border>
    <border>
      <left style="medium">
        <color rgb="FF002060"/>
      </left>
      <right/>
      <top style="thin">
        <color rgb="FF002060"/>
      </top>
      <bottom style="thin">
        <color rgb="FF002060"/>
      </bottom>
      <diagonal/>
    </border>
    <border>
      <left style="thin">
        <color auto="1"/>
      </left>
      <right/>
      <top style="thin">
        <color auto="1"/>
      </top>
      <bottom style="thin">
        <color indexed="64"/>
      </bottom>
      <diagonal/>
    </border>
    <border>
      <left/>
      <right style="thin">
        <color auto="1"/>
      </right>
      <top style="thin">
        <color auto="1"/>
      </top>
      <bottom style="thin">
        <color auto="1"/>
      </bottom>
      <diagonal/>
    </border>
    <border>
      <left style="thin">
        <color rgb="FF002060"/>
      </left>
      <right/>
      <top style="thin">
        <color rgb="FF002060"/>
      </top>
      <bottom style="thin">
        <color rgb="FF002060"/>
      </bottom>
      <diagonal/>
    </border>
    <border>
      <left style="thin">
        <color auto="1"/>
      </left>
      <right/>
      <top style="thin">
        <color auto="1"/>
      </top>
      <bottom/>
      <diagonal/>
    </border>
    <border>
      <left style="medium">
        <color rgb="FF002060"/>
      </left>
      <right/>
      <top style="medium">
        <color rgb="FF002060"/>
      </top>
      <bottom style="thin">
        <color rgb="FF002060"/>
      </bottom>
      <diagonal/>
    </border>
  </borders>
  <cellStyleXfs count="2">
    <xf numFmtId="0" fontId="0" fillId="0" borderId="0"/>
    <xf numFmtId="0" fontId="8" fillId="0" borderId="0" applyNumberFormat="0" applyFill="0" applyBorder="0" applyAlignment="0" applyProtection="0">
      <alignment vertical="top"/>
      <protection locked="0"/>
    </xf>
  </cellStyleXfs>
  <cellXfs count="172">
    <xf numFmtId="0" fontId="0" fillId="0" borderId="0" xfId="0"/>
    <xf numFmtId="0" fontId="0" fillId="0" borderId="0" xfId="0" applyAlignment="1">
      <alignment wrapText="1"/>
    </xf>
    <xf numFmtId="0" fontId="2" fillId="0" borderId="0" xfId="0" applyFont="1"/>
    <xf numFmtId="0" fontId="4" fillId="0" borderId="0" xfId="0" applyFont="1"/>
    <xf numFmtId="0" fontId="4" fillId="0" borderId="0" xfId="0" applyFont="1" applyAlignment="1">
      <alignment wrapText="1"/>
    </xf>
    <xf numFmtId="0" fontId="5" fillId="0" borderId="0" xfId="0" applyFont="1" applyAlignment="1">
      <alignment wrapText="1"/>
    </xf>
    <xf numFmtId="0" fontId="7" fillId="0" borderId="0" xfId="0" applyFont="1"/>
    <xf numFmtId="0" fontId="8" fillId="0" borderId="0" xfId="1" applyAlignment="1" applyProtection="1"/>
    <xf numFmtId="0" fontId="3" fillId="2" borderId="1" xfId="0" applyFont="1" applyFill="1" applyBorder="1" applyAlignment="1">
      <alignment horizontal="center" vertical="center" wrapText="1"/>
    </xf>
    <xf numFmtId="0" fontId="6" fillId="0" borderId="0" xfId="0" applyFont="1" applyAlignment="1">
      <alignment horizontal="center"/>
    </xf>
    <xf numFmtId="0" fontId="1" fillId="0" borderId="1" xfId="0" applyFont="1" applyBorder="1" applyAlignment="1">
      <alignment vertical="top" wrapText="1"/>
    </xf>
    <xf numFmtId="0" fontId="1" fillId="0" borderId="2" xfId="0" applyFont="1" applyBorder="1" applyAlignment="1">
      <alignment vertical="top" wrapText="1"/>
    </xf>
    <xf numFmtId="49" fontId="13" fillId="0" borderId="1" xfId="0" applyNumberFormat="1" applyFont="1" applyBorder="1" applyAlignment="1">
      <alignment vertical="center" wrapText="1"/>
    </xf>
    <xf numFmtId="49" fontId="13" fillId="0" borderId="1" xfId="1" applyNumberFormat="1" applyFont="1" applyBorder="1" applyAlignment="1" applyProtection="1">
      <alignment horizontal="left" vertical="center" wrapText="1"/>
    </xf>
    <xf numFmtId="49" fontId="13" fillId="0" borderId="1" xfId="0" applyNumberFormat="1" applyFont="1" applyBorder="1" applyAlignment="1">
      <alignment horizontal="left" vertical="center" wrapText="1"/>
    </xf>
    <xf numFmtId="0" fontId="14" fillId="0" borderId="1" xfId="0" applyFont="1" applyBorder="1" applyAlignment="1">
      <alignment horizontal="center" vertical="center" wrapText="1"/>
    </xf>
    <xf numFmtId="0" fontId="14" fillId="3"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3"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3" fillId="3" borderId="1" xfId="0" applyFont="1" applyFill="1" applyBorder="1" applyAlignment="1">
      <alignment horizontal="left" vertical="center" wrapText="1"/>
    </xf>
    <xf numFmtId="0" fontId="13" fillId="0" borderId="1" xfId="0" applyFont="1" applyBorder="1" applyAlignment="1">
      <alignment horizontal="center" vertical="center"/>
    </xf>
    <xf numFmtId="0" fontId="13" fillId="0" borderId="1" xfId="0" applyFont="1" applyBorder="1" applyAlignment="1">
      <alignment horizontal="left" vertical="center"/>
    </xf>
    <xf numFmtId="0" fontId="13" fillId="0" borderId="0" xfId="0" applyFont="1" applyAlignment="1">
      <alignment horizontal="left" vertical="center"/>
    </xf>
    <xf numFmtId="0" fontId="14" fillId="4" borderId="1" xfId="0" applyFont="1" applyFill="1" applyBorder="1" applyAlignment="1">
      <alignment horizontal="center" vertical="center" wrapText="1"/>
    </xf>
    <xf numFmtId="0" fontId="14" fillId="0" borderId="0" xfId="0" applyFont="1"/>
    <xf numFmtId="49" fontId="14" fillId="0" borderId="1" xfId="0" applyNumberFormat="1" applyFont="1" applyBorder="1" applyAlignment="1">
      <alignment horizontal="left" vertical="center" wrapText="1"/>
    </xf>
    <xf numFmtId="0" fontId="14" fillId="0" borderId="0" xfId="0" applyFont="1" applyAlignment="1">
      <alignment horizontal="center"/>
    </xf>
    <xf numFmtId="0" fontId="14" fillId="0" borderId="0" xfId="0" applyFont="1" applyAlignment="1">
      <alignment horizontal="left" vertical="center"/>
    </xf>
    <xf numFmtId="0" fontId="14" fillId="4" borderId="1" xfId="0" applyFont="1" applyFill="1" applyBorder="1" applyAlignment="1">
      <alignment horizontal="left" vertical="center" wrapText="1"/>
    </xf>
    <xf numFmtId="0" fontId="14" fillId="0" borderId="1" xfId="0" applyFont="1" applyBorder="1" applyAlignment="1">
      <alignment horizontal="left" vertical="center" wrapText="1"/>
    </xf>
    <xf numFmtId="0" fontId="14" fillId="0" borderId="5" xfId="0" applyFont="1" applyBorder="1" applyAlignment="1">
      <alignment horizontal="center" vertical="center" wrapText="1"/>
    </xf>
    <xf numFmtId="49" fontId="13" fillId="5" borderId="1" xfId="1" applyNumberFormat="1" applyFont="1" applyFill="1" applyBorder="1" applyAlignment="1" applyProtection="1">
      <alignment horizontal="center" vertical="center"/>
    </xf>
    <xf numFmtId="0" fontId="14" fillId="0" borderId="1" xfId="0" applyFont="1" applyBorder="1"/>
    <xf numFmtId="0" fontId="14" fillId="0" borderId="0" xfId="0" applyFont="1" applyAlignment="1">
      <alignment horizontal="left" wrapText="1"/>
    </xf>
    <xf numFmtId="0" fontId="14" fillId="0" borderId="0" xfId="0" applyFont="1" applyAlignment="1">
      <alignment horizontal="left" wrapText="1"/>
    </xf>
    <xf numFmtId="0" fontId="15" fillId="0" borderId="0" xfId="0" applyFont="1" applyAlignment="1">
      <alignment horizontal="left" wrapText="1"/>
    </xf>
    <xf numFmtId="0" fontId="13" fillId="4" borderId="1" xfId="0" applyFont="1" applyFill="1" applyBorder="1" applyAlignment="1">
      <alignment horizontal="center" vertical="center" wrapText="1"/>
    </xf>
    <xf numFmtId="0" fontId="14" fillId="3" borderId="1" xfId="0" applyFont="1" applyFill="1" applyBorder="1" applyAlignment="1">
      <alignment horizontal="left" vertical="center" wrapText="1"/>
    </xf>
    <xf numFmtId="0" fontId="13" fillId="0" borderId="2" xfId="0" applyFont="1" applyBorder="1" applyAlignment="1">
      <alignment horizontal="left" vertical="center" wrapText="1"/>
    </xf>
    <xf numFmtId="0" fontId="13" fillId="0" borderId="2" xfId="0" applyFont="1" applyBorder="1" applyAlignment="1">
      <alignment horizontal="center" vertical="center"/>
    </xf>
    <xf numFmtId="0" fontId="14" fillId="0" borderId="3" xfId="0" applyFont="1" applyBorder="1" applyAlignment="1">
      <alignment horizontal="left" vertical="center" wrapText="1"/>
    </xf>
    <xf numFmtId="0" fontId="14" fillId="0" borderId="1" xfId="0" applyFont="1" applyBorder="1" applyAlignment="1">
      <alignment horizontal="left" vertical="center"/>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49" fontId="13" fillId="5" borderId="1" xfId="1" applyNumberFormat="1" applyFont="1" applyFill="1" applyBorder="1" applyAlignment="1" applyProtection="1">
      <alignment vertical="center"/>
    </xf>
    <xf numFmtId="0" fontId="14" fillId="0" borderId="1" xfId="0" applyFont="1" applyBorder="1" applyAlignment="1">
      <alignment vertical="center"/>
    </xf>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49" fontId="13" fillId="5" borderId="1" xfId="1" applyNumberFormat="1" applyFont="1" applyFill="1" applyBorder="1" applyAlignment="1" applyProtection="1">
      <alignment horizontal="left" vertical="center"/>
    </xf>
    <xf numFmtId="0" fontId="13" fillId="5" borderId="1" xfId="1" applyFont="1" applyFill="1" applyBorder="1" applyAlignment="1" applyProtection="1">
      <alignment horizontal="center" vertical="center"/>
    </xf>
    <xf numFmtId="49" fontId="13" fillId="3" borderId="1" xfId="0" applyNumberFormat="1" applyFont="1" applyFill="1" applyBorder="1" applyAlignment="1">
      <alignment horizontal="left" vertical="center" wrapText="1"/>
    </xf>
    <xf numFmtId="0" fontId="13" fillId="3" borderId="1" xfId="0" applyFont="1" applyFill="1" applyBorder="1" applyAlignment="1">
      <alignment horizontal="center" vertical="center"/>
    </xf>
    <xf numFmtId="49" fontId="13" fillId="3" borderId="1" xfId="1" applyNumberFormat="1" applyFont="1" applyFill="1" applyBorder="1" applyAlignment="1" applyProtection="1">
      <alignment horizontal="left" vertical="center" wrapText="1"/>
    </xf>
    <xf numFmtId="49" fontId="13" fillId="0" borderId="1" xfId="0" applyNumberFormat="1" applyFont="1" applyBorder="1" applyAlignment="1">
      <alignment horizontal="center" vertical="center"/>
    </xf>
    <xf numFmtId="3" fontId="13" fillId="0" borderId="1" xfId="0" applyNumberFormat="1" applyFont="1" applyBorder="1" applyAlignment="1">
      <alignment horizontal="center" vertical="center"/>
    </xf>
    <xf numFmtId="3" fontId="13" fillId="5" borderId="1" xfId="1" applyNumberFormat="1" applyFont="1" applyFill="1" applyBorder="1" applyAlignment="1" applyProtection="1">
      <alignment horizontal="center" vertical="center"/>
    </xf>
    <xf numFmtId="3" fontId="14" fillId="0" borderId="1" xfId="0" applyNumberFormat="1" applyFont="1" applyBorder="1" applyAlignment="1">
      <alignment horizontal="center" vertical="center"/>
    </xf>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0" fontId="14" fillId="0" borderId="0" xfId="0" applyFont="1" applyAlignment="1"/>
    <xf numFmtId="0" fontId="14" fillId="0" borderId="0" xfId="0" applyFont="1" applyAlignment="1">
      <alignment vertical="center" wrapText="1"/>
    </xf>
    <xf numFmtId="0" fontId="14" fillId="0" borderId="0" xfId="0" applyFont="1" applyAlignment="1">
      <alignment wrapText="1"/>
    </xf>
    <xf numFmtId="0" fontId="14" fillId="4" borderId="4" xfId="0" applyFont="1" applyFill="1" applyBorder="1" applyAlignment="1">
      <alignment horizontal="center" vertical="center" wrapText="1"/>
    </xf>
    <xf numFmtId="0" fontId="14" fillId="4" borderId="4" xfId="0" applyFont="1" applyFill="1" applyBorder="1" applyAlignment="1">
      <alignment vertical="center" wrapText="1"/>
    </xf>
    <xf numFmtId="0" fontId="13" fillId="4" borderId="4" xfId="0" applyFont="1" applyFill="1" applyBorder="1" applyAlignment="1">
      <alignment horizontal="center" vertical="center" wrapText="1"/>
    </xf>
    <xf numFmtId="49" fontId="14" fillId="0" borderId="0" xfId="0" applyNumberFormat="1" applyFont="1" applyAlignment="1">
      <alignment vertical="center" wrapText="1"/>
    </xf>
    <xf numFmtId="0" fontId="14" fillId="0" borderId="0" xfId="0" applyFont="1" applyAlignment="1">
      <alignment horizontal="center" vertical="center"/>
    </xf>
    <xf numFmtId="1" fontId="14" fillId="0" borderId="0" xfId="0" applyNumberFormat="1" applyFont="1" applyAlignment="1"/>
    <xf numFmtId="0" fontId="17" fillId="0" borderId="0" xfId="0" applyFont="1"/>
    <xf numFmtId="0" fontId="17" fillId="0" borderId="0" xfId="0" applyFont="1" applyAlignment="1"/>
    <xf numFmtId="0" fontId="14" fillId="0" borderId="0" xfId="0" applyFont="1" applyAlignment="1">
      <alignment horizontal="center" vertical="center" wrapText="1"/>
    </xf>
    <xf numFmtId="0" fontId="14" fillId="4" borderId="0" xfId="0" applyFont="1" applyFill="1"/>
    <xf numFmtId="0" fontId="14" fillId="4" borderId="0" xfId="0" applyFont="1" applyFill="1" applyAlignment="1">
      <alignment horizontal="center"/>
    </xf>
    <xf numFmtId="0" fontId="14" fillId="0" borderId="0" xfId="0" applyFont="1" applyAlignment="1">
      <alignment horizontal="center" wrapText="1"/>
    </xf>
    <xf numFmtId="0" fontId="14" fillId="0" borderId="0" xfId="0" applyFont="1" applyAlignment="1">
      <alignment horizontal="left"/>
    </xf>
    <xf numFmtId="0" fontId="14" fillId="3" borderId="0" xfId="0" applyFont="1" applyFill="1" applyAlignment="1">
      <alignment horizontal="center" vertical="center" wrapText="1"/>
    </xf>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0" fontId="14" fillId="0" borderId="1" xfId="0" applyFont="1" applyBorder="1" applyAlignment="1">
      <alignment vertical="center" wrapText="1"/>
    </xf>
    <xf numFmtId="0" fontId="13" fillId="0" borderId="1" xfId="0" applyFont="1" applyBorder="1" applyAlignment="1">
      <alignment vertical="center"/>
    </xf>
    <xf numFmtId="49" fontId="13" fillId="5" borderId="1" xfId="1" applyNumberFormat="1" applyFont="1" applyFill="1" applyBorder="1" applyAlignment="1" applyProtection="1">
      <alignment vertical="center" wrapText="1"/>
    </xf>
    <xf numFmtId="0" fontId="13" fillId="0" borderId="1" xfId="0" applyFont="1" applyBorder="1" applyAlignment="1">
      <alignment vertical="center" wrapText="1"/>
    </xf>
    <xf numFmtId="0" fontId="13" fillId="0" borderId="0" xfId="0" applyFont="1" applyFill="1"/>
    <xf numFmtId="0" fontId="13" fillId="0" borderId="1" xfId="0" applyFont="1" applyFill="1" applyBorder="1"/>
    <xf numFmtId="49" fontId="13" fillId="0" borderId="1" xfId="0" applyNumberFormat="1" applyFont="1" applyBorder="1" applyAlignment="1">
      <alignment wrapText="1"/>
    </xf>
    <xf numFmtId="0" fontId="13" fillId="0" borderId="1" xfId="0" applyFont="1" applyBorder="1" applyAlignment="1"/>
    <xf numFmtId="0" fontId="20" fillId="0" borderId="1" xfId="0" applyFont="1" applyBorder="1" applyAlignment="1">
      <alignment horizontal="center" vertical="center"/>
    </xf>
    <xf numFmtId="0" fontId="13" fillId="0" borderId="2" xfId="0" applyFont="1" applyFill="1" applyBorder="1"/>
    <xf numFmtId="0" fontId="13" fillId="3" borderId="2" xfId="0" applyFont="1" applyFill="1" applyBorder="1" applyAlignment="1">
      <alignment horizontal="center" vertical="center" wrapText="1"/>
    </xf>
    <xf numFmtId="0" fontId="13" fillId="0" borderId="1" xfId="0" applyFont="1" applyBorder="1" applyAlignment="1">
      <alignment horizontal="center"/>
    </xf>
    <xf numFmtId="0" fontId="13" fillId="0" borderId="1" xfId="0" applyFont="1" applyBorder="1" applyAlignment="1">
      <alignment horizontal="center" wrapText="1"/>
    </xf>
    <xf numFmtId="0" fontId="13" fillId="0" borderId="1" xfId="0" applyFont="1" applyBorder="1" applyAlignment="1">
      <alignment horizontal="left" wrapText="1"/>
    </xf>
    <xf numFmtId="49" fontId="13" fillId="0" borderId="6" xfId="0" applyNumberFormat="1" applyFont="1" applyBorder="1" applyAlignment="1">
      <alignment horizontal="left" vertical="center" wrapText="1"/>
    </xf>
    <xf numFmtId="0" fontId="14" fillId="0" borderId="7" xfId="0" applyFont="1" applyBorder="1" applyAlignment="1">
      <alignment horizontal="center" vertical="center"/>
    </xf>
    <xf numFmtId="0" fontId="23" fillId="0" borderId="1" xfId="1" applyFont="1" applyFill="1" applyBorder="1" applyAlignment="1" applyProtection="1"/>
    <xf numFmtId="0" fontId="20" fillId="0" borderId="6" xfId="0" applyFont="1" applyBorder="1" applyAlignment="1">
      <alignment horizontal="left" vertical="center"/>
    </xf>
    <xf numFmtId="0" fontId="20" fillId="0" borderId="1" xfId="0" applyFont="1" applyBorder="1" applyAlignment="1">
      <alignment horizontal="left" vertical="center" wrapText="1"/>
    </xf>
    <xf numFmtId="0" fontId="20" fillId="0" borderId="7" xfId="0" applyFont="1" applyBorder="1" applyAlignment="1">
      <alignment horizontal="center" vertical="center"/>
    </xf>
    <xf numFmtId="0" fontId="20" fillId="0" borderId="1" xfId="0" applyFont="1" applyBorder="1" applyAlignment="1">
      <alignment horizontal="center" vertical="center" wrapText="1"/>
    </xf>
    <xf numFmtId="0" fontId="20" fillId="0" borderId="1" xfId="0" applyFont="1" applyBorder="1"/>
    <xf numFmtId="0" fontId="20" fillId="0" borderId="6" xfId="0" applyFont="1" applyBorder="1" applyAlignment="1">
      <alignment horizontal="left" vertical="center" wrapText="1"/>
    </xf>
    <xf numFmtId="0" fontId="20" fillId="0" borderId="7" xfId="0" applyFont="1" applyBorder="1" applyAlignment="1">
      <alignment horizontal="center" vertical="center" wrapText="1"/>
    </xf>
    <xf numFmtId="0" fontId="20" fillId="0" borderId="1" xfId="0" applyFont="1" applyBorder="1" applyAlignment="1">
      <alignment horizontal="left" vertical="center"/>
    </xf>
    <xf numFmtId="0" fontId="20" fillId="0" borderId="1" xfId="0" applyFont="1" applyBorder="1" applyAlignment="1">
      <alignment vertical="center" wrapText="1"/>
    </xf>
    <xf numFmtId="0" fontId="20" fillId="4" borderId="1" xfId="0" applyFont="1" applyFill="1" applyBorder="1" applyAlignment="1">
      <alignment horizontal="center" vertical="center" wrapText="1"/>
    </xf>
    <xf numFmtId="0" fontId="20" fillId="4" borderId="1" xfId="0" applyFont="1" applyFill="1" applyBorder="1" applyAlignment="1">
      <alignment vertical="center" wrapText="1"/>
    </xf>
    <xf numFmtId="0" fontId="20" fillId="6" borderId="1" xfId="0" applyFont="1" applyFill="1" applyBorder="1" applyAlignment="1">
      <alignment horizontal="center" vertical="center" wrapText="1"/>
    </xf>
    <xf numFmtId="0" fontId="20" fillId="4" borderId="6" xfId="0" applyFont="1" applyFill="1" applyBorder="1" applyAlignment="1">
      <alignment horizontal="center" vertical="center" wrapText="1"/>
    </xf>
    <xf numFmtId="0" fontId="20" fillId="4" borderId="1" xfId="0" applyFont="1" applyFill="1" applyBorder="1" applyAlignment="1">
      <alignment horizontal="left" vertical="center" wrapText="1"/>
    </xf>
    <xf numFmtId="0" fontId="20" fillId="4" borderId="7" xfId="0" applyFont="1" applyFill="1" applyBorder="1" applyAlignment="1">
      <alignment horizontal="center" vertical="center" wrapText="1"/>
    </xf>
    <xf numFmtId="0" fontId="18" fillId="4" borderId="1" xfId="0" applyFont="1" applyFill="1" applyBorder="1" applyAlignment="1">
      <alignment horizontal="center" vertical="center" wrapText="1"/>
    </xf>
    <xf numFmtId="0" fontId="18" fillId="5" borderId="1" xfId="1" applyFont="1" applyFill="1" applyBorder="1" applyAlignment="1" applyProtection="1">
      <alignment horizontal="center" vertical="center"/>
    </xf>
    <xf numFmtId="49" fontId="18" fillId="5" borderId="1" xfId="1" applyNumberFormat="1" applyFont="1" applyFill="1" applyBorder="1" applyAlignment="1" applyProtection="1">
      <alignment horizontal="center" vertical="center"/>
    </xf>
    <xf numFmtId="0" fontId="20" fillId="0" borderId="1" xfId="0" applyFont="1" applyBorder="1" applyAlignment="1">
      <alignment vertical="center"/>
    </xf>
    <xf numFmtId="0" fontId="18" fillId="0" borderId="1" xfId="0" applyFont="1" applyBorder="1" applyAlignment="1">
      <alignment horizontal="left" wrapText="1"/>
    </xf>
    <xf numFmtId="0" fontId="20" fillId="0" borderId="1" xfId="0" applyFont="1" applyBorder="1" applyAlignment="1">
      <alignment horizontal="center"/>
    </xf>
    <xf numFmtId="0" fontId="20" fillId="0" borderId="6" xfId="0" applyFont="1" applyBorder="1" applyAlignment="1">
      <alignment horizontal="left"/>
    </xf>
    <xf numFmtId="0" fontId="20" fillId="0" borderId="1" xfId="0" applyFont="1" applyBorder="1" applyAlignment="1">
      <alignment horizontal="left" wrapText="1"/>
    </xf>
    <xf numFmtId="0" fontId="20" fillId="0" borderId="7" xfId="0" applyFont="1" applyBorder="1" applyAlignment="1">
      <alignment horizontal="center"/>
    </xf>
    <xf numFmtId="0" fontId="18" fillId="0" borderId="1" xfId="0" applyFont="1" applyFill="1" applyBorder="1"/>
    <xf numFmtId="3" fontId="18" fillId="0" borderId="1" xfId="0" applyNumberFormat="1" applyFont="1" applyBorder="1" applyAlignment="1">
      <alignment horizontal="right"/>
    </xf>
    <xf numFmtId="0" fontId="18" fillId="5" borderId="1" xfId="1" applyFont="1" applyFill="1" applyBorder="1" applyAlignment="1" applyProtection="1">
      <alignment horizontal="left" vertical="center"/>
    </xf>
    <xf numFmtId="0" fontId="18" fillId="0" borderId="1" xfId="0" applyFont="1" applyBorder="1" applyAlignment="1">
      <alignment horizontal="left"/>
    </xf>
    <xf numFmtId="0" fontId="18" fillId="0" borderId="1" xfId="0" applyFont="1" applyBorder="1" applyAlignment="1">
      <alignment horizontal="center"/>
    </xf>
    <xf numFmtId="0" fontId="18" fillId="0" borderId="6" xfId="0" applyFont="1" applyBorder="1" applyAlignment="1">
      <alignment horizontal="left" wrapText="1"/>
    </xf>
    <xf numFmtId="0" fontId="18" fillId="0" borderId="7" xfId="0" applyFont="1" applyBorder="1" applyAlignment="1">
      <alignment horizontal="center"/>
    </xf>
    <xf numFmtId="49" fontId="22" fillId="5" borderId="1" xfId="1" applyNumberFormat="1" applyFont="1" applyFill="1" applyBorder="1" applyAlignment="1" applyProtection="1">
      <alignment vertical="center"/>
    </xf>
    <xf numFmtId="49" fontId="22" fillId="7" borderId="1" xfId="1" applyNumberFormat="1" applyFont="1" applyFill="1" applyBorder="1" applyAlignment="1" applyProtection="1">
      <alignment vertical="center"/>
    </xf>
    <xf numFmtId="0" fontId="20" fillId="0" borderId="7" xfId="0" applyFont="1" applyBorder="1" applyAlignment="1">
      <alignment horizontal="left" vertical="center" wrapText="1"/>
    </xf>
    <xf numFmtId="0" fontId="20" fillId="0" borderId="7" xfId="0" applyFont="1" applyBorder="1" applyAlignment="1">
      <alignment horizontal="left" vertical="center"/>
    </xf>
    <xf numFmtId="0" fontId="20" fillId="4" borderId="7" xfId="0" applyFont="1" applyFill="1" applyBorder="1" applyAlignment="1">
      <alignment horizontal="left" vertical="center" wrapText="1"/>
    </xf>
    <xf numFmtId="0" fontId="20" fillId="0" borderId="7" xfId="0" applyFont="1" applyBorder="1" applyAlignment="1">
      <alignment horizontal="left" wrapText="1"/>
    </xf>
    <xf numFmtId="0" fontId="18" fillId="0" borderId="7" xfId="0" applyFont="1" applyBorder="1" applyAlignment="1">
      <alignment horizontal="left" wrapText="1"/>
    </xf>
    <xf numFmtId="0" fontId="20" fillId="0" borderId="2" xfId="0" applyFont="1" applyBorder="1" applyAlignment="1">
      <alignment horizontal="center" vertical="center"/>
    </xf>
    <xf numFmtId="0" fontId="14" fillId="0" borderId="1" xfId="0" applyFont="1" applyFill="1" applyBorder="1" applyAlignment="1">
      <alignment vertical="center"/>
    </xf>
    <xf numFmtId="49" fontId="13" fillId="0" borderId="1" xfId="0" applyNumberFormat="1" applyFont="1" applyBorder="1" applyAlignment="1">
      <alignment horizontal="center" vertical="center" wrapText="1"/>
    </xf>
    <xf numFmtId="0" fontId="14" fillId="0" borderId="1" xfId="0" applyFont="1" applyFill="1" applyBorder="1" applyAlignment="1">
      <alignment horizontal="left" vertical="center"/>
    </xf>
    <xf numFmtId="0" fontId="24" fillId="0" borderId="1" xfId="0" applyFont="1" applyFill="1" applyBorder="1" applyAlignment="1"/>
    <xf numFmtId="0" fontId="25" fillId="0" borderId="1" xfId="0" applyFont="1" applyFill="1" applyBorder="1" applyAlignment="1"/>
    <xf numFmtId="0" fontId="13" fillId="0" borderId="1" xfId="0" applyFont="1" applyFill="1" applyBorder="1" applyAlignment="1">
      <alignment vertical="center"/>
    </xf>
    <xf numFmtId="0" fontId="13" fillId="0" borderId="1" xfId="0" applyFont="1" applyFill="1" applyBorder="1" applyAlignment="1">
      <alignment horizontal="left" vertical="center"/>
    </xf>
    <xf numFmtId="0" fontId="13" fillId="0" borderId="1" xfId="0" applyFont="1" applyBorder="1" applyAlignment="1">
      <alignment wrapText="1"/>
    </xf>
    <xf numFmtId="0" fontId="13" fillId="0" borderId="1" xfId="0" applyFont="1" applyFill="1" applyBorder="1" applyAlignment="1"/>
    <xf numFmtId="0" fontId="19" fillId="0" borderId="1" xfId="0" applyFont="1" applyFill="1" applyBorder="1"/>
    <xf numFmtId="0" fontId="13" fillId="0" borderId="0" xfId="0" applyFont="1" applyAlignment="1">
      <alignment vertical="center"/>
    </xf>
    <xf numFmtId="0" fontId="13" fillId="0" borderId="6" xfId="0" applyFont="1" applyFill="1" applyBorder="1"/>
    <xf numFmtId="0" fontId="14" fillId="0" borderId="10" xfId="0" applyFont="1" applyBorder="1" applyAlignment="1">
      <alignment horizontal="center" vertical="center" wrapText="1"/>
    </xf>
    <xf numFmtId="0" fontId="13" fillId="0" borderId="1" xfId="0" applyFont="1" applyBorder="1"/>
    <xf numFmtId="0" fontId="13" fillId="0" borderId="1" xfId="0" applyFont="1" applyBorder="1" applyAlignment="1">
      <alignment horizontal="left" vertical="top" wrapText="1"/>
    </xf>
    <xf numFmtId="49" fontId="13" fillId="0" borderId="9" xfId="0" applyNumberFormat="1" applyFont="1" applyBorder="1" applyAlignment="1">
      <alignment horizontal="left" vertical="center" wrapText="1"/>
    </xf>
    <xf numFmtId="0" fontId="13" fillId="0" borderId="6" xfId="0" applyFont="1" applyBorder="1" applyAlignment="1">
      <alignment horizontal="center" vertical="center"/>
    </xf>
    <xf numFmtId="49" fontId="13" fillId="5" borderId="8" xfId="1" applyNumberFormat="1" applyFont="1" applyFill="1" applyBorder="1" applyAlignment="1" applyProtection="1">
      <alignment horizontal="left" vertical="center"/>
    </xf>
    <xf numFmtId="49" fontId="13" fillId="0" borderId="8" xfId="0" applyNumberFormat="1" applyFont="1" applyBorder="1" applyAlignment="1">
      <alignment horizontal="left" vertical="center" wrapText="1"/>
    </xf>
    <xf numFmtId="49" fontId="13" fillId="5" borderId="6" xfId="1" applyNumberFormat="1" applyFont="1" applyFill="1" applyBorder="1" applyAlignment="1" applyProtection="1">
      <alignment horizontal="left" vertical="center"/>
    </xf>
    <xf numFmtId="49" fontId="14" fillId="0" borderId="6" xfId="0" applyNumberFormat="1" applyFont="1" applyBorder="1" applyAlignment="1">
      <alignment horizontal="left" vertical="center" wrapText="1"/>
    </xf>
    <xf numFmtId="49" fontId="14" fillId="0" borderId="9" xfId="0" applyNumberFormat="1" applyFont="1" applyBorder="1" applyAlignment="1">
      <alignment horizontal="left" vertical="center" wrapText="1"/>
    </xf>
    <xf numFmtId="0" fontId="11" fillId="0" borderId="0" xfId="0" applyFont="1" applyAlignment="1">
      <alignment horizontal="left" vertical="top" wrapText="1"/>
    </xf>
    <xf numFmtId="0" fontId="10" fillId="0" borderId="0" xfId="0" applyFont="1" applyAlignment="1">
      <alignment horizontal="center" wrapText="1"/>
    </xf>
    <xf numFmtId="0" fontId="6" fillId="0" borderId="0" xfId="0" applyFont="1" applyAlignment="1">
      <alignment horizontal="center"/>
    </xf>
    <xf numFmtId="0" fontId="1" fillId="0" borderId="1" xfId="0" applyFont="1" applyBorder="1" applyAlignment="1">
      <alignment vertical="top" wrapText="1"/>
    </xf>
    <xf numFmtId="0" fontId="1" fillId="0" borderId="2" xfId="0" applyFont="1" applyBorder="1" applyAlignment="1">
      <alignment vertical="top" wrapText="1"/>
    </xf>
    <xf numFmtId="0" fontId="0" fillId="0" borderId="3" xfId="0" applyBorder="1" applyAlignment="1">
      <alignment vertical="top" wrapText="1"/>
    </xf>
    <xf numFmtId="0" fontId="20" fillId="0" borderId="1" xfId="0" applyFont="1" applyBorder="1" applyAlignment="1">
      <alignment horizontal="center" vertical="center"/>
    </xf>
    <xf numFmtId="0" fontId="20" fillId="0" borderId="1" xfId="0" applyFont="1" applyBorder="1" applyAlignment="1">
      <alignment horizontal="center" vertical="center" wrapText="1"/>
    </xf>
    <xf numFmtId="0" fontId="20" fillId="6" borderId="1" xfId="0" applyFont="1" applyFill="1" applyBorder="1" applyAlignment="1">
      <alignment horizontal="center" vertical="center"/>
    </xf>
    <xf numFmtId="0" fontId="21" fillId="0" borderId="1" xfId="0" applyFont="1" applyBorder="1" applyAlignment="1">
      <alignment horizontal="center" vertical="center"/>
    </xf>
    <xf numFmtId="0" fontId="16" fillId="0" borderId="0" xfId="0" applyFont="1" applyAlignment="1">
      <alignment horizontal="left" wrapText="1"/>
    </xf>
    <xf numFmtId="0" fontId="14" fillId="0" borderId="0" xfId="0" applyFont="1" applyAlignment="1">
      <alignment horizontal="left" wrapText="1"/>
    </xf>
    <xf numFmtId="0" fontId="14" fillId="4" borderId="0" xfId="0" applyFont="1" applyFill="1" applyAlignment="1">
      <alignment horizontal="left"/>
    </xf>
    <xf numFmtId="0" fontId="14" fillId="0" borderId="0" xfId="0" applyFont="1" applyAlignment="1">
      <alignment horizontal="left" vertical="center" wrapText="1"/>
    </xf>
    <xf numFmtId="0" fontId="14" fillId="0" borderId="0" xfId="0" applyFont="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hyperlink" Target="https://www.qvcuk.com/CustomerCare.content.html?%3fviewType=gallery&amp;pageSize=24&amp;redirh=t" TargetMode="External"/><Relationship Id="rId2" Type="http://schemas.openxmlformats.org/officeDocument/2006/relationships/hyperlink" Target="https://sse.co.uk/home" TargetMode="External"/><Relationship Id="rId1" Type="http://schemas.openxmlformats.org/officeDocument/2006/relationships/hyperlink" Target="https://www.qvcuk.com/" TargetMode="External"/><Relationship Id="rId5" Type="http://schemas.openxmlformats.org/officeDocument/2006/relationships/printerSettings" Target="../printerSettings/printerSettings5.bin"/><Relationship Id="rId4" Type="http://schemas.openxmlformats.org/officeDocument/2006/relationships/hyperlink" Target="https://www.debenham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00CC"/>
  </sheetPr>
  <dimension ref="A1:F16"/>
  <sheetViews>
    <sheetView zoomScale="90" zoomScaleNormal="90" workbookViewId="0">
      <selection activeCell="A2" sqref="A2:F2"/>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158" t="s">
        <v>0</v>
      </c>
      <c r="B1" s="158"/>
      <c r="C1" s="158"/>
      <c r="D1" s="158"/>
      <c r="E1" s="158"/>
      <c r="F1" s="158"/>
    </row>
    <row r="2" spans="1:6" ht="15.75">
      <c r="A2" s="159" t="s">
        <v>1</v>
      </c>
      <c r="B2" s="159"/>
      <c r="C2" s="159"/>
      <c r="D2" s="159"/>
      <c r="E2" s="159"/>
      <c r="F2" s="159"/>
    </row>
    <row r="3" spans="1:6" ht="15.75">
      <c r="A3" s="159" t="s">
        <v>2</v>
      </c>
      <c r="B3" s="159"/>
      <c r="C3" s="159"/>
      <c r="D3" s="159"/>
      <c r="E3" s="159"/>
      <c r="F3" s="159"/>
    </row>
    <row r="4" spans="1:6" ht="15.75">
      <c r="A4" s="9"/>
      <c r="B4" s="9"/>
      <c r="C4" s="9"/>
      <c r="D4" s="9"/>
      <c r="E4" s="9"/>
      <c r="F4" s="9"/>
    </row>
    <row r="5" spans="1:6" ht="236.25" customHeight="1">
      <c r="A5" s="157" t="s">
        <v>3</v>
      </c>
      <c r="B5" s="157"/>
      <c r="C5" s="157"/>
      <c r="D5" s="157"/>
      <c r="E5" s="157"/>
      <c r="F5" s="157"/>
    </row>
    <row r="6" spans="1:6" s="1" customFormat="1" ht="32.25" customHeight="1">
      <c r="A6" s="5" t="s">
        <v>4</v>
      </c>
      <c r="B6" s="4"/>
      <c r="C6" s="4"/>
      <c r="D6" s="4"/>
      <c r="E6" s="4"/>
      <c r="F6" s="4"/>
    </row>
    <row r="7" spans="1:6" ht="15.75">
      <c r="A7" s="7" t="s">
        <v>5</v>
      </c>
      <c r="B7" s="3"/>
      <c r="C7" s="3"/>
      <c r="D7" s="3"/>
      <c r="E7" s="3"/>
      <c r="F7" s="3"/>
    </row>
    <row r="8" spans="1:6" ht="15.75">
      <c r="A8" s="7" t="s">
        <v>6</v>
      </c>
      <c r="B8" s="3"/>
      <c r="C8" s="3"/>
      <c r="D8" s="3"/>
      <c r="E8" s="3"/>
      <c r="F8" s="3"/>
    </row>
    <row r="9" spans="1:6" ht="15.75">
      <c r="A9" s="3"/>
      <c r="B9" s="3"/>
      <c r="C9" s="3"/>
      <c r="D9" s="3"/>
      <c r="E9" s="3"/>
      <c r="F9" s="3"/>
    </row>
    <row r="10" spans="1:6" ht="15.75">
      <c r="A10" s="6" t="s">
        <v>7</v>
      </c>
      <c r="B10" s="3"/>
      <c r="C10" s="3"/>
      <c r="D10" s="3"/>
      <c r="E10" s="3"/>
      <c r="F10" s="3"/>
    </row>
    <row r="11" spans="1:6" ht="15.75">
      <c r="A11" s="6" t="s">
        <v>8</v>
      </c>
      <c r="B11" s="3"/>
      <c r="C11" s="3"/>
      <c r="D11" s="3"/>
      <c r="E11" s="3"/>
      <c r="F11" s="3"/>
    </row>
    <row r="12" spans="1:6" ht="15.75">
      <c r="A12" s="6" t="s">
        <v>9</v>
      </c>
      <c r="B12" s="3"/>
      <c r="C12" s="3"/>
      <c r="D12" s="3"/>
      <c r="E12" s="3"/>
      <c r="F12" s="3"/>
    </row>
    <row r="13" spans="1:6" ht="15.75">
      <c r="A13" s="6" t="s">
        <v>10</v>
      </c>
    </row>
    <row r="14" spans="1:6" ht="15.75">
      <c r="A14" s="6" t="s">
        <v>11</v>
      </c>
    </row>
    <row r="15" spans="1:6" ht="15.75">
      <c r="A15" s="6" t="s">
        <v>12</v>
      </c>
    </row>
    <row r="16" spans="1:6" ht="15.75">
      <c r="A16" s="6" t="s">
        <v>13</v>
      </c>
    </row>
  </sheetData>
  <mergeCells count="4">
    <mergeCell ref="A5:F5"/>
    <mergeCell ref="A1:F1"/>
    <mergeCell ref="A2:F2"/>
    <mergeCell ref="A3:F3"/>
  </mergeCells>
  <phoneticPr fontId="9" type="noConversion"/>
  <hyperlinks>
    <hyperlink ref="A7" r:id="rId1" xr:uid="{00000000-0004-0000-0000-000000000000}"/>
    <hyperlink ref="A8" r:id="rId2" xr:uid="{00000000-0004-0000-0000-000001000000}"/>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theme="3" tint="-0.249977111117893"/>
  </sheetPr>
  <dimension ref="B1:C8"/>
  <sheetViews>
    <sheetView topLeftCell="B1" workbookViewId="0">
      <selection activeCell="B2" sqref="B2"/>
    </sheetView>
  </sheetViews>
  <sheetFormatPr defaultColWidth="8.875" defaultRowHeight="14.25"/>
  <cols>
    <col min="2" max="2" width="20.125" customWidth="1"/>
    <col min="3" max="3" width="79.125" customWidth="1"/>
  </cols>
  <sheetData>
    <row r="1" spans="2:3" ht="15">
      <c r="B1" s="2" t="s">
        <v>14</v>
      </c>
    </row>
    <row r="2" spans="2:3" ht="28.5" customHeight="1"/>
    <row r="3" spans="2:3" ht="29.25" customHeight="1">
      <c r="B3" s="8" t="s">
        <v>15</v>
      </c>
      <c r="C3" s="8" t="s">
        <v>16</v>
      </c>
    </row>
    <row r="4" spans="2:3" ht="130.5" customHeight="1">
      <c r="B4" s="160" t="s">
        <v>17</v>
      </c>
      <c r="C4" s="161" t="s">
        <v>18</v>
      </c>
    </row>
    <row r="5" spans="2:3" hidden="1">
      <c r="B5" s="160"/>
      <c r="C5" s="162"/>
    </row>
    <row r="6" spans="2:3" ht="72.75" customHeight="1">
      <c r="B6" s="10" t="s">
        <v>19</v>
      </c>
      <c r="C6" s="10" t="s">
        <v>20</v>
      </c>
    </row>
    <row r="7" spans="2:3" ht="41.25" customHeight="1">
      <c r="B7" s="11" t="s">
        <v>21</v>
      </c>
      <c r="C7" s="11" t="s">
        <v>22</v>
      </c>
    </row>
    <row r="8" spans="2:3" ht="54.75" customHeight="1">
      <c r="B8" s="10" t="s">
        <v>23</v>
      </c>
      <c r="C8" s="10" t="s">
        <v>24</v>
      </c>
    </row>
  </sheetData>
  <mergeCells count="2">
    <mergeCell ref="B4:B5"/>
    <mergeCell ref="C4:C5"/>
  </mergeCells>
  <phoneticPr fontId="9"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3">
    <tabColor theme="5" tint="-0.249977111117893"/>
  </sheetPr>
  <dimension ref="A1:Y88"/>
  <sheetViews>
    <sheetView topLeftCell="A68" zoomScale="60" zoomScaleNormal="60" zoomScalePageLayoutView="80" workbookViewId="0">
      <selection activeCell="B77" sqref="B77"/>
    </sheetView>
  </sheetViews>
  <sheetFormatPr defaultColWidth="8.875" defaultRowHeight="15.75"/>
  <cols>
    <col min="1" max="1" width="8.5" style="100" customWidth="1"/>
    <col min="2" max="2" width="52.125" style="114" customWidth="1"/>
    <col min="3" max="3" width="31.875" style="100" customWidth="1"/>
    <col min="4" max="5" width="38.625" style="100" customWidth="1"/>
    <col min="6" max="6" width="51.375" style="100" customWidth="1"/>
    <col min="7" max="7" width="18.625" style="116" customWidth="1"/>
    <col min="8" max="8" width="47.375" style="117" customWidth="1"/>
    <col min="9" max="9" width="116.75" style="118" customWidth="1"/>
    <col min="10" max="10" width="90" style="132" customWidth="1"/>
    <col min="11" max="11" width="30.625" style="119" customWidth="1"/>
    <col min="12" max="12" width="21.125" style="116" customWidth="1"/>
    <col min="13" max="13" width="18.125" style="116" customWidth="1"/>
    <col min="14" max="14" width="19.125" style="116" customWidth="1"/>
    <col min="15" max="15" width="25" style="116" customWidth="1"/>
    <col min="16" max="16" width="27.625" style="116" customWidth="1"/>
    <col min="17" max="17" width="21.125" style="116" customWidth="1"/>
    <col min="18" max="24" width="23.625" style="116" customWidth="1"/>
    <col min="25" max="25" width="36.125" style="118" customWidth="1"/>
    <col min="26" max="16384" width="8.875" style="100"/>
  </cols>
  <sheetData>
    <row r="1" spans="1:25">
      <c r="A1" s="163" t="s">
        <v>25</v>
      </c>
      <c r="B1" s="163"/>
      <c r="C1" s="163"/>
      <c r="D1" s="163"/>
      <c r="E1" s="163"/>
      <c r="F1" s="163"/>
      <c r="G1" s="163"/>
      <c r="H1" s="96"/>
      <c r="I1" s="97"/>
      <c r="J1" s="129"/>
      <c r="K1" s="98"/>
      <c r="L1" s="87"/>
      <c r="M1" s="87"/>
      <c r="N1" s="87"/>
      <c r="O1" s="87"/>
      <c r="P1" s="87"/>
      <c r="Q1" s="87"/>
      <c r="R1" s="87"/>
      <c r="S1" s="87"/>
      <c r="T1" s="87"/>
      <c r="U1" s="87"/>
      <c r="V1" s="87"/>
      <c r="W1" s="87"/>
      <c r="X1" s="87"/>
      <c r="Y1" s="99"/>
    </row>
    <row r="2" spans="1:25" ht="21" customHeight="1">
      <c r="A2" s="163" t="s">
        <v>26</v>
      </c>
      <c r="B2" s="163"/>
      <c r="C2" s="163"/>
      <c r="D2" s="163"/>
      <c r="E2" s="163"/>
      <c r="F2" s="163"/>
      <c r="G2" s="163"/>
      <c r="H2" s="96"/>
      <c r="I2" s="97"/>
      <c r="J2" s="129"/>
      <c r="K2" s="98"/>
      <c r="L2" s="87"/>
      <c r="M2" s="87"/>
      <c r="N2" s="87"/>
      <c r="O2" s="87"/>
      <c r="P2" s="87"/>
      <c r="Q2" s="87"/>
      <c r="R2" s="87"/>
      <c r="S2" s="87"/>
      <c r="T2" s="87"/>
      <c r="U2" s="87"/>
      <c r="V2" s="87"/>
      <c r="W2" s="87"/>
      <c r="X2" s="87"/>
      <c r="Y2" s="99"/>
    </row>
    <row r="3" spans="1:25">
      <c r="A3" s="166" t="s">
        <v>27</v>
      </c>
      <c r="B3" s="166"/>
      <c r="C3" s="166"/>
      <c r="D3" s="166"/>
      <c r="E3" s="166"/>
      <c r="F3" s="166"/>
      <c r="G3" s="166"/>
      <c r="H3" s="96"/>
      <c r="I3" s="97"/>
      <c r="J3" s="129"/>
      <c r="K3" s="98"/>
      <c r="L3" s="87"/>
      <c r="M3" s="87"/>
      <c r="N3" s="87"/>
      <c r="O3" s="87"/>
      <c r="P3" s="87"/>
      <c r="Q3" s="87"/>
      <c r="R3" s="87"/>
      <c r="S3" s="87"/>
      <c r="T3" s="87"/>
      <c r="U3" s="87"/>
      <c r="V3" s="87"/>
      <c r="W3" s="87"/>
      <c r="X3" s="87"/>
      <c r="Y3" s="99"/>
    </row>
    <row r="4" spans="1:25" ht="44.45" customHeight="1">
      <c r="A4" s="164" t="s">
        <v>28</v>
      </c>
      <c r="B4" s="164"/>
      <c r="C4" s="164"/>
      <c r="D4" s="164"/>
      <c r="E4" s="164"/>
      <c r="F4" s="164"/>
      <c r="G4" s="164"/>
      <c r="H4" s="101"/>
      <c r="I4" s="97"/>
      <c r="J4" s="129"/>
      <c r="K4" s="102"/>
      <c r="L4" s="99"/>
      <c r="M4" s="99"/>
      <c r="N4" s="99"/>
      <c r="O4" s="99"/>
      <c r="P4" s="99"/>
      <c r="Q4" s="99"/>
      <c r="R4" s="87"/>
      <c r="S4" s="87"/>
      <c r="T4" s="87"/>
      <c r="U4" s="87"/>
      <c r="V4" s="87"/>
      <c r="W4" s="87"/>
      <c r="X4" s="87"/>
      <c r="Y4" s="99"/>
    </row>
    <row r="5" spans="1:25" ht="5.25" customHeight="1">
      <c r="A5" s="165" t="s">
        <v>29</v>
      </c>
      <c r="B5" s="165"/>
      <c r="C5" s="165"/>
      <c r="D5" s="165"/>
      <c r="E5" s="165"/>
      <c r="F5" s="165"/>
      <c r="G5" s="165"/>
      <c r="H5" s="96"/>
      <c r="I5" s="103"/>
      <c r="J5" s="130"/>
      <c r="K5" s="98"/>
      <c r="L5" s="87"/>
      <c r="M5" s="87"/>
      <c r="N5" s="87"/>
      <c r="O5" s="99"/>
      <c r="P5" s="99"/>
      <c r="Q5" s="99"/>
      <c r="R5" s="87"/>
      <c r="S5" s="87"/>
      <c r="T5" s="87"/>
      <c r="U5" s="87"/>
      <c r="V5" s="87"/>
      <c r="W5" s="87"/>
      <c r="X5" s="87"/>
      <c r="Y5" s="99"/>
    </row>
    <row r="6" spans="1:25">
      <c r="A6" s="99"/>
      <c r="B6" s="104"/>
      <c r="C6" s="99"/>
      <c r="D6" s="99"/>
      <c r="E6" s="99"/>
      <c r="F6" s="99"/>
      <c r="G6" s="99"/>
      <c r="H6" s="101"/>
      <c r="I6" s="97"/>
      <c r="J6" s="129"/>
      <c r="K6" s="102"/>
      <c r="L6" s="99"/>
      <c r="M6" s="87"/>
      <c r="N6" s="87"/>
      <c r="O6" s="87"/>
      <c r="P6" s="87"/>
      <c r="Q6" s="87"/>
      <c r="R6" s="87"/>
      <c r="S6" s="87"/>
      <c r="T6" s="87"/>
      <c r="U6" s="87"/>
      <c r="V6" s="87"/>
      <c r="W6" s="87"/>
      <c r="X6" s="87"/>
      <c r="Y6" s="99"/>
    </row>
    <row r="7" spans="1:25" ht="184.5" customHeight="1">
      <c r="A7" s="105" t="s">
        <v>30</v>
      </c>
      <c r="B7" s="106" t="s">
        <v>31</v>
      </c>
      <c r="C7" s="105" t="s">
        <v>32</v>
      </c>
      <c r="D7" s="107" t="s">
        <v>33</v>
      </c>
      <c r="E7" s="107" t="s">
        <v>34</v>
      </c>
      <c r="F7" s="105" t="s">
        <v>35</v>
      </c>
      <c r="G7" s="105" t="s">
        <v>36</v>
      </c>
      <c r="H7" s="108" t="s">
        <v>37</v>
      </c>
      <c r="I7" s="109" t="s">
        <v>38</v>
      </c>
      <c r="J7" s="131" t="s">
        <v>39</v>
      </c>
      <c r="K7" s="110" t="s">
        <v>40</v>
      </c>
      <c r="L7" s="111" t="s">
        <v>41</v>
      </c>
      <c r="M7" s="105" t="s">
        <v>42</v>
      </c>
      <c r="N7" s="105" t="s">
        <v>43</v>
      </c>
      <c r="O7" s="105" t="s">
        <v>44</v>
      </c>
      <c r="P7" s="105" t="s">
        <v>45</v>
      </c>
      <c r="Q7" s="105" t="s">
        <v>46</v>
      </c>
      <c r="R7" s="105" t="s">
        <v>47</v>
      </c>
      <c r="S7" s="105" t="s">
        <v>48</v>
      </c>
      <c r="T7" s="105" t="s">
        <v>49</v>
      </c>
      <c r="U7" s="105" t="s">
        <v>50</v>
      </c>
      <c r="V7" s="105" t="s">
        <v>51</v>
      </c>
      <c r="W7" s="105" t="s">
        <v>52</v>
      </c>
      <c r="X7" s="105" t="s">
        <v>53</v>
      </c>
      <c r="Y7" s="105" t="s">
        <v>54</v>
      </c>
    </row>
    <row r="8" spans="1:25" ht="173.25">
      <c r="A8" s="87">
        <v>1</v>
      </c>
      <c r="B8" s="137" t="s">
        <v>55</v>
      </c>
      <c r="C8" s="21">
        <v>70</v>
      </c>
      <c r="D8" s="50" t="str">
        <f t="shared" ref="D8:D17" si="0">IF(C8&lt;250,"SMALL",IF(C8&lt;500,"MEDIUM",IF(C8&lt;1000,"LARGE","MEGGA")))</f>
        <v>SMALL</v>
      </c>
      <c r="E8" s="32" t="s">
        <v>56</v>
      </c>
      <c r="F8" s="32" t="s">
        <v>57</v>
      </c>
      <c r="G8" s="32" t="s">
        <v>58</v>
      </c>
      <c r="H8" s="81" t="s">
        <v>59</v>
      </c>
      <c r="I8" s="81" t="s">
        <v>60</v>
      </c>
      <c r="J8" s="51" t="s">
        <v>61</v>
      </c>
      <c r="K8" s="52"/>
      <c r="L8" s="52"/>
      <c r="M8" s="52"/>
      <c r="N8" s="52"/>
      <c r="O8" s="52"/>
      <c r="P8" s="52"/>
      <c r="Q8" s="52"/>
      <c r="R8" s="21"/>
      <c r="S8" s="21"/>
      <c r="T8" s="21"/>
      <c r="U8" s="21"/>
      <c r="V8" s="21"/>
      <c r="W8" s="21"/>
      <c r="X8" s="21"/>
      <c r="Y8" s="30" t="s">
        <v>62</v>
      </c>
    </row>
    <row r="9" spans="1:25" ht="126">
      <c r="A9" s="87">
        <v>2</v>
      </c>
      <c r="B9" s="137" t="s">
        <v>63</v>
      </c>
      <c r="C9" s="32" t="s">
        <v>64</v>
      </c>
      <c r="D9" s="50" t="str">
        <f t="shared" si="0"/>
        <v>MEGGA</v>
      </c>
      <c r="E9" s="32" t="s">
        <v>65</v>
      </c>
      <c r="F9" s="32" t="s">
        <v>66</v>
      </c>
      <c r="G9" s="32" t="s">
        <v>58</v>
      </c>
      <c r="H9" s="81" t="s">
        <v>67</v>
      </c>
      <c r="I9" s="81" t="s">
        <v>68</v>
      </c>
      <c r="J9" s="144" t="s">
        <v>69</v>
      </c>
      <c r="K9" s="52" t="s">
        <v>58</v>
      </c>
      <c r="L9" s="52" t="s">
        <v>58</v>
      </c>
      <c r="M9" s="52" t="s">
        <v>58</v>
      </c>
      <c r="N9" s="52" t="s">
        <v>58</v>
      </c>
      <c r="O9" s="52" t="s">
        <v>58</v>
      </c>
      <c r="P9" s="52" t="s">
        <v>58</v>
      </c>
      <c r="Q9" s="52" t="s">
        <v>58</v>
      </c>
      <c r="R9" s="21" t="s">
        <v>58</v>
      </c>
      <c r="S9" s="21" t="s">
        <v>58</v>
      </c>
      <c r="T9" s="21"/>
      <c r="U9" s="21"/>
      <c r="V9" s="21" t="s">
        <v>58</v>
      </c>
      <c r="W9" s="21" t="s">
        <v>58</v>
      </c>
      <c r="X9" s="21" t="s">
        <v>58</v>
      </c>
      <c r="Y9" s="30" t="s">
        <v>70</v>
      </c>
    </row>
    <row r="10" spans="1:25" ht="31.5">
      <c r="A10" s="87">
        <v>3</v>
      </c>
      <c r="B10" s="137" t="s">
        <v>71</v>
      </c>
      <c r="C10" s="54" t="s">
        <v>72</v>
      </c>
      <c r="D10" s="50" t="str">
        <f t="shared" si="0"/>
        <v>MEGGA</v>
      </c>
      <c r="E10" s="54" t="s">
        <v>73</v>
      </c>
      <c r="F10" s="54" t="s">
        <v>74</v>
      </c>
      <c r="G10" s="32" t="s">
        <v>58</v>
      </c>
      <c r="H10" s="12" t="s">
        <v>75</v>
      </c>
      <c r="I10" s="143" t="s">
        <v>76</v>
      </c>
      <c r="J10" s="144" t="s">
        <v>77</v>
      </c>
      <c r="K10" s="52" t="s">
        <v>78</v>
      </c>
      <c r="L10" s="52" t="s">
        <v>78</v>
      </c>
      <c r="M10" s="52" t="s">
        <v>78</v>
      </c>
      <c r="N10" s="52" t="s">
        <v>78</v>
      </c>
      <c r="O10" s="52" t="s">
        <v>78</v>
      </c>
      <c r="P10" s="52" t="s">
        <v>78</v>
      </c>
      <c r="Q10" s="52" t="s">
        <v>78</v>
      </c>
      <c r="R10" s="21" t="s">
        <v>58</v>
      </c>
      <c r="S10" s="21" t="s">
        <v>78</v>
      </c>
      <c r="T10" s="21" t="s">
        <v>78</v>
      </c>
      <c r="U10" s="21" t="s">
        <v>78</v>
      </c>
      <c r="V10" s="21" t="s">
        <v>78</v>
      </c>
      <c r="W10" s="21" t="s">
        <v>78</v>
      </c>
      <c r="X10" s="21" t="s">
        <v>58</v>
      </c>
      <c r="Y10" s="30"/>
    </row>
    <row r="11" spans="1:25" ht="31.5">
      <c r="A11" s="87">
        <v>4</v>
      </c>
      <c r="B11" s="137" t="s">
        <v>79</v>
      </c>
      <c r="C11" s="54" t="s">
        <v>80</v>
      </c>
      <c r="D11" s="50" t="str">
        <f t="shared" si="0"/>
        <v>MEGGA</v>
      </c>
      <c r="E11" s="54" t="s">
        <v>81</v>
      </c>
      <c r="F11" s="54" t="s">
        <v>74</v>
      </c>
      <c r="G11" s="32" t="s">
        <v>58</v>
      </c>
      <c r="H11" s="12" t="s">
        <v>82</v>
      </c>
      <c r="I11" s="143" t="s">
        <v>83</v>
      </c>
      <c r="J11" s="144" t="s">
        <v>79</v>
      </c>
      <c r="K11" s="52" t="s">
        <v>58</v>
      </c>
      <c r="L11" s="52" t="s">
        <v>58</v>
      </c>
      <c r="M11" s="52" t="s">
        <v>58</v>
      </c>
      <c r="N11" s="52" t="s">
        <v>58</v>
      </c>
      <c r="O11" s="52" t="s">
        <v>58</v>
      </c>
      <c r="P11" s="52" t="s">
        <v>58</v>
      </c>
      <c r="Q11" s="52" t="s">
        <v>58</v>
      </c>
      <c r="R11" s="21" t="s">
        <v>58</v>
      </c>
      <c r="S11" s="21" t="s">
        <v>58</v>
      </c>
      <c r="T11" s="21" t="s">
        <v>78</v>
      </c>
      <c r="U11" s="21" t="s">
        <v>58</v>
      </c>
      <c r="V11" s="21" t="s">
        <v>58</v>
      </c>
      <c r="W11" s="21" t="s">
        <v>58</v>
      </c>
      <c r="X11" s="21" t="s">
        <v>58</v>
      </c>
      <c r="Y11" s="30"/>
    </row>
    <row r="12" spans="1:25" ht="31.5">
      <c r="A12" s="87">
        <v>5</v>
      </c>
      <c r="B12" s="137" t="s">
        <v>84</v>
      </c>
      <c r="C12" s="54" t="s">
        <v>85</v>
      </c>
      <c r="D12" s="50" t="str">
        <f t="shared" si="0"/>
        <v>MEGGA</v>
      </c>
      <c r="E12" s="54" t="s">
        <v>73</v>
      </c>
      <c r="F12" s="54" t="s">
        <v>74</v>
      </c>
      <c r="G12" s="32" t="s">
        <v>58</v>
      </c>
      <c r="H12" s="12" t="s">
        <v>86</v>
      </c>
      <c r="I12" s="143" t="s">
        <v>87</v>
      </c>
      <c r="J12" s="144" t="s">
        <v>84</v>
      </c>
      <c r="K12" s="52" t="s">
        <v>78</v>
      </c>
      <c r="L12" s="52" t="s">
        <v>78</v>
      </c>
      <c r="M12" s="52" t="s">
        <v>78</v>
      </c>
      <c r="N12" s="52" t="s">
        <v>78</v>
      </c>
      <c r="O12" s="52" t="s">
        <v>78</v>
      </c>
      <c r="P12" s="52" t="s">
        <v>78</v>
      </c>
      <c r="Q12" s="52" t="s">
        <v>78</v>
      </c>
      <c r="R12" s="21" t="s">
        <v>58</v>
      </c>
      <c r="S12" s="21" t="s">
        <v>58</v>
      </c>
      <c r="T12" s="21" t="s">
        <v>78</v>
      </c>
      <c r="U12" s="21" t="s">
        <v>78</v>
      </c>
      <c r="V12" s="21" t="s">
        <v>78</v>
      </c>
      <c r="W12" s="21" t="s">
        <v>78</v>
      </c>
      <c r="X12" s="21" t="s">
        <v>58</v>
      </c>
      <c r="Y12" s="30"/>
    </row>
    <row r="13" spans="1:25" ht="31.5">
      <c r="A13" s="87">
        <v>6</v>
      </c>
      <c r="B13" s="137" t="s">
        <v>88</v>
      </c>
      <c r="C13" s="54" t="s">
        <v>89</v>
      </c>
      <c r="D13" s="50" t="str">
        <f t="shared" si="0"/>
        <v>MEGGA</v>
      </c>
      <c r="E13" s="54" t="s">
        <v>90</v>
      </c>
      <c r="F13" s="54" t="s">
        <v>74</v>
      </c>
      <c r="G13" s="32" t="s">
        <v>58</v>
      </c>
      <c r="H13" s="12" t="s">
        <v>91</v>
      </c>
      <c r="I13" s="143" t="s">
        <v>92</v>
      </c>
      <c r="J13" s="53" t="s">
        <v>88</v>
      </c>
      <c r="K13" s="52" t="s">
        <v>78</v>
      </c>
      <c r="L13" s="52" t="s">
        <v>78</v>
      </c>
      <c r="M13" s="52" t="s">
        <v>78</v>
      </c>
      <c r="N13" s="52" t="s">
        <v>78</v>
      </c>
      <c r="O13" s="52" t="s">
        <v>58</v>
      </c>
      <c r="P13" s="52" t="s">
        <v>58</v>
      </c>
      <c r="Q13" s="52" t="s">
        <v>58</v>
      </c>
      <c r="R13" s="21" t="s">
        <v>78</v>
      </c>
      <c r="S13" s="21" t="s">
        <v>58</v>
      </c>
      <c r="T13" s="21" t="s">
        <v>78</v>
      </c>
      <c r="U13" s="21" t="s">
        <v>78</v>
      </c>
      <c r="V13" s="21" t="s">
        <v>78</v>
      </c>
      <c r="W13" s="21" t="s">
        <v>78</v>
      </c>
      <c r="X13" s="21" t="s">
        <v>58</v>
      </c>
      <c r="Y13" s="30"/>
    </row>
    <row r="14" spans="1:25" ht="31.5">
      <c r="A14" s="87">
        <v>7</v>
      </c>
      <c r="B14" s="137" t="s">
        <v>93</v>
      </c>
      <c r="C14" s="54" t="s">
        <v>94</v>
      </c>
      <c r="D14" s="50" t="str">
        <f t="shared" si="0"/>
        <v>MEGGA</v>
      </c>
      <c r="E14" s="54" t="s">
        <v>73</v>
      </c>
      <c r="F14" s="54" t="s">
        <v>74</v>
      </c>
      <c r="G14" s="32" t="s">
        <v>58</v>
      </c>
      <c r="H14" s="12" t="s">
        <v>95</v>
      </c>
      <c r="I14" s="143" t="s">
        <v>96</v>
      </c>
      <c r="J14" s="144" t="s">
        <v>93</v>
      </c>
      <c r="K14" s="52" t="s">
        <v>58</v>
      </c>
      <c r="L14" s="52" t="s">
        <v>78</v>
      </c>
      <c r="M14" s="52" t="s">
        <v>78</v>
      </c>
      <c r="N14" s="52" t="s">
        <v>58</v>
      </c>
      <c r="O14" s="52" t="s">
        <v>58</v>
      </c>
      <c r="P14" s="52" t="s">
        <v>58</v>
      </c>
      <c r="Q14" s="52" t="s">
        <v>58</v>
      </c>
      <c r="R14" s="21" t="s">
        <v>58</v>
      </c>
      <c r="S14" s="21" t="s">
        <v>58</v>
      </c>
      <c r="T14" s="21" t="s">
        <v>78</v>
      </c>
      <c r="U14" s="21" t="s">
        <v>78</v>
      </c>
      <c r="V14" s="21" t="s">
        <v>78</v>
      </c>
      <c r="W14" s="21" t="s">
        <v>78</v>
      </c>
      <c r="X14" s="21" t="s">
        <v>58</v>
      </c>
      <c r="Y14" s="30"/>
    </row>
    <row r="15" spans="1:25" ht="94.5">
      <c r="A15" s="87">
        <v>8</v>
      </c>
      <c r="B15" s="49" t="s">
        <v>97</v>
      </c>
      <c r="C15" s="21">
        <v>700</v>
      </c>
      <c r="D15" s="50" t="str">
        <f t="shared" si="0"/>
        <v>LARGE</v>
      </c>
      <c r="E15" s="54" t="s">
        <v>98</v>
      </c>
      <c r="F15" s="54" t="s">
        <v>99</v>
      </c>
      <c r="G15" s="32" t="s">
        <v>58</v>
      </c>
      <c r="H15" s="12" t="s">
        <v>100</v>
      </c>
      <c r="I15" s="143" t="s">
        <v>101</v>
      </c>
      <c r="J15" s="144" t="s">
        <v>102</v>
      </c>
      <c r="K15" s="52" t="s">
        <v>58</v>
      </c>
      <c r="L15" s="52" t="s">
        <v>58</v>
      </c>
      <c r="M15" s="52"/>
      <c r="N15" s="52" t="s">
        <v>58</v>
      </c>
      <c r="O15" s="52" t="s">
        <v>58</v>
      </c>
      <c r="P15" s="52" t="s">
        <v>58</v>
      </c>
      <c r="Q15" s="52" t="s">
        <v>58</v>
      </c>
      <c r="R15" s="21" t="s">
        <v>58</v>
      </c>
      <c r="S15" s="21" t="s">
        <v>58</v>
      </c>
      <c r="T15" s="21"/>
      <c r="U15" s="21" t="s">
        <v>58</v>
      </c>
      <c r="V15" s="21" t="s">
        <v>58</v>
      </c>
      <c r="W15" s="21" t="s">
        <v>58</v>
      </c>
      <c r="X15" s="21"/>
      <c r="Y15" s="30" t="s">
        <v>103</v>
      </c>
    </row>
    <row r="16" spans="1:25" ht="47.25">
      <c r="A16" s="87">
        <v>9</v>
      </c>
      <c r="B16" s="49" t="s">
        <v>104</v>
      </c>
      <c r="C16" s="54" t="s">
        <v>105</v>
      </c>
      <c r="D16" s="50" t="str">
        <f t="shared" si="0"/>
        <v>MEGGA</v>
      </c>
      <c r="E16" s="54" t="s">
        <v>65</v>
      </c>
      <c r="F16" s="54" t="s">
        <v>106</v>
      </c>
      <c r="G16" s="32" t="s">
        <v>58</v>
      </c>
      <c r="H16" s="12" t="s">
        <v>107</v>
      </c>
      <c r="I16" s="143" t="s">
        <v>108</v>
      </c>
      <c r="J16" s="144" t="s">
        <v>109</v>
      </c>
      <c r="K16" s="52"/>
      <c r="L16" s="52" t="s">
        <v>58</v>
      </c>
      <c r="M16" s="52"/>
      <c r="N16" s="52" t="s">
        <v>58</v>
      </c>
      <c r="O16" s="52" t="s">
        <v>58</v>
      </c>
      <c r="P16" s="52" t="s">
        <v>58</v>
      </c>
      <c r="Q16" s="52" t="s">
        <v>58</v>
      </c>
      <c r="R16" s="21" t="s">
        <v>58</v>
      </c>
      <c r="S16" s="21" t="s">
        <v>58</v>
      </c>
      <c r="T16" s="21" t="s">
        <v>58</v>
      </c>
      <c r="U16" s="21"/>
      <c r="V16" s="21"/>
      <c r="W16" s="21" t="s">
        <v>58</v>
      </c>
      <c r="X16" s="21" t="s">
        <v>58</v>
      </c>
      <c r="Y16" s="30" t="s">
        <v>110</v>
      </c>
    </row>
    <row r="17" spans="1:25" ht="31.5">
      <c r="A17" s="87">
        <v>10</v>
      </c>
      <c r="B17" s="49" t="s">
        <v>111</v>
      </c>
      <c r="C17" s="54" t="s">
        <v>112</v>
      </c>
      <c r="D17" s="50" t="str">
        <f t="shared" si="0"/>
        <v>MEGGA</v>
      </c>
      <c r="E17" s="54" t="s">
        <v>98</v>
      </c>
      <c r="F17" s="54" t="s">
        <v>99</v>
      </c>
      <c r="G17" s="32" t="s">
        <v>58</v>
      </c>
      <c r="H17" s="82" t="s">
        <v>113</v>
      </c>
      <c r="I17" s="143" t="s">
        <v>114</v>
      </c>
      <c r="J17" s="144" t="s">
        <v>115</v>
      </c>
      <c r="K17" s="52"/>
      <c r="L17" s="52"/>
      <c r="M17" s="52"/>
      <c r="N17" s="52" t="s">
        <v>58</v>
      </c>
      <c r="O17" s="52" t="s">
        <v>58</v>
      </c>
      <c r="P17" s="52" t="s">
        <v>58</v>
      </c>
      <c r="Q17" s="52" t="s">
        <v>58</v>
      </c>
      <c r="R17" s="21" t="s">
        <v>58</v>
      </c>
      <c r="S17" s="21" t="s">
        <v>58</v>
      </c>
      <c r="T17" s="21" t="s">
        <v>58</v>
      </c>
      <c r="U17" s="21"/>
      <c r="V17" s="21"/>
      <c r="W17" s="21" t="s">
        <v>58</v>
      </c>
      <c r="X17" s="21" t="s">
        <v>58</v>
      </c>
      <c r="Y17" s="30" t="s">
        <v>116</v>
      </c>
    </row>
    <row r="18" spans="1:25" ht="63">
      <c r="A18" s="87">
        <v>11</v>
      </c>
      <c r="B18" s="137" t="s">
        <v>117</v>
      </c>
      <c r="C18" s="54" t="s">
        <v>118</v>
      </c>
      <c r="D18" s="50" t="str">
        <f>IF(C18&lt;250,"SMALL",IF(C18&lt;500,"MEDIUM",IF(C18&lt;1000,"LARGE","MEGGA")))</f>
        <v>MEGGA</v>
      </c>
      <c r="E18" s="50" t="s">
        <v>119</v>
      </c>
      <c r="F18" s="54" t="s">
        <v>81</v>
      </c>
      <c r="G18" s="32" t="s">
        <v>58</v>
      </c>
      <c r="H18" s="82" t="s">
        <v>120</v>
      </c>
      <c r="I18" s="143" t="s">
        <v>121</v>
      </c>
      <c r="J18" s="53" t="s">
        <v>122</v>
      </c>
      <c r="K18" s="52" t="s">
        <v>58</v>
      </c>
      <c r="L18" s="52" t="s">
        <v>58</v>
      </c>
      <c r="M18" s="52" t="s">
        <v>58</v>
      </c>
      <c r="N18" s="52" t="s">
        <v>58</v>
      </c>
      <c r="O18" s="52" t="s">
        <v>58</v>
      </c>
      <c r="P18" s="52" t="s">
        <v>58</v>
      </c>
      <c r="Q18" s="52" t="s">
        <v>78</v>
      </c>
      <c r="R18" s="21" t="s">
        <v>58</v>
      </c>
      <c r="S18" s="21" t="s">
        <v>78</v>
      </c>
      <c r="T18" s="21" t="s">
        <v>78</v>
      </c>
      <c r="U18" s="21" t="s">
        <v>58</v>
      </c>
      <c r="V18" s="21" t="s">
        <v>58</v>
      </c>
      <c r="W18" s="21" t="s">
        <v>58</v>
      </c>
      <c r="X18" s="21" t="s">
        <v>58</v>
      </c>
      <c r="Y18" s="99"/>
    </row>
    <row r="19" spans="1:25" ht="141.75">
      <c r="A19" s="87">
        <v>12</v>
      </c>
      <c r="B19" s="49" t="s">
        <v>123</v>
      </c>
      <c r="C19" s="54" t="s">
        <v>124</v>
      </c>
      <c r="D19" s="50" t="s">
        <v>125</v>
      </c>
      <c r="E19" s="50" t="s">
        <v>65</v>
      </c>
      <c r="F19" s="54" t="s">
        <v>65</v>
      </c>
      <c r="G19" s="32" t="s">
        <v>58</v>
      </c>
      <c r="H19" s="12" t="s">
        <v>126</v>
      </c>
      <c r="I19" s="12" t="s">
        <v>127</v>
      </c>
      <c r="J19" s="53" t="s">
        <v>128</v>
      </c>
      <c r="K19" s="52" t="s">
        <v>58</v>
      </c>
      <c r="L19" s="52" t="s">
        <v>58</v>
      </c>
      <c r="M19" s="52" t="s">
        <v>58</v>
      </c>
      <c r="N19" s="52" t="s">
        <v>58</v>
      </c>
      <c r="O19" s="52" t="s">
        <v>58</v>
      </c>
      <c r="P19" s="52" t="s">
        <v>58</v>
      </c>
      <c r="Q19" s="52" t="s">
        <v>58</v>
      </c>
      <c r="R19" s="21" t="s">
        <v>78</v>
      </c>
      <c r="S19" s="21" t="s">
        <v>78</v>
      </c>
      <c r="T19" s="21" t="s">
        <v>78</v>
      </c>
      <c r="U19" s="21" t="s">
        <v>58</v>
      </c>
      <c r="V19" s="21" t="s">
        <v>58</v>
      </c>
      <c r="W19" s="21" t="s">
        <v>78</v>
      </c>
      <c r="X19" s="21" t="s">
        <v>78</v>
      </c>
      <c r="Y19" s="99"/>
    </row>
    <row r="20" spans="1:25" ht="94.5">
      <c r="A20" s="87">
        <v>13</v>
      </c>
      <c r="B20" s="137" t="s">
        <v>129</v>
      </c>
      <c r="C20" s="55">
        <v>84939</v>
      </c>
      <c r="D20" s="56" t="s">
        <v>125</v>
      </c>
      <c r="E20" s="50" t="s">
        <v>81</v>
      </c>
      <c r="F20" s="21" t="s">
        <v>81</v>
      </c>
      <c r="G20" s="32" t="s">
        <v>58</v>
      </c>
      <c r="H20" s="82" t="s">
        <v>130</v>
      </c>
      <c r="I20" s="82" t="s">
        <v>131</v>
      </c>
      <c r="J20" s="19" t="s">
        <v>132</v>
      </c>
      <c r="K20" s="21" t="s">
        <v>58</v>
      </c>
      <c r="L20" s="21" t="s">
        <v>58</v>
      </c>
      <c r="M20" s="21" t="s">
        <v>58</v>
      </c>
      <c r="N20" s="21" t="s">
        <v>58</v>
      </c>
      <c r="O20" s="21" t="s">
        <v>58</v>
      </c>
      <c r="P20" s="21" t="s">
        <v>58</v>
      </c>
      <c r="Q20" s="21" t="s">
        <v>58</v>
      </c>
      <c r="R20" s="21" t="s">
        <v>78</v>
      </c>
      <c r="S20" s="21" t="s">
        <v>58</v>
      </c>
      <c r="T20" s="21" t="s">
        <v>78</v>
      </c>
      <c r="U20" s="21" t="s">
        <v>78</v>
      </c>
      <c r="V20" s="21" t="s">
        <v>78</v>
      </c>
      <c r="W20" s="21" t="s">
        <v>58</v>
      </c>
      <c r="X20" s="21" t="s">
        <v>58</v>
      </c>
      <c r="Y20" s="99"/>
    </row>
    <row r="21" spans="1:25" ht="93.75" customHeight="1">
      <c r="A21" s="87">
        <v>14</v>
      </c>
      <c r="B21" s="137" t="s">
        <v>133</v>
      </c>
      <c r="C21" s="55">
        <v>56000</v>
      </c>
      <c r="D21" s="50" t="s">
        <v>125</v>
      </c>
      <c r="E21" s="50" t="s">
        <v>81</v>
      </c>
      <c r="F21" s="21" t="s">
        <v>81</v>
      </c>
      <c r="G21" s="32" t="s">
        <v>58</v>
      </c>
      <c r="H21" s="82" t="s">
        <v>134</v>
      </c>
      <c r="I21" s="82" t="s">
        <v>135</v>
      </c>
      <c r="J21" s="19" t="s">
        <v>136</v>
      </c>
      <c r="K21" s="21" t="s">
        <v>58</v>
      </c>
      <c r="L21" s="21" t="s">
        <v>58</v>
      </c>
      <c r="M21" s="21" t="s">
        <v>58</v>
      </c>
      <c r="N21" s="21" t="s">
        <v>58</v>
      </c>
      <c r="O21" s="21" t="s">
        <v>58</v>
      </c>
      <c r="P21" s="21" t="s">
        <v>58</v>
      </c>
      <c r="Q21" s="21" t="s">
        <v>58</v>
      </c>
      <c r="R21" s="21" t="s">
        <v>78</v>
      </c>
      <c r="S21" s="21" t="s">
        <v>58</v>
      </c>
      <c r="T21" s="21" t="s">
        <v>78</v>
      </c>
      <c r="U21" s="21" t="s">
        <v>78</v>
      </c>
      <c r="V21" s="21" t="s">
        <v>78</v>
      </c>
      <c r="W21" s="21" t="s">
        <v>58</v>
      </c>
      <c r="X21" s="21" t="s">
        <v>78</v>
      </c>
      <c r="Y21" s="99"/>
    </row>
    <row r="22" spans="1:25" ht="110.25">
      <c r="A22" s="87">
        <v>15</v>
      </c>
      <c r="B22" s="14" t="s">
        <v>137</v>
      </c>
      <c r="C22" s="21" t="s">
        <v>138</v>
      </c>
      <c r="D22" s="50" t="s">
        <v>125</v>
      </c>
      <c r="E22" s="50" t="s">
        <v>139</v>
      </c>
      <c r="F22" s="21" t="s">
        <v>81</v>
      </c>
      <c r="G22" s="32" t="s">
        <v>58</v>
      </c>
      <c r="H22" s="82" t="s">
        <v>140</v>
      </c>
      <c r="I22" s="82" t="s">
        <v>141</v>
      </c>
      <c r="J22" s="19" t="s">
        <v>142</v>
      </c>
      <c r="K22" s="21" t="s">
        <v>78</v>
      </c>
      <c r="L22" s="21" t="s">
        <v>58</v>
      </c>
      <c r="M22" s="21" t="s">
        <v>78</v>
      </c>
      <c r="N22" s="21" t="s">
        <v>78</v>
      </c>
      <c r="O22" s="21" t="s">
        <v>78</v>
      </c>
      <c r="P22" s="21" t="s">
        <v>58</v>
      </c>
      <c r="Q22" s="21" t="s">
        <v>78</v>
      </c>
      <c r="R22" s="21" t="s">
        <v>78</v>
      </c>
      <c r="S22" s="21" t="s">
        <v>58</v>
      </c>
      <c r="T22" s="21" t="s">
        <v>58</v>
      </c>
      <c r="U22" s="21" t="s">
        <v>58</v>
      </c>
      <c r="V22" s="21" t="s">
        <v>78</v>
      </c>
      <c r="W22" s="21" t="s">
        <v>78</v>
      </c>
      <c r="X22" s="21" t="s">
        <v>78</v>
      </c>
      <c r="Y22" s="99"/>
    </row>
    <row r="23" spans="1:25" ht="126">
      <c r="A23" s="87">
        <v>16</v>
      </c>
      <c r="B23" s="14" t="s">
        <v>143</v>
      </c>
      <c r="C23" s="55">
        <v>31278</v>
      </c>
      <c r="D23" s="50" t="s">
        <v>125</v>
      </c>
      <c r="E23" s="50" t="s">
        <v>144</v>
      </c>
      <c r="F23" s="21" t="s">
        <v>144</v>
      </c>
      <c r="G23" s="32" t="s">
        <v>58</v>
      </c>
      <c r="H23" s="82" t="s">
        <v>145</v>
      </c>
      <c r="I23" s="82" t="s">
        <v>146</v>
      </c>
      <c r="J23" s="19" t="s">
        <v>147</v>
      </c>
      <c r="K23" s="21" t="s">
        <v>78</v>
      </c>
      <c r="L23" s="21" t="s">
        <v>78</v>
      </c>
      <c r="M23" s="21" t="s">
        <v>78</v>
      </c>
      <c r="N23" s="21" t="s">
        <v>78</v>
      </c>
      <c r="O23" s="21" t="s">
        <v>78</v>
      </c>
      <c r="P23" s="21" t="s">
        <v>58</v>
      </c>
      <c r="Q23" s="21" t="s">
        <v>58</v>
      </c>
      <c r="R23" s="21" t="s">
        <v>78</v>
      </c>
      <c r="S23" s="21" t="s">
        <v>78</v>
      </c>
      <c r="T23" s="21" t="s">
        <v>78</v>
      </c>
      <c r="U23" s="21" t="s">
        <v>78</v>
      </c>
      <c r="V23" s="21" t="s">
        <v>78</v>
      </c>
      <c r="W23" s="21" t="s">
        <v>58</v>
      </c>
      <c r="X23" s="21" t="s">
        <v>78</v>
      </c>
      <c r="Y23" s="99"/>
    </row>
    <row r="24" spans="1:25" ht="114" customHeight="1">
      <c r="A24" s="87">
        <v>17</v>
      </c>
      <c r="B24" s="14" t="s">
        <v>148</v>
      </c>
      <c r="C24" s="55">
        <v>202000</v>
      </c>
      <c r="D24" s="50" t="s">
        <v>125</v>
      </c>
      <c r="E24" s="50" t="s">
        <v>149</v>
      </c>
      <c r="F24" s="21" t="s">
        <v>150</v>
      </c>
      <c r="G24" s="32" t="s">
        <v>58</v>
      </c>
      <c r="H24" s="82" t="s">
        <v>151</v>
      </c>
      <c r="I24" s="82" t="s">
        <v>152</v>
      </c>
      <c r="J24" s="19" t="s">
        <v>153</v>
      </c>
      <c r="K24" s="21" t="s">
        <v>58</v>
      </c>
      <c r="L24" s="21" t="s">
        <v>58</v>
      </c>
      <c r="M24" s="21" t="s">
        <v>58</v>
      </c>
      <c r="N24" s="21" t="s">
        <v>58</v>
      </c>
      <c r="O24" s="21" t="s">
        <v>58</v>
      </c>
      <c r="P24" s="21" t="s">
        <v>58</v>
      </c>
      <c r="Q24" s="21" t="s">
        <v>58</v>
      </c>
      <c r="R24" s="21" t="s">
        <v>78</v>
      </c>
      <c r="S24" s="21" t="s">
        <v>78</v>
      </c>
      <c r="T24" s="21" t="s">
        <v>78</v>
      </c>
      <c r="U24" s="21" t="s">
        <v>78</v>
      </c>
      <c r="V24" s="21" t="s">
        <v>78</v>
      </c>
      <c r="W24" s="21" t="s">
        <v>78</v>
      </c>
      <c r="X24" s="21" t="s">
        <v>78</v>
      </c>
      <c r="Y24" s="99"/>
    </row>
    <row r="25" spans="1:25" ht="78.75">
      <c r="A25" s="87">
        <v>18</v>
      </c>
      <c r="B25" s="14" t="s">
        <v>154</v>
      </c>
      <c r="C25" s="55">
        <v>14100</v>
      </c>
      <c r="D25" s="50" t="s">
        <v>125</v>
      </c>
      <c r="E25" s="50" t="s">
        <v>155</v>
      </c>
      <c r="F25" s="21" t="s">
        <v>155</v>
      </c>
      <c r="G25" s="32" t="s">
        <v>58</v>
      </c>
      <c r="H25" s="82" t="s">
        <v>156</v>
      </c>
      <c r="I25" s="82" t="s">
        <v>157</v>
      </c>
      <c r="J25" s="19" t="s">
        <v>158</v>
      </c>
      <c r="K25" s="21" t="s">
        <v>78</v>
      </c>
      <c r="L25" s="21" t="s">
        <v>58</v>
      </c>
      <c r="M25" s="21" t="s">
        <v>58</v>
      </c>
      <c r="N25" s="21" t="s">
        <v>78</v>
      </c>
      <c r="O25" s="21" t="s">
        <v>78</v>
      </c>
      <c r="P25" s="21" t="s">
        <v>58</v>
      </c>
      <c r="Q25" s="21" t="s">
        <v>78</v>
      </c>
      <c r="R25" s="21" t="s">
        <v>58</v>
      </c>
      <c r="S25" s="21" t="s">
        <v>58</v>
      </c>
      <c r="T25" s="21" t="s">
        <v>78</v>
      </c>
      <c r="U25" s="21" t="s">
        <v>58</v>
      </c>
      <c r="V25" s="21" t="s">
        <v>58</v>
      </c>
      <c r="W25" s="21" t="s">
        <v>58</v>
      </c>
      <c r="X25" s="21" t="s">
        <v>58</v>
      </c>
      <c r="Y25" s="99"/>
    </row>
    <row r="26" spans="1:25" ht="60" customHeight="1">
      <c r="A26" s="87">
        <v>19</v>
      </c>
      <c r="B26" s="22" t="s">
        <v>159</v>
      </c>
      <c r="C26" s="21" t="s">
        <v>160</v>
      </c>
      <c r="D26" s="50" t="s">
        <v>125</v>
      </c>
      <c r="E26" s="50" t="s">
        <v>155</v>
      </c>
      <c r="F26" s="21" t="s">
        <v>155</v>
      </c>
      <c r="G26" s="32" t="s">
        <v>58</v>
      </c>
      <c r="H26" s="82" t="s">
        <v>161</v>
      </c>
      <c r="I26" s="82" t="s">
        <v>162</v>
      </c>
      <c r="J26" s="19" t="s">
        <v>163</v>
      </c>
      <c r="K26" s="21" t="s">
        <v>58</v>
      </c>
      <c r="L26" s="21" t="s">
        <v>58</v>
      </c>
      <c r="M26" s="21" t="s">
        <v>58</v>
      </c>
      <c r="N26" s="21" t="s">
        <v>58</v>
      </c>
      <c r="O26" s="21" t="s">
        <v>58</v>
      </c>
      <c r="P26" s="21" t="s">
        <v>58</v>
      </c>
      <c r="Q26" s="21" t="s">
        <v>58</v>
      </c>
      <c r="R26" s="21" t="s">
        <v>58</v>
      </c>
      <c r="S26" s="21" t="s">
        <v>58</v>
      </c>
      <c r="T26" s="21" t="s">
        <v>58</v>
      </c>
      <c r="U26" s="21" t="s">
        <v>58</v>
      </c>
      <c r="V26" s="21" t="s">
        <v>58</v>
      </c>
      <c r="W26" s="21" t="s">
        <v>58</v>
      </c>
      <c r="X26" s="21" t="s">
        <v>58</v>
      </c>
      <c r="Y26" s="99"/>
    </row>
    <row r="27" spans="1:25" ht="110.25">
      <c r="A27" s="87">
        <v>20</v>
      </c>
      <c r="B27" s="49" t="s">
        <v>164</v>
      </c>
      <c r="C27" s="55">
        <v>21157</v>
      </c>
      <c r="D27" s="50" t="s">
        <v>125</v>
      </c>
      <c r="E27" s="50" t="s">
        <v>144</v>
      </c>
      <c r="F27" s="21" t="s">
        <v>144</v>
      </c>
      <c r="G27" s="32" t="s">
        <v>58</v>
      </c>
      <c r="H27" s="82" t="s">
        <v>165</v>
      </c>
      <c r="I27" s="82" t="s">
        <v>166</v>
      </c>
      <c r="J27" s="19" t="s">
        <v>167</v>
      </c>
      <c r="K27" s="21" t="s">
        <v>78</v>
      </c>
      <c r="L27" s="21" t="s">
        <v>78</v>
      </c>
      <c r="M27" s="21" t="s">
        <v>78</v>
      </c>
      <c r="N27" s="21" t="s">
        <v>78</v>
      </c>
      <c r="O27" s="21" t="s">
        <v>58</v>
      </c>
      <c r="P27" s="21" t="s">
        <v>58</v>
      </c>
      <c r="Q27" s="21" t="s">
        <v>58</v>
      </c>
      <c r="R27" s="21" t="s">
        <v>58</v>
      </c>
      <c r="S27" s="21" t="s">
        <v>78</v>
      </c>
      <c r="T27" s="21" t="s">
        <v>78</v>
      </c>
      <c r="U27" s="21" t="s">
        <v>58</v>
      </c>
      <c r="V27" s="21" t="s">
        <v>58</v>
      </c>
      <c r="W27" s="21" t="s">
        <v>78</v>
      </c>
      <c r="X27" s="21" t="s">
        <v>58</v>
      </c>
      <c r="Y27" s="99"/>
    </row>
    <row r="28" spans="1:25" ht="94.5">
      <c r="A28" s="87">
        <v>21</v>
      </c>
      <c r="B28" s="49" t="s">
        <v>168</v>
      </c>
      <c r="C28" s="55">
        <v>162579</v>
      </c>
      <c r="D28" s="50" t="s">
        <v>125</v>
      </c>
      <c r="E28" s="50" t="s">
        <v>81</v>
      </c>
      <c r="F28" s="21" t="s">
        <v>81</v>
      </c>
      <c r="G28" s="21" t="s">
        <v>58</v>
      </c>
      <c r="H28" s="82" t="s">
        <v>169</v>
      </c>
      <c r="I28" s="82" t="s">
        <v>170</v>
      </c>
      <c r="J28" s="19" t="s">
        <v>171</v>
      </c>
      <c r="K28" s="21" t="s">
        <v>78</v>
      </c>
      <c r="L28" s="21" t="s">
        <v>58</v>
      </c>
      <c r="M28" s="21" t="s">
        <v>58</v>
      </c>
      <c r="N28" s="21" t="s">
        <v>58</v>
      </c>
      <c r="O28" s="21" t="s">
        <v>58</v>
      </c>
      <c r="P28" s="21" t="s">
        <v>58</v>
      </c>
      <c r="Q28" s="21" t="s">
        <v>58</v>
      </c>
      <c r="R28" s="21" t="s">
        <v>78</v>
      </c>
      <c r="S28" s="21" t="s">
        <v>58</v>
      </c>
      <c r="T28" s="21" t="s">
        <v>78</v>
      </c>
      <c r="U28" s="21" t="s">
        <v>78</v>
      </c>
      <c r="V28" s="21" t="s">
        <v>78</v>
      </c>
      <c r="W28" s="21" t="s">
        <v>58</v>
      </c>
      <c r="X28" s="21" t="s">
        <v>58</v>
      </c>
      <c r="Y28" s="99"/>
    </row>
    <row r="29" spans="1:25" ht="63">
      <c r="A29" s="87">
        <v>22</v>
      </c>
      <c r="B29" s="49" t="s">
        <v>172</v>
      </c>
      <c r="C29" s="55">
        <v>17000</v>
      </c>
      <c r="D29" s="50" t="s">
        <v>125</v>
      </c>
      <c r="E29" s="50" t="s">
        <v>173</v>
      </c>
      <c r="F29" s="21" t="s">
        <v>174</v>
      </c>
      <c r="G29" s="21" t="s">
        <v>58</v>
      </c>
      <c r="H29" s="82" t="s">
        <v>175</v>
      </c>
      <c r="I29" s="82" t="s">
        <v>176</v>
      </c>
      <c r="J29" s="144" t="s">
        <v>177</v>
      </c>
      <c r="K29" s="21" t="s">
        <v>78</v>
      </c>
      <c r="L29" s="21" t="s">
        <v>78</v>
      </c>
      <c r="M29" s="21" t="s">
        <v>78</v>
      </c>
      <c r="N29" s="21" t="s">
        <v>58</v>
      </c>
      <c r="O29" s="21" t="s">
        <v>58</v>
      </c>
      <c r="P29" s="21" t="s">
        <v>58</v>
      </c>
      <c r="Q29" s="21" t="s">
        <v>58</v>
      </c>
      <c r="R29" s="21" t="s">
        <v>78</v>
      </c>
      <c r="S29" s="21" t="s">
        <v>58</v>
      </c>
      <c r="T29" s="21" t="s">
        <v>78</v>
      </c>
      <c r="U29" s="21" t="s">
        <v>78</v>
      </c>
      <c r="V29" s="21" t="s">
        <v>78</v>
      </c>
      <c r="W29" s="21" t="s">
        <v>78</v>
      </c>
      <c r="X29" s="21" t="s">
        <v>58</v>
      </c>
      <c r="Y29" s="99"/>
    </row>
    <row r="30" spans="1:25" ht="204.75">
      <c r="A30" s="87">
        <v>23</v>
      </c>
      <c r="B30" s="49" t="s">
        <v>129</v>
      </c>
      <c r="C30" s="55">
        <v>84939</v>
      </c>
      <c r="D30" s="50" t="s">
        <v>125</v>
      </c>
      <c r="E30" s="50" t="s">
        <v>81</v>
      </c>
      <c r="F30" s="21" t="s">
        <v>81</v>
      </c>
      <c r="G30" s="32" t="s">
        <v>58</v>
      </c>
      <c r="H30" s="82" t="s">
        <v>178</v>
      </c>
      <c r="I30" s="82" t="s">
        <v>179</v>
      </c>
      <c r="J30" s="144" t="s">
        <v>132</v>
      </c>
      <c r="K30" s="21" t="s">
        <v>58</v>
      </c>
      <c r="L30" s="21" t="s">
        <v>58</v>
      </c>
      <c r="M30" s="21" t="s">
        <v>58</v>
      </c>
      <c r="N30" s="21" t="s">
        <v>78</v>
      </c>
      <c r="O30" s="21" t="s">
        <v>58</v>
      </c>
      <c r="P30" s="21" t="s">
        <v>58</v>
      </c>
      <c r="Q30" s="21" t="s">
        <v>58</v>
      </c>
      <c r="R30" s="21" t="s">
        <v>58</v>
      </c>
      <c r="S30" s="21" t="s">
        <v>58</v>
      </c>
      <c r="T30" s="21" t="s">
        <v>78</v>
      </c>
      <c r="U30" s="21" t="s">
        <v>58</v>
      </c>
      <c r="V30" s="21" t="s">
        <v>58</v>
      </c>
      <c r="W30" s="21" t="s">
        <v>58</v>
      </c>
      <c r="X30" s="21" t="s">
        <v>58</v>
      </c>
      <c r="Y30" s="99"/>
    </row>
    <row r="31" spans="1:25" ht="110.25">
      <c r="A31" s="87">
        <v>24</v>
      </c>
      <c r="B31" s="137" t="s">
        <v>180</v>
      </c>
      <c r="C31" s="55">
        <v>350000</v>
      </c>
      <c r="D31" s="50" t="s">
        <v>125</v>
      </c>
      <c r="E31" s="50" t="s">
        <v>81</v>
      </c>
      <c r="F31" s="21" t="s">
        <v>81</v>
      </c>
      <c r="G31" s="21" t="s">
        <v>58</v>
      </c>
      <c r="H31" s="82" t="s">
        <v>181</v>
      </c>
      <c r="I31" s="82" t="s">
        <v>182</v>
      </c>
      <c r="J31" s="19" t="s">
        <v>183</v>
      </c>
      <c r="K31" s="21" t="s">
        <v>58</v>
      </c>
      <c r="L31" s="21" t="s">
        <v>78</v>
      </c>
      <c r="M31" s="21" t="s">
        <v>78</v>
      </c>
      <c r="N31" s="21" t="s">
        <v>78</v>
      </c>
      <c r="O31" s="21" t="s">
        <v>78</v>
      </c>
      <c r="P31" s="21" t="s">
        <v>58</v>
      </c>
      <c r="Q31" s="21" t="s">
        <v>78</v>
      </c>
      <c r="R31" s="21" t="s">
        <v>78</v>
      </c>
      <c r="S31" s="21" t="s">
        <v>58</v>
      </c>
      <c r="T31" s="21" t="s">
        <v>78</v>
      </c>
      <c r="U31" s="21" t="s">
        <v>78</v>
      </c>
      <c r="V31" s="21" t="s">
        <v>78</v>
      </c>
      <c r="W31" s="21" t="s">
        <v>58</v>
      </c>
      <c r="X31" s="21" t="s">
        <v>58</v>
      </c>
      <c r="Y31" s="99"/>
    </row>
    <row r="32" spans="1:25" ht="47.25">
      <c r="A32" s="87">
        <v>25</v>
      </c>
      <c r="B32" s="49" t="s">
        <v>184</v>
      </c>
      <c r="C32" s="55">
        <v>17943</v>
      </c>
      <c r="D32" s="50" t="s">
        <v>125</v>
      </c>
      <c r="E32" s="50" t="s">
        <v>81</v>
      </c>
      <c r="F32" s="21" t="s">
        <v>81</v>
      </c>
      <c r="G32" s="32" t="s">
        <v>58</v>
      </c>
      <c r="H32" s="82" t="s">
        <v>185</v>
      </c>
      <c r="I32" s="82" t="s">
        <v>186</v>
      </c>
      <c r="J32" s="19" t="s">
        <v>187</v>
      </c>
      <c r="K32" s="21" t="s">
        <v>58</v>
      </c>
      <c r="L32" s="21" t="s">
        <v>58</v>
      </c>
      <c r="M32" s="21" t="s">
        <v>78</v>
      </c>
      <c r="N32" s="21" t="s">
        <v>78</v>
      </c>
      <c r="O32" s="21" t="s">
        <v>78</v>
      </c>
      <c r="P32" s="21" t="s">
        <v>78</v>
      </c>
      <c r="Q32" s="21" t="s">
        <v>78</v>
      </c>
      <c r="R32" s="21" t="s">
        <v>78</v>
      </c>
      <c r="S32" s="21" t="s">
        <v>58</v>
      </c>
      <c r="T32" s="21" t="s">
        <v>78</v>
      </c>
      <c r="U32" s="21" t="s">
        <v>78</v>
      </c>
      <c r="V32" s="21" t="s">
        <v>58</v>
      </c>
      <c r="W32" s="21" t="s">
        <v>58</v>
      </c>
      <c r="X32" s="21" t="s">
        <v>58</v>
      </c>
      <c r="Y32" s="99"/>
    </row>
    <row r="33" spans="1:25" ht="94.5">
      <c r="A33" s="87">
        <v>26</v>
      </c>
      <c r="B33" s="49" t="s">
        <v>188</v>
      </c>
      <c r="C33" s="55">
        <v>27893</v>
      </c>
      <c r="D33" s="50" t="s">
        <v>125</v>
      </c>
      <c r="E33" s="50" t="s">
        <v>81</v>
      </c>
      <c r="F33" s="21" t="s">
        <v>81</v>
      </c>
      <c r="G33" s="32" t="s">
        <v>58</v>
      </c>
      <c r="H33" s="82" t="s">
        <v>189</v>
      </c>
      <c r="I33" s="82" t="s">
        <v>190</v>
      </c>
      <c r="J33" s="19" t="s">
        <v>191</v>
      </c>
      <c r="K33" s="21" t="s">
        <v>58</v>
      </c>
      <c r="L33" s="21" t="s">
        <v>58</v>
      </c>
      <c r="M33" s="21" t="s">
        <v>58</v>
      </c>
      <c r="N33" s="21" t="s">
        <v>78</v>
      </c>
      <c r="O33" s="21" t="s">
        <v>78</v>
      </c>
      <c r="P33" s="21" t="s">
        <v>78</v>
      </c>
      <c r="Q33" s="21" t="s">
        <v>78</v>
      </c>
      <c r="R33" s="21" t="s">
        <v>58</v>
      </c>
      <c r="S33" s="21" t="s">
        <v>58</v>
      </c>
      <c r="T33" s="21" t="s">
        <v>78</v>
      </c>
      <c r="U33" s="21" t="s">
        <v>58</v>
      </c>
      <c r="V33" s="21" t="s">
        <v>58</v>
      </c>
      <c r="W33" s="21" t="s">
        <v>58</v>
      </c>
      <c r="X33" s="21" t="s">
        <v>58</v>
      </c>
      <c r="Y33" s="19"/>
    </row>
    <row r="34" spans="1:25" ht="78.75">
      <c r="A34" s="87">
        <v>27</v>
      </c>
      <c r="B34" s="137" t="s">
        <v>266</v>
      </c>
      <c r="C34" s="55">
        <v>31000</v>
      </c>
      <c r="D34" s="50" t="s">
        <v>125</v>
      </c>
      <c r="E34" s="50" t="s">
        <v>267</v>
      </c>
      <c r="F34" s="21" t="s">
        <v>267</v>
      </c>
      <c r="G34" s="21" t="s">
        <v>58</v>
      </c>
      <c r="H34" s="82" t="s">
        <v>268</v>
      </c>
      <c r="I34" s="82" t="s">
        <v>269</v>
      </c>
      <c r="J34" s="19" t="s">
        <v>270</v>
      </c>
      <c r="K34" s="21" t="s">
        <v>58</v>
      </c>
      <c r="L34" s="21" t="s">
        <v>58</v>
      </c>
      <c r="M34" s="21" t="s">
        <v>58</v>
      </c>
      <c r="N34" s="21" t="s">
        <v>58</v>
      </c>
      <c r="O34" s="21" t="s">
        <v>58</v>
      </c>
      <c r="P34" s="21" t="s">
        <v>58</v>
      </c>
      <c r="Q34" s="21" t="s">
        <v>58</v>
      </c>
      <c r="R34" s="21" t="s">
        <v>58</v>
      </c>
      <c r="S34" s="21" t="s">
        <v>58</v>
      </c>
      <c r="T34" s="21" t="s">
        <v>78</v>
      </c>
      <c r="U34" s="21" t="s">
        <v>58</v>
      </c>
      <c r="V34" s="21" t="s">
        <v>78</v>
      </c>
      <c r="W34" s="21" t="s">
        <v>78</v>
      </c>
      <c r="X34" s="21" t="s">
        <v>58</v>
      </c>
      <c r="Y34" s="19"/>
    </row>
    <row r="35" spans="1:25" ht="63">
      <c r="A35" s="87">
        <v>28</v>
      </c>
      <c r="B35" s="26" t="s">
        <v>275</v>
      </c>
      <c r="C35" s="57">
        <v>111556</v>
      </c>
      <c r="D35" s="50" t="s">
        <v>125</v>
      </c>
      <c r="E35" s="50" t="s">
        <v>276</v>
      </c>
      <c r="F35" s="77" t="s">
        <v>276</v>
      </c>
      <c r="G35" s="32" t="s">
        <v>58</v>
      </c>
      <c r="H35" s="79" t="s">
        <v>277</v>
      </c>
      <c r="I35" s="82" t="s">
        <v>278</v>
      </c>
      <c r="J35" s="19" t="s">
        <v>279</v>
      </c>
      <c r="K35" s="21" t="s">
        <v>78</v>
      </c>
      <c r="L35" s="21" t="s">
        <v>58</v>
      </c>
      <c r="M35" s="21" t="s">
        <v>58</v>
      </c>
      <c r="N35" s="21" t="s">
        <v>58</v>
      </c>
      <c r="O35" s="21" t="s">
        <v>58</v>
      </c>
      <c r="P35" s="21" t="s">
        <v>58</v>
      </c>
      <c r="Q35" s="21" t="s">
        <v>58</v>
      </c>
      <c r="R35" s="21" t="s">
        <v>78</v>
      </c>
      <c r="S35" s="21" t="s">
        <v>78</v>
      </c>
      <c r="T35" s="21" t="s">
        <v>78</v>
      </c>
      <c r="U35" s="21" t="s">
        <v>78</v>
      </c>
      <c r="V35" s="21" t="s">
        <v>58</v>
      </c>
      <c r="W35" s="21" t="s">
        <v>78</v>
      </c>
      <c r="X35" s="21" t="s">
        <v>58</v>
      </c>
      <c r="Y35" s="19"/>
    </row>
    <row r="36" spans="1:25" ht="78.75">
      <c r="A36" s="87">
        <v>29</v>
      </c>
      <c r="B36" s="49" t="s">
        <v>282</v>
      </c>
      <c r="C36" s="57">
        <v>238000</v>
      </c>
      <c r="D36" s="50" t="s">
        <v>125</v>
      </c>
      <c r="E36" s="50" t="s">
        <v>81</v>
      </c>
      <c r="F36" s="77" t="s">
        <v>81</v>
      </c>
      <c r="G36" s="77" t="s">
        <v>58</v>
      </c>
      <c r="H36" s="79" t="s">
        <v>283</v>
      </c>
      <c r="I36" s="82" t="s">
        <v>284</v>
      </c>
      <c r="J36" s="19" t="s">
        <v>285</v>
      </c>
      <c r="K36" s="21" t="s">
        <v>58</v>
      </c>
      <c r="L36" s="21" t="s">
        <v>58</v>
      </c>
      <c r="M36" s="21" t="s">
        <v>58</v>
      </c>
      <c r="N36" s="21" t="s">
        <v>78</v>
      </c>
      <c r="O36" s="21" t="s">
        <v>78</v>
      </c>
      <c r="P36" s="21" t="s">
        <v>58</v>
      </c>
      <c r="Q36" s="21" t="s">
        <v>78</v>
      </c>
      <c r="R36" s="21" t="s">
        <v>58</v>
      </c>
      <c r="S36" s="21" t="s">
        <v>78</v>
      </c>
      <c r="T36" s="21" t="s">
        <v>78</v>
      </c>
      <c r="U36" s="21" t="s">
        <v>78</v>
      </c>
      <c r="V36" s="21" t="s">
        <v>78</v>
      </c>
      <c r="W36" s="21" t="s">
        <v>78</v>
      </c>
      <c r="X36" s="21" t="s">
        <v>58</v>
      </c>
      <c r="Y36" s="19"/>
    </row>
    <row r="37" spans="1:25" ht="94.5">
      <c r="A37" s="87">
        <v>30</v>
      </c>
      <c r="B37" s="49" t="s">
        <v>288</v>
      </c>
      <c r="C37" s="57">
        <v>79900</v>
      </c>
      <c r="D37" s="50" t="s">
        <v>125</v>
      </c>
      <c r="E37" s="50" t="s">
        <v>289</v>
      </c>
      <c r="F37" s="77" t="s">
        <v>290</v>
      </c>
      <c r="G37" s="32" t="s">
        <v>58</v>
      </c>
      <c r="H37" s="79" t="s">
        <v>291</v>
      </c>
      <c r="I37" s="82" t="s">
        <v>292</v>
      </c>
      <c r="J37" s="19" t="s">
        <v>293</v>
      </c>
      <c r="K37" s="21" t="s">
        <v>58</v>
      </c>
      <c r="L37" s="21" t="s">
        <v>58</v>
      </c>
      <c r="M37" s="21" t="s">
        <v>78</v>
      </c>
      <c r="N37" s="21" t="s">
        <v>58</v>
      </c>
      <c r="O37" s="21" t="s">
        <v>58</v>
      </c>
      <c r="P37" s="21" t="s">
        <v>58</v>
      </c>
      <c r="Q37" s="21" t="s">
        <v>58</v>
      </c>
      <c r="R37" s="21" t="s">
        <v>58</v>
      </c>
      <c r="S37" s="21" t="s">
        <v>78</v>
      </c>
      <c r="T37" s="21" t="s">
        <v>58</v>
      </c>
      <c r="U37" s="21" t="s">
        <v>78</v>
      </c>
      <c r="V37" s="21" t="s">
        <v>78</v>
      </c>
      <c r="W37" s="21" t="s">
        <v>78</v>
      </c>
      <c r="X37" s="21" t="s">
        <v>58</v>
      </c>
      <c r="Y37" s="19"/>
    </row>
    <row r="38" spans="1:25" ht="126">
      <c r="A38" s="87">
        <v>31</v>
      </c>
      <c r="B38" s="42" t="s">
        <v>300</v>
      </c>
      <c r="C38" s="57">
        <v>17000</v>
      </c>
      <c r="D38" s="50" t="s">
        <v>125</v>
      </c>
      <c r="E38" s="50" t="s">
        <v>301</v>
      </c>
      <c r="F38" s="77" t="s">
        <v>302</v>
      </c>
      <c r="G38" s="32" t="s">
        <v>58</v>
      </c>
      <c r="H38" s="79" t="s">
        <v>303</v>
      </c>
      <c r="I38" s="82" t="s">
        <v>304</v>
      </c>
      <c r="J38" s="19" t="s">
        <v>305</v>
      </c>
      <c r="K38" s="21" t="s">
        <v>58</v>
      </c>
      <c r="L38" s="21" t="s">
        <v>58</v>
      </c>
      <c r="M38" s="21" t="s">
        <v>58</v>
      </c>
      <c r="N38" s="21" t="s">
        <v>78</v>
      </c>
      <c r="O38" s="21" t="s">
        <v>78</v>
      </c>
      <c r="P38" s="21" t="s">
        <v>58</v>
      </c>
      <c r="Q38" s="21" t="s">
        <v>78</v>
      </c>
      <c r="R38" s="21" t="s">
        <v>78</v>
      </c>
      <c r="S38" s="21" t="s">
        <v>78</v>
      </c>
      <c r="T38" s="21" t="s">
        <v>78</v>
      </c>
      <c r="U38" s="21" t="s">
        <v>78</v>
      </c>
      <c r="V38" s="21" t="s">
        <v>78</v>
      </c>
      <c r="W38" s="21" t="s">
        <v>78</v>
      </c>
      <c r="X38" s="21" t="s">
        <v>78</v>
      </c>
      <c r="Y38" s="19"/>
    </row>
    <row r="39" spans="1:25" ht="181.5" customHeight="1">
      <c r="A39" s="87">
        <v>32</v>
      </c>
      <c r="B39" s="42" t="s">
        <v>309</v>
      </c>
      <c r="C39" s="57">
        <v>19000</v>
      </c>
      <c r="D39" s="50" t="s">
        <v>125</v>
      </c>
      <c r="E39" s="50" t="s">
        <v>310</v>
      </c>
      <c r="F39" s="77" t="s">
        <v>311</v>
      </c>
      <c r="G39" s="77" t="s">
        <v>58</v>
      </c>
      <c r="H39" s="19" t="s">
        <v>312</v>
      </c>
      <c r="I39" s="82" t="s">
        <v>313</v>
      </c>
      <c r="J39" s="80" t="s">
        <v>314</v>
      </c>
      <c r="K39" s="21" t="s">
        <v>58</v>
      </c>
      <c r="L39" s="21" t="s">
        <v>58</v>
      </c>
      <c r="M39" s="21" t="s">
        <v>78</v>
      </c>
      <c r="N39" s="21" t="s">
        <v>58</v>
      </c>
      <c r="O39" s="21" t="s">
        <v>78</v>
      </c>
      <c r="P39" s="21" t="s">
        <v>78</v>
      </c>
      <c r="Q39" s="21" t="s">
        <v>78</v>
      </c>
      <c r="R39" s="21" t="s">
        <v>58</v>
      </c>
      <c r="S39" s="21" t="s">
        <v>58</v>
      </c>
      <c r="T39" s="21" t="s">
        <v>78</v>
      </c>
      <c r="U39" s="21" t="s">
        <v>78</v>
      </c>
      <c r="V39" s="21" t="s">
        <v>78</v>
      </c>
      <c r="W39" s="21" t="s">
        <v>78</v>
      </c>
      <c r="X39" s="21" t="s">
        <v>58</v>
      </c>
      <c r="Y39" s="19"/>
    </row>
    <row r="40" spans="1:25" ht="83.25" customHeight="1">
      <c r="A40" s="87">
        <v>33</v>
      </c>
      <c r="B40" s="42" t="s">
        <v>318</v>
      </c>
      <c r="C40" s="57">
        <v>177000</v>
      </c>
      <c r="D40" s="50" t="s">
        <v>125</v>
      </c>
      <c r="E40" s="50" t="s">
        <v>319</v>
      </c>
      <c r="F40" s="77" t="s">
        <v>319</v>
      </c>
      <c r="G40" s="32" t="s">
        <v>58</v>
      </c>
      <c r="H40" s="149" t="s">
        <v>320</v>
      </c>
      <c r="I40" s="82" t="s">
        <v>321</v>
      </c>
      <c r="J40" s="19" t="s">
        <v>322</v>
      </c>
      <c r="K40" s="21" t="s">
        <v>78</v>
      </c>
      <c r="L40" s="21" t="s">
        <v>58</v>
      </c>
      <c r="M40" s="21" t="s">
        <v>78</v>
      </c>
      <c r="N40" s="21" t="s">
        <v>78</v>
      </c>
      <c r="O40" s="21" t="s">
        <v>78</v>
      </c>
      <c r="P40" s="21" t="s">
        <v>78</v>
      </c>
      <c r="Q40" s="21" t="s">
        <v>78</v>
      </c>
      <c r="R40" s="21" t="s">
        <v>58</v>
      </c>
      <c r="S40" s="21" t="s">
        <v>58</v>
      </c>
      <c r="T40" s="21" t="s">
        <v>78</v>
      </c>
      <c r="U40" s="21" t="s">
        <v>78</v>
      </c>
      <c r="V40" s="21" t="s">
        <v>78</v>
      </c>
      <c r="W40" s="21" t="s">
        <v>78</v>
      </c>
      <c r="X40" s="21" t="s">
        <v>58</v>
      </c>
      <c r="Y40" s="19"/>
    </row>
    <row r="41" spans="1:25" ht="117" customHeight="1">
      <c r="A41" s="87">
        <v>34</v>
      </c>
      <c r="B41" s="49" t="s">
        <v>325</v>
      </c>
      <c r="C41" s="57">
        <v>369124</v>
      </c>
      <c r="D41" s="50" t="s">
        <v>125</v>
      </c>
      <c r="E41" s="50" t="s">
        <v>149</v>
      </c>
      <c r="F41" s="77" t="s">
        <v>326</v>
      </c>
      <c r="G41" s="32" t="s">
        <v>58</v>
      </c>
      <c r="H41" s="19" t="s">
        <v>327</v>
      </c>
      <c r="I41" s="82" t="s">
        <v>328</v>
      </c>
      <c r="J41" s="19" t="s">
        <v>329</v>
      </c>
      <c r="K41" s="21" t="s">
        <v>58</v>
      </c>
      <c r="L41" s="21" t="s">
        <v>78</v>
      </c>
      <c r="M41" s="21" t="s">
        <v>78</v>
      </c>
      <c r="N41" s="21" t="s">
        <v>58</v>
      </c>
      <c r="O41" s="21" t="s">
        <v>58</v>
      </c>
      <c r="P41" s="21" t="s">
        <v>78</v>
      </c>
      <c r="Q41" s="21" t="s">
        <v>58</v>
      </c>
      <c r="R41" s="21" t="s">
        <v>78</v>
      </c>
      <c r="S41" s="21" t="s">
        <v>58</v>
      </c>
      <c r="T41" s="21" t="s">
        <v>78</v>
      </c>
      <c r="U41" s="21" t="s">
        <v>58</v>
      </c>
      <c r="V41" s="21" t="s">
        <v>78</v>
      </c>
      <c r="W41" s="21" t="s">
        <v>78</v>
      </c>
      <c r="X41" s="21" t="s">
        <v>58</v>
      </c>
      <c r="Y41" s="19"/>
    </row>
    <row r="42" spans="1:25" ht="118.5" customHeight="1">
      <c r="A42" s="87">
        <v>35</v>
      </c>
      <c r="B42" s="49" t="s">
        <v>333</v>
      </c>
      <c r="C42" s="57">
        <v>102761</v>
      </c>
      <c r="D42" s="50" t="s">
        <v>125</v>
      </c>
      <c r="E42" s="50" t="s">
        <v>334</v>
      </c>
      <c r="F42" s="77" t="s">
        <v>334</v>
      </c>
      <c r="G42" s="32" t="s">
        <v>58</v>
      </c>
      <c r="H42" s="19" t="s">
        <v>335</v>
      </c>
      <c r="I42" s="82" t="s">
        <v>336</v>
      </c>
      <c r="J42" s="19"/>
      <c r="K42" s="21" t="s">
        <v>78</v>
      </c>
      <c r="L42" s="21" t="s">
        <v>78</v>
      </c>
      <c r="M42" s="21" t="s">
        <v>78</v>
      </c>
      <c r="N42" s="21" t="s">
        <v>78</v>
      </c>
      <c r="O42" s="21" t="s">
        <v>58</v>
      </c>
      <c r="P42" s="21" t="s">
        <v>58</v>
      </c>
      <c r="Q42" s="21" t="s">
        <v>78</v>
      </c>
      <c r="R42" s="21" t="s">
        <v>58</v>
      </c>
      <c r="S42" s="21" t="s">
        <v>78</v>
      </c>
      <c r="T42" s="21" t="s">
        <v>78</v>
      </c>
      <c r="U42" s="21" t="s">
        <v>78</v>
      </c>
      <c r="V42" s="21" t="s">
        <v>78</v>
      </c>
      <c r="W42" s="21" t="s">
        <v>58</v>
      </c>
      <c r="X42" s="21" t="s">
        <v>58</v>
      </c>
      <c r="Y42" s="19"/>
    </row>
    <row r="43" spans="1:25" ht="54.75" customHeight="1">
      <c r="A43" s="87">
        <v>36</v>
      </c>
      <c r="B43" s="49" t="s">
        <v>339</v>
      </c>
      <c r="C43" s="57">
        <v>8500</v>
      </c>
      <c r="D43" s="50" t="s">
        <v>125</v>
      </c>
      <c r="E43" s="50" t="s">
        <v>289</v>
      </c>
      <c r="F43" s="77" t="s">
        <v>290</v>
      </c>
      <c r="G43" s="32" t="s">
        <v>78</v>
      </c>
      <c r="H43" s="19"/>
      <c r="I43" s="82"/>
      <c r="J43" s="19"/>
      <c r="K43" s="21" t="s">
        <v>78</v>
      </c>
      <c r="L43" s="21" t="s">
        <v>78</v>
      </c>
      <c r="M43" s="21" t="s">
        <v>78</v>
      </c>
      <c r="N43" s="21" t="s">
        <v>58</v>
      </c>
      <c r="O43" s="21" t="s">
        <v>58</v>
      </c>
      <c r="P43" s="21" t="s">
        <v>58</v>
      </c>
      <c r="Q43" s="21" t="s">
        <v>58</v>
      </c>
      <c r="R43" s="21" t="s">
        <v>78</v>
      </c>
      <c r="S43" s="21" t="s">
        <v>78</v>
      </c>
      <c r="T43" s="21" t="s">
        <v>78</v>
      </c>
      <c r="U43" s="21" t="s">
        <v>78</v>
      </c>
      <c r="V43" s="21" t="s">
        <v>78</v>
      </c>
      <c r="W43" s="21" t="s">
        <v>78</v>
      </c>
      <c r="X43" s="21" t="s">
        <v>58</v>
      </c>
      <c r="Y43" s="19"/>
    </row>
    <row r="44" spans="1:25" ht="68.25" customHeight="1">
      <c r="A44" s="87">
        <v>37</v>
      </c>
      <c r="B44" s="49" t="s">
        <v>343</v>
      </c>
      <c r="C44" s="77"/>
      <c r="D44" s="50"/>
      <c r="E44" s="50" t="s">
        <v>344</v>
      </c>
      <c r="F44" s="77" t="s">
        <v>345</v>
      </c>
      <c r="G44" s="32" t="s">
        <v>58</v>
      </c>
      <c r="H44" s="19" t="s">
        <v>346</v>
      </c>
      <c r="I44" s="82" t="s">
        <v>347</v>
      </c>
      <c r="J44" s="19" t="s">
        <v>348</v>
      </c>
      <c r="K44" s="21" t="s">
        <v>58</v>
      </c>
      <c r="L44" s="21" t="s">
        <v>58</v>
      </c>
      <c r="M44" s="21" t="s">
        <v>58</v>
      </c>
      <c r="N44" s="21" t="s">
        <v>58</v>
      </c>
      <c r="O44" s="21" t="s">
        <v>58</v>
      </c>
      <c r="P44" s="21" t="s">
        <v>78</v>
      </c>
      <c r="Q44" s="21" t="s">
        <v>78</v>
      </c>
      <c r="R44" s="21" t="s">
        <v>78</v>
      </c>
      <c r="S44" s="21" t="s">
        <v>78</v>
      </c>
      <c r="T44" s="21" t="s">
        <v>78</v>
      </c>
      <c r="U44" s="21" t="s">
        <v>78</v>
      </c>
      <c r="V44" s="21" t="s">
        <v>78</v>
      </c>
      <c r="W44" s="21" t="s">
        <v>78</v>
      </c>
      <c r="X44" s="21" t="s">
        <v>78</v>
      </c>
      <c r="Y44" s="19"/>
    </row>
    <row r="45" spans="1:25" ht="81.75" customHeight="1">
      <c r="A45" s="87">
        <v>38</v>
      </c>
      <c r="B45" s="49" t="s">
        <v>351</v>
      </c>
      <c r="C45" s="57">
        <v>22300</v>
      </c>
      <c r="D45" s="50" t="s">
        <v>125</v>
      </c>
      <c r="E45" s="50" t="s">
        <v>81</v>
      </c>
      <c r="F45" s="77" t="s">
        <v>81</v>
      </c>
      <c r="G45" s="32" t="s">
        <v>58</v>
      </c>
      <c r="H45" s="19" t="s">
        <v>352</v>
      </c>
      <c r="I45" s="82" t="s">
        <v>353</v>
      </c>
      <c r="J45" s="19" t="s">
        <v>354</v>
      </c>
      <c r="K45" s="21" t="s">
        <v>58</v>
      </c>
      <c r="L45" s="21" t="s">
        <v>78</v>
      </c>
      <c r="M45" s="21" t="s">
        <v>78</v>
      </c>
      <c r="N45" s="21" t="s">
        <v>78</v>
      </c>
      <c r="O45" s="21" t="s">
        <v>78</v>
      </c>
      <c r="P45" s="21" t="s">
        <v>78</v>
      </c>
      <c r="Q45" s="21" t="s">
        <v>78</v>
      </c>
      <c r="R45" s="21" t="s">
        <v>58</v>
      </c>
      <c r="S45" s="21" t="s">
        <v>78</v>
      </c>
      <c r="T45" s="21" t="s">
        <v>78</v>
      </c>
      <c r="U45" s="21" t="s">
        <v>78</v>
      </c>
      <c r="V45" s="21" t="s">
        <v>58</v>
      </c>
      <c r="W45" s="21" t="s">
        <v>78</v>
      </c>
      <c r="X45" s="21" t="s">
        <v>58</v>
      </c>
      <c r="Y45" s="19"/>
    </row>
    <row r="46" spans="1:25" ht="63">
      <c r="A46" s="87">
        <v>39</v>
      </c>
      <c r="B46" s="49" t="s">
        <v>357</v>
      </c>
      <c r="C46" s="57">
        <v>7967</v>
      </c>
      <c r="D46" s="50" t="s">
        <v>125</v>
      </c>
      <c r="E46" s="50" t="s">
        <v>81</v>
      </c>
      <c r="F46" s="77" t="s">
        <v>81</v>
      </c>
      <c r="G46" s="32" t="s">
        <v>58</v>
      </c>
      <c r="H46" s="19" t="s">
        <v>358</v>
      </c>
      <c r="I46" s="82" t="s">
        <v>359</v>
      </c>
      <c r="J46" s="19" t="s">
        <v>360</v>
      </c>
      <c r="K46" s="21" t="s">
        <v>58</v>
      </c>
      <c r="L46" s="21" t="s">
        <v>58</v>
      </c>
      <c r="M46" s="21" t="s">
        <v>78</v>
      </c>
      <c r="N46" s="21" t="s">
        <v>78</v>
      </c>
      <c r="O46" s="21" t="s">
        <v>58</v>
      </c>
      <c r="P46" s="21" t="s">
        <v>78</v>
      </c>
      <c r="Q46" s="21" t="s">
        <v>78</v>
      </c>
      <c r="R46" s="21" t="s">
        <v>78</v>
      </c>
      <c r="S46" s="21" t="s">
        <v>78</v>
      </c>
      <c r="T46" s="21" t="s">
        <v>78</v>
      </c>
      <c r="U46" s="21" t="s">
        <v>58</v>
      </c>
      <c r="V46" s="21" t="s">
        <v>58</v>
      </c>
      <c r="W46" s="21" t="s">
        <v>58</v>
      </c>
      <c r="X46" s="21" t="s">
        <v>58</v>
      </c>
      <c r="Y46" s="19"/>
    </row>
    <row r="47" spans="1:25" ht="330.75">
      <c r="A47" s="87">
        <v>40</v>
      </c>
      <c r="B47" s="141" t="s">
        <v>364</v>
      </c>
      <c r="C47" s="55">
        <v>57000</v>
      </c>
      <c r="D47" s="50" t="s">
        <v>125</v>
      </c>
      <c r="E47" s="50" t="s">
        <v>365</v>
      </c>
      <c r="F47" s="21" t="s">
        <v>366</v>
      </c>
      <c r="G47" s="32" t="s">
        <v>58</v>
      </c>
      <c r="H47" s="19" t="s">
        <v>367</v>
      </c>
      <c r="I47" s="141" t="s">
        <v>368</v>
      </c>
      <c r="J47" s="17"/>
      <c r="K47" s="21"/>
      <c r="L47" s="21"/>
      <c r="M47" s="21"/>
      <c r="N47" s="21"/>
      <c r="O47" s="21"/>
      <c r="P47" s="21"/>
      <c r="Q47" s="21"/>
      <c r="R47" s="21"/>
      <c r="S47" s="21"/>
      <c r="T47" s="21"/>
      <c r="U47" s="21"/>
      <c r="V47" s="21"/>
      <c r="W47" s="21" t="s">
        <v>58</v>
      </c>
      <c r="X47" s="21" t="s">
        <v>58</v>
      </c>
      <c r="Y47" s="19"/>
    </row>
    <row r="48" spans="1:25" ht="94.5">
      <c r="A48" s="87">
        <v>41</v>
      </c>
      <c r="B48" s="141" t="s">
        <v>369</v>
      </c>
      <c r="C48" s="55">
        <v>20000</v>
      </c>
      <c r="D48" s="50" t="s">
        <v>125</v>
      </c>
      <c r="E48" s="50" t="s">
        <v>56</v>
      </c>
      <c r="F48" s="21" t="s">
        <v>370</v>
      </c>
      <c r="G48" s="32" t="s">
        <v>58</v>
      </c>
      <c r="H48" s="19" t="s">
        <v>371</v>
      </c>
      <c r="I48" s="141" t="s">
        <v>372</v>
      </c>
      <c r="J48" s="17"/>
      <c r="K48" s="21"/>
      <c r="L48" s="21"/>
      <c r="M48" s="21"/>
      <c r="N48" s="21"/>
      <c r="O48" s="21"/>
      <c r="P48" s="21"/>
      <c r="Q48" s="21"/>
      <c r="R48" s="21"/>
      <c r="S48" s="21"/>
      <c r="T48" s="21"/>
      <c r="U48" s="21"/>
      <c r="V48" s="21"/>
      <c r="W48" s="21"/>
      <c r="X48" s="21"/>
      <c r="Y48" s="19"/>
    </row>
    <row r="49" spans="1:25" ht="126">
      <c r="A49" s="87">
        <v>42</v>
      </c>
      <c r="B49" s="141" t="s">
        <v>374</v>
      </c>
      <c r="C49" s="55">
        <v>323000</v>
      </c>
      <c r="D49" s="50" t="s">
        <v>125</v>
      </c>
      <c r="E49" s="50" t="s">
        <v>375</v>
      </c>
      <c r="F49" s="21" t="s">
        <v>376</v>
      </c>
      <c r="G49" s="21" t="s">
        <v>58</v>
      </c>
      <c r="H49" s="19" t="s">
        <v>377</v>
      </c>
      <c r="I49" s="141" t="s">
        <v>378</v>
      </c>
      <c r="J49" s="17"/>
      <c r="K49" s="21" t="s">
        <v>78</v>
      </c>
      <c r="L49" s="21" t="s">
        <v>78</v>
      </c>
      <c r="M49" s="21" t="s">
        <v>58</v>
      </c>
      <c r="N49" s="21" t="s">
        <v>58</v>
      </c>
      <c r="O49" s="21" t="s">
        <v>58</v>
      </c>
      <c r="P49" s="21" t="s">
        <v>58</v>
      </c>
      <c r="Q49" s="21" t="s">
        <v>58</v>
      </c>
      <c r="R49" s="21" t="s">
        <v>78</v>
      </c>
      <c r="S49" s="21" t="s">
        <v>78</v>
      </c>
      <c r="T49" s="21" t="s">
        <v>78</v>
      </c>
      <c r="U49" s="21" t="s">
        <v>78</v>
      </c>
      <c r="V49" s="21" t="s">
        <v>78</v>
      </c>
      <c r="W49" s="21" t="s">
        <v>58</v>
      </c>
      <c r="X49" s="21" t="s">
        <v>58</v>
      </c>
      <c r="Y49" s="19"/>
    </row>
    <row r="50" spans="1:25" ht="126">
      <c r="A50" s="87">
        <v>43</v>
      </c>
      <c r="B50" s="141" t="s">
        <v>379</v>
      </c>
      <c r="C50" s="55">
        <v>172000</v>
      </c>
      <c r="D50" s="50" t="s">
        <v>125</v>
      </c>
      <c r="E50" s="50" t="s">
        <v>365</v>
      </c>
      <c r="F50" s="21" t="s">
        <v>380</v>
      </c>
      <c r="G50" s="21" t="s">
        <v>58</v>
      </c>
      <c r="H50" s="19" t="s">
        <v>381</v>
      </c>
      <c r="I50" s="141" t="s">
        <v>382</v>
      </c>
      <c r="J50" s="17"/>
      <c r="K50" s="21" t="s">
        <v>78</v>
      </c>
      <c r="L50" s="21" t="s">
        <v>78</v>
      </c>
      <c r="M50" s="21" t="s">
        <v>78</v>
      </c>
      <c r="N50" s="21" t="s">
        <v>78</v>
      </c>
      <c r="O50" s="21" t="s">
        <v>78</v>
      </c>
      <c r="P50" s="21" t="s">
        <v>58</v>
      </c>
      <c r="Q50" s="21" t="s">
        <v>78</v>
      </c>
      <c r="R50" s="21" t="s">
        <v>78</v>
      </c>
      <c r="S50" s="21" t="s">
        <v>78</v>
      </c>
      <c r="T50" s="21" t="s">
        <v>78</v>
      </c>
      <c r="U50" s="21" t="s">
        <v>78</v>
      </c>
      <c r="V50" s="21" t="s">
        <v>78</v>
      </c>
      <c r="W50" s="21" t="s">
        <v>58</v>
      </c>
      <c r="X50" s="21" t="s">
        <v>58</v>
      </c>
      <c r="Y50" s="19"/>
    </row>
    <row r="51" spans="1:25" ht="189">
      <c r="A51" s="87">
        <v>44</v>
      </c>
      <c r="B51" s="49" t="s">
        <v>383</v>
      </c>
      <c r="C51" s="55">
        <v>134000</v>
      </c>
      <c r="D51" s="50" t="s">
        <v>125</v>
      </c>
      <c r="E51" s="50" t="s">
        <v>365</v>
      </c>
      <c r="F51" s="21" t="s">
        <v>384</v>
      </c>
      <c r="G51" s="32" t="s">
        <v>58</v>
      </c>
      <c r="H51" s="19" t="s">
        <v>385</v>
      </c>
      <c r="I51" s="141" t="s">
        <v>386</v>
      </c>
      <c r="J51" s="17"/>
      <c r="K51" s="21" t="s">
        <v>78</v>
      </c>
      <c r="L51" s="21" t="s">
        <v>78</v>
      </c>
      <c r="M51" s="21" t="s">
        <v>78</v>
      </c>
      <c r="N51" s="21" t="s">
        <v>58</v>
      </c>
      <c r="O51" s="21" t="s">
        <v>78</v>
      </c>
      <c r="P51" s="21" t="s">
        <v>78</v>
      </c>
      <c r="Q51" s="21" t="s">
        <v>58</v>
      </c>
      <c r="R51" s="21" t="s">
        <v>78</v>
      </c>
      <c r="S51" s="21" t="s">
        <v>78</v>
      </c>
      <c r="T51" s="21" t="s">
        <v>78</v>
      </c>
      <c r="U51" s="21" t="s">
        <v>78</v>
      </c>
      <c r="V51" s="21" t="s">
        <v>78</v>
      </c>
      <c r="W51" s="21" t="s">
        <v>58</v>
      </c>
      <c r="X51" s="21" t="s">
        <v>58</v>
      </c>
      <c r="Y51" s="19"/>
    </row>
    <row r="52" spans="1:25" ht="173.25">
      <c r="A52" s="87">
        <v>45</v>
      </c>
      <c r="B52" s="141" t="s">
        <v>388</v>
      </c>
      <c r="C52" s="55">
        <v>80000</v>
      </c>
      <c r="D52" s="50" t="s">
        <v>125</v>
      </c>
      <c r="E52" s="50" t="s">
        <v>365</v>
      </c>
      <c r="F52" s="21" t="s">
        <v>389</v>
      </c>
      <c r="G52" s="21" t="s">
        <v>58</v>
      </c>
      <c r="H52" s="19" t="s">
        <v>390</v>
      </c>
      <c r="I52" s="141" t="s">
        <v>391</v>
      </c>
      <c r="J52" s="17"/>
      <c r="K52" s="21" t="s">
        <v>78</v>
      </c>
      <c r="L52" s="21" t="s">
        <v>78</v>
      </c>
      <c r="M52" s="21" t="s">
        <v>78</v>
      </c>
      <c r="N52" s="21" t="s">
        <v>78</v>
      </c>
      <c r="O52" s="21" t="s">
        <v>78</v>
      </c>
      <c r="P52" s="21" t="s">
        <v>78</v>
      </c>
      <c r="Q52" s="21" t="s">
        <v>78</v>
      </c>
      <c r="R52" s="21" t="s">
        <v>78</v>
      </c>
      <c r="S52" s="21" t="s">
        <v>78</v>
      </c>
      <c r="T52" s="21" t="s">
        <v>78</v>
      </c>
      <c r="U52" s="21" t="s">
        <v>78</v>
      </c>
      <c r="V52" s="21" t="s">
        <v>78</v>
      </c>
      <c r="W52" s="21" t="s">
        <v>58</v>
      </c>
      <c r="X52" s="21" t="s">
        <v>58</v>
      </c>
      <c r="Y52" s="19" t="s">
        <v>387</v>
      </c>
    </row>
    <row r="53" spans="1:25" ht="94.5">
      <c r="A53" s="87">
        <v>46</v>
      </c>
      <c r="B53" s="141" t="s">
        <v>392</v>
      </c>
      <c r="C53" s="55">
        <v>323000</v>
      </c>
      <c r="D53" s="50" t="s">
        <v>125</v>
      </c>
      <c r="E53" s="50" t="s">
        <v>393</v>
      </c>
      <c r="F53" s="21" t="s">
        <v>376</v>
      </c>
      <c r="G53" s="32" t="s">
        <v>58</v>
      </c>
      <c r="H53" s="19" t="s">
        <v>394</v>
      </c>
      <c r="I53" s="141" t="s">
        <v>395</v>
      </c>
      <c r="J53" s="17"/>
      <c r="K53" s="21" t="s">
        <v>58</v>
      </c>
      <c r="L53" s="21" t="s">
        <v>78</v>
      </c>
      <c r="M53" s="21" t="s">
        <v>58</v>
      </c>
      <c r="N53" s="21" t="s">
        <v>78</v>
      </c>
      <c r="O53" s="21" t="s">
        <v>78</v>
      </c>
      <c r="P53" s="21" t="s">
        <v>78</v>
      </c>
      <c r="Q53" s="21" t="s">
        <v>78</v>
      </c>
      <c r="R53" s="21" t="s">
        <v>78</v>
      </c>
      <c r="S53" s="21" t="s">
        <v>78</v>
      </c>
      <c r="T53" s="21" t="s">
        <v>78</v>
      </c>
      <c r="U53" s="21" t="s">
        <v>78</v>
      </c>
      <c r="V53" s="21" t="s">
        <v>78</v>
      </c>
      <c r="W53" s="21" t="s">
        <v>58</v>
      </c>
      <c r="X53" s="21" t="s">
        <v>58</v>
      </c>
      <c r="Y53" s="19"/>
    </row>
    <row r="54" spans="1:25" ht="126">
      <c r="A54" s="87">
        <v>47</v>
      </c>
      <c r="B54" s="49" t="s">
        <v>396</v>
      </c>
      <c r="C54" s="55">
        <v>61800</v>
      </c>
      <c r="D54" s="50" t="s">
        <v>125</v>
      </c>
      <c r="E54" s="50" t="s">
        <v>397</v>
      </c>
      <c r="F54" s="21" t="s">
        <v>397</v>
      </c>
      <c r="G54" s="32" t="s">
        <v>58</v>
      </c>
      <c r="H54" s="19" t="s">
        <v>398</v>
      </c>
      <c r="I54" s="141" t="s">
        <v>399</v>
      </c>
      <c r="J54" s="17"/>
      <c r="K54" s="21" t="s">
        <v>78</v>
      </c>
      <c r="L54" s="21" t="s">
        <v>78</v>
      </c>
      <c r="M54" s="21" t="s">
        <v>78</v>
      </c>
      <c r="N54" s="21" t="s">
        <v>78</v>
      </c>
      <c r="O54" s="21" t="s">
        <v>78</v>
      </c>
      <c r="P54" s="21" t="s">
        <v>78</v>
      </c>
      <c r="Q54" s="21" t="s">
        <v>78</v>
      </c>
      <c r="R54" s="21" t="s">
        <v>78</v>
      </c>
      <c r="S54" s="21" t="s">
        <v>78</v>
      </c>
      <c r="T54" s="21" t="s">
        <v>78</v>
      </c>
      <c r="U54" s="21" t="s">
        <v>78</v>
      </c>
      <c r="V54" s="21" t="s">
        <v>78</v>
      </c>
      <c r="W54" s="21" t="s">
        <v>58</v>
      </c>
      <c r="X54" s="21" t="s">
        <v>58</v>
      </c>
      <c r="Y54" s="19"/>
    </row>
    <row r="55" spans="1:25" ht="110.25">
      <c r="A55" s="87">
        <v>48</v>
      </c>
      <c r="B55" s="141" t="s">
        <v>400</v>
      </c>
      <c r="C55" s="55">
        <v>263000</v>
      </c>
      <c r="D55" s="50" t="s">
        <v>125</v>
      </c>
      <c r="E55" s="50" t="s">
        <v>397</v>
      </c>
      <c r="F55" s="21" t="s">
        <v>397</v>
      </c>
      <c r="G55" s="21" t="s">
        <v>58</v>
      </c>
      <c r="H55" s="19" t="s">
        <v>401</v>
      </c>
      <c r="I55" s="141" t="s">
        <v>402</v>
      </c>
      <c r="J55" s="17"/>
      <c r="K55" s="21"/>
      <c r="L55" s="21"/>
      <c r="M55" s="21"/>
      <c r="N55" s="21"/>
      <c r="O55" s="21"/>
      <c r="P55" s="21"/>
      <c r="Q55" s="21"/>
      <c r="R55" s="21"/>
      <c r="S55" s="21"/>
      <c r="T55" s="21"/>
      <c r="U55" s="21"/>
      <c r="V55" s="21"/>
      <c r="W55" s="21"/>
      <c r="X55" s="21"/>
      <c r="Y55" s="19"/>
    </row>
    <row r="56" spans="1:25" ht="141.75">
      <c r="A56" s="87">
        <v>49</v>
      </c>
      <c r="B56" s="141" t="s">
        <v>403</v>
      </c>
      <c r="C56" s="55">
        <v>642292</v>
      </c>
      <c r="D56" s="50" t="s">
        <v>125</v>
      </c>
      <c r="E56" s="50" t="s">
        <v>365</v>
      </c>
      <c r="F56" s="21" t="s">
        <v>404</v>
      </c>
      <c r="G56" s="32" t="s">
        <v>58</v>
      </c>
      <c r="H56" s="19" t="s">
        <v>405</v>
      </c>
      <c r="I56" s="141" t="s">
        <v>406</v>
      </c>
      <c r="J56" s="17"/>
      <c r="K56" s="21" t="s">
        <v>78</v>
      </c>
      <c r="L56" s="21" t="s">
        <v>78</v>
      </c>
      <c r="M56" s="21" t="s">
        <v>78</v>
      </c>
      <c r="N56" s="21" t="s">
        <v>78</v>
      </c>
      <c r="O56" s="21" t="s">
        <v>78</v>
      </c>
      <c r="P56" s="21" t="s">
        <v>78</v>
      </c>
      <c r="Q56" s="21" t="s">
        <v>78</v>
      </c>
      <c r="R56" s="21" t="s">
        <v>78</v>
      </c>
      <c r="S56" s="21" t="s">
        <v>78</v>
      </c>
      <c r="T56" s="21" t="s">
        <v>78</v>
      </c>
      <c r="U56" s="21" t="s">
        <v>78</v>
      </c>
      <c r="V56" s="21" t="s">
        <v>78</v>
      </c>
      <c r="W56" s="21" t="s">
        <v>58</v>
      </c>
      <c r="X56" s="21" t="s">
        <v>58</v>
      </c>
      <c r="Y56" s="19"/>
    </row>
    <row r="57" spans="1:25" ht="126">
      <c r="A57" s="87">
        <v>50</v>
      </c>
      <c r="B57" s="141" t="s">
        <v>407</v>
      </c>
      <c r="C57" s="55">
        <v>4029</v>
      </c>
      <c r="D57" s="50" t="s">
        <v>125</v>
      </c>
      <c r="E57" s="50" t="s">
        <v>404</v>
      </c>
      <c r="F57" s="21" t="s">
        <v>404</v>
      </c>
      <c r="G57" s="21" t="s">
        <v>58</v>
      </c>
      <c r="H57" s="19" t="s">
        <v>408</v>
      </c>
      <c r="I57" s="141" t="s">
        <v>409</v>
      </c>
      <c r="J57" s="17"/>
      <c r="K57" s="21" t="s">
        <v>78</v>
      </c>
      <c r="L57" s="21" t="s">
        <v>78</v>
      </c>
      <c r="M57" s="21" t="s">
        <v>78</v>
      </c>
      <c r="N57" s="21" t="s">
        <v>78</v>
      </c>
      <c r="O57" s="21" t="s">
        <v>78</v>
      </c>
      <c r="P57" s="21" t="s">
        <v>78</v>
      </c>
      <c r="Q57" s="21" t="s">
        <v>78</v>
      </c>
      <c r="R57" s="21" t="s">
        <v>78</v>
      </c>
      <c r="S57" s="21" t="s">
        <v>78</v>
      </c>
      <c r="T57" s="21" t="s">
        <v>78</v>
      </c>
      <c r="U57" s="21" t="s">
        <v>78</v>
      </c>
      <c r="V57" s="21" t="s">
        <v>78</v>
      </c>
      <c r="W57" s="21" t="s">
        <v>58</v>
      </c>
      <c r="X57" s="21" t="s">
        <v>58</v>
      </c>
      <c r="Y57" s="19"/>
    </row>
    <row r="58" spans="1:25" ht="94.5">
      <c r="A58" s="134">
        <v>51</v>
      </c>
      <c r="B58" s="141" t="s">
        <v>410</v>
      </c>
      <c r="C58" s="55">
        <v>43224</v>
      </c>
      <c r="D58" s="50" t="s">
        <v>125</v>
      </c>
      <c r="E58" s="50" t="s">
        <v>404</v>
      </c>
      <c r="F58" s="21" t="s">
        <v>404</v>
      </c>
      <c r="G58" s="32" t="s">
        <v>58</v>
      </c>
      <c r="H58" s="19" t="s">
        <v>411</v>
      </c>
      <c r="I58" s="141" t="s">
        <v>412</v>
      </c>
      <c r="J58" s="17"/>
      <c r="K58" s="21" t="s">
        <v>78</v>
      </c>
      <c r="L58" s="21" t="s">
        <v>78</v>
      </c>
      <c r="M58" s="21" t="s">
        <v>78</v>
      </c>
      <c r="N58" s="21" t="s">
        <v>78</v>
      </c>
      <c r="O58" s="21" t="s">
        <v>78</v>
      </c>
      <c r="P58" s="21" t="s">
        <v>78</v>
      </c>
      <c r="Q58" s="21" t="s">
        <v>78</v>
      </c>
      <c r="R58" s="21" t="s">
        <v>78</v>
      </c>
      <c r="S58" s="21" t="s">
        <v>78</v>
      </c>
      <c r="T58" s="21" t="s">
        <v>78</v>
      </c>
      <c r="U58" s="21" t="s">
        <v>78</v>
      </c>
      <c r="V58" s="21" t="s">
        <v>78</v>
      </c>
      <c r="W58" s="21" t="s">
        <v>58</v>
      </c>
      <c r="X58" s="21" t="s">
        <v>78</v>
      </c>
      <c r="Y58" s="19"/>
    </row>
    <row r="59" spans="1:25" ht="94.5">
      <c r="A59" s="87">
        <v>52</v>
      </c>
      <c r="B59" s="141" t="s">
        <v>413</v>
      </c>
      <c r="C59" s="55">
        <v>74000</v>
      </c>
      <c r="D59" s="50" t="s">
        <v>125</v>
      </c>
      <c r="E59" s="50" t="s">
        <v>414</v>
      </c>
      <c r="F59" s="21" t="s">
        <v>415</v>
      </c>
      <c r="G59" s="32" t="s">
        <v>58</v>
      </c>
      <c r="H59" s="19" t="s">
        <v>416</v>
      </c>
      <c r="I59" s="141" t="s">
        <v>417</v>
      </c>
      <c r="J59" s="17"/>
      <c r="K59" s="21" t="s">
        <v>78</v>
      </c>
      <c r="L59" s="21" t="s">
        <v>78</v>
      </c>
      <c r="M59" s="21" t="s">
        <v>78</v>
      </c>
      <c r="N59" s="21" t="s">
        <v>78</v>
      </c>
      <c r="O59" s="21" t="s">
        <v>78</v>
      </c>
      <c r="P59" s="21" t="s">
        <v>78</v>
      </c>
      <c r="Q59" s="21" t="s">
        <v>78</v>
      </c>
      <c r="R59" s="21" t="s">
        <v>78</v>
      </c>
      <c r="S59" s="21" t="s">
        <v>78</v>
      </c>
      <c r="T59" s="21" t="s">
        <v>78</v>
      </c>
      <c r="U59" s="21" t="s">
        <v>78</v>
      </c>
      <c r="V59" s="21" t="s">
        <v>78</v>
      </c>
      <c r="W59" s="21" t="s">
        <v>78</v>
      </c>
      <c r="X59" s="21" t="s">
        <v>78</v>
      </c>
      <c r="Y59" s="19"/>
    </row>
    <row r="60" spans="1:25" ht="94.5">
      <c r="A60" s="21">
        <v>53</v>
      </c>
      <c r="B60" s="141" t="s">
        <v>418</v>
      </c>
      <c r="C60" s="55">
        <v>3000</v>
      </c>
      <c r="D60" s="50" t="s">
        <v>125</v>
      </c>
      <c r="E60" s="50" t="s">
        <v>81</v>
      </c>
      <c r="F60" s="21" t="s">
        <v>419</v>
      </c>
      <c r="G60" s="21" t="s">
        <v>58</v>
      </c>
      <c r="H60" s="19" t="s">
        <v>420</v>
      </c>
      <c r="I60" s="141" t="s">
        <v>421</v>
      </c>
      <c r="J60" s="17"/>
      <c r="K60" s="21" t="s">
        <v>78</v>
      </c>
      <c r="L60" s="21" t="s">
        <v>78</v>
      </c>
      <c r="M60" s="21" t="s">
        <v>78</v>
      </c>
      <c r="N60" s="21" t="s">
        <v>78</v>
      </c>
      <c r="O60" s="21" t="s">
        <v>78</v>
      </c>
      <c r="P60" s="21" t="s">
        <v>78</v>
      </c>
      <c r="Q60" s="21" t="s">
        <v>78</v>
      </c>
      <c r="R60" s="21" t="s">
        <v>78</v>
      </c>
      <c r="S60" s="21" t="s">
        <v>78</v>
      </c>
      <c r="T60" s="21" t="s">
        <v>78</v>
      </c>
      <c r="U60" s="21" t="s">
        <v>58</v>
      </c>
      <c r="V60" s="21" t="s">
        <v>78</v>
      </c>
      <c r="W60" s="21" t="s">
        <v>58</v>
      </c>
      <c r="X60" s="21" t="s">
        <v>58</v>
      </c>
      <c r="Y60" s="19"/>
    </row>
    <row r="61" spans="1:25" ht="110.25">
      <c r="A61" s="21">
        <v>54</v>
      </c>
      <c r="B61" s="141" t="s">
        <v>422</v>
      </c>
      <c r="C61" s="55">
        <v>1955</v>
      </c>
      <c r="D61" s="50" t="s">
        <v>125</v>
      </c>
      <c r="E61" s="50" t="s">
        <v>81</v>
      </c>
      <c r="F61" s="21" t="s">
        <v>419</v>
      </c>
      <c r="G61" s="32" t="s">
        <v>58</v>
      </c>
      <c r="H61" s="19" t="s">
        <v>423</v>
      </c>
      <c r="I61" s="141" t="s">
        <v>424</v>
      </c>
      <c r="J61" s="17"/>
      <c r="K61" s="21" t="s">
        <v>78</v>
      </c>
      <c r="L61" s="21" t="s">
        <v>78</v>
      </c>
      <c r="M61" s="21" t="s">
        <v>78</v>
      </c>
      <c r="N61" s="21" t="s">
        <v>78</v>
      </c>
      <c r="O61" s="21" t="s">
        <v>78</v>
      </c>
      <c r="P61" s="21" t="s">
        <v>78</v>
      </c>
      <c r="Q61" s="21" t="s">
        <v>78</v>
      </c>
      <c r="R61" s="21" t="s">
        <v>78</v>
      </c>
      <c r="S61" s="21" t="s">
        <v>78</v>
      </c>
      <c r="T61" s="21" t="s">
        <v>78</v>
      </c>
      <c r="U61" s="21" t="s">
        <v>58</v>
      </c>
      <c r="V61" s="21" t="s">
        <v>78</v>
      </c>
      <c r="W61" s="21" t="s">
        <v>58</v>
      </c>
      <c r="X61" s="21" t="s">
        <v>58</v>
      </c>
      <c r="Y61" s="19"/>
    </row>
    <row r="62" spans="1:25" ht="126">
      <c r="A62" s="21">
        <v>55</v>
      </c>
      <c r="B62" s="141" t="s">
        <v>443</v>
      </c>
      <c r="C62" s="55">
        <v>10000</v>
      </c>
      <c r="D62" s="50" t="s">
        <v>125</v>
      </c>
      <c r="E62" s="50" t="s">
        <v>404</v>
      </c>
      <c r="F62" s="21" t="s">
        <v>444</v>
      </c>
      <c r="G62" s="32" t="s">
        <v>58</v>
      </c>
      <c r="H62" s="91" t="s">
        <v>445</v>
      </c>
      <c r="I62" s="141" t="s">
        <v>446</v>
      </c>
      <c r="J62" s="91"/>
      <c r="K62" s="90" t="s">
        <v>78</v>
      </c>
      <c r="L62" s="90" t="s">
        <v>78</v>
      </c>
      <c r="M62" s="90" t="s">
        <v>78</v>
      </c>
      <c r="N62" s="90" t="s">
        <v>78</v>
      </c>
      <c r="O62" s="90" t="s">
        <v>78</v>
      </c>
      <c r="P62" s="90" t="s">
        <v>78</v>
      </c>
      <c r="Q62" s="90" t="s">
        <v>78</v>
      </c>
      <c r="R62" s="90" t="s">
        <v>78</v>
      </c>
      <c r="S62" s="90" t="s">
        <v>78</v>
      </c>
      <c r="T62" s="90" t="s">
        <v>78</v>
      </c>
      <c r="U62" s="90" t="s">
        <v>58</v>
      </c>
      <c r="V62" s="90" t="s">
        <v>78</v>
      </c>
      <c r="W62" s="90" t="s">
        <v>58</v>
      </c>
      <c r="X62" s="90"/>
      <c r="Y62" s="19"/>
    </row>
    <row r="63" spans="1:25" ht="141.75">
      <c r="A63" s="21">
        <v>56</v>
      </c>
      <c r="B63" s="141" t="s">
        <v>447</v>
      </c>
      <c r="C63" s="55">
        <v>13773</v>
      </c>
      <c r="D63" s="50" t="s">
        <v>125</v>
      </c>
      <c r="E63" s="50" t="s">
        <v>81</v>
      </c>
      <c r="F63" s="21" t="s">
        <v>448</v>
      </c>
      <c r="G63" s="32" t="s">
        <v>58</v>
      </c>
      <c r="H63" s="91" t="s">
        <v>449</v>
      </c>
      <c r="I63" s="141" t="s">
        <v>450</v>
      </c>
      <c r="J63" s="91"/>
      <c r="K63" s="90" t="s">
        <v>78</v>
      </c>
      <c r="L63" s="90" t="s">
        <v>78</v>
      </c>
      <c r="M63" s="90" t="s">
        <v>78</v>
      </c>
      <c r="N63" s="90" t="s">
        <v>78</v>
      </c>
      <c r="O63" s="90" t="s">
        <v>78</v>
      </c>
      <c r="P63" s="90" t="s">
        <v>78</v>
      </c>
      <c r="Q63" s="90" t="s">
        <v>78</v>
      </c>
      <c r="R63" s="90" t="s">
        <v>78</v>
      </c>
      <c r="S63" s="90" t="s">
        <v>78</v>
      </c>
      <c r="T63" s="90" t="s">
        <v>78</v>
      </c>
      <c r="U63" s="90" t="s">
        <v>78</v>
      </c>
      <c r="V63" s="90" t="s">
        <v>78</v>
      </c>
      <c r="W63" s="90" t="s">
        <v>58</v>
      </c>
      <c r="X63" s="21"/>
      <c r="Y63" s="19"/>
    </row>
    <row r="64" spans="1:25">
      <c r="A64" s="21">
        <v>57</v>
      </c>
      <c r="B64" s="141" t="s">
        <v>451</v>
      </c>
      <c r="C64" s="55">
        <v>3500</v>
      </c>
      <c r="D64" s="50" t="s">
        <v>125</v>
      </c>
      <c r="E64" s="50" t="s">
        <v>81</v>
      </c>
      <c r="F64" s="21" t="s">
        <v>448</v>
      </c>
      <c r="G64" s="32" t="s">
        <v>78</v>
      </c>
      <c r="H64" s="91"/>
      <c r="I64" s="142"/>
      <c r="J64" s="91"/>
      <c r="K64" s="90" t="s">
        <v>78</v>
      </c>
      <c r="L64" s="90" t="s">
        <v>78</v>
      </c>
      <c r="M64" s="90" t="s">
        <v>78</v>
      </c>
      <c r="N64" s="90" t="s">
        <v>78</v>
      </c>
      <c r="O64" s="90" t="s">
        <v>78</v>
      </c>
      <c r="P64" s="90" t="s">
        <v>78</v>
      </c>
      <c r="Q64" s="90" t="s">
        <v>78</v>
      </c>
      <c r="R64" s="90" t="s">
        <v>78</v>
      </c>
      <c r="S64" s="90" t="s">
        <v>78</v>
      </c>
      <c r="T64" s="90" t="s">
        <v>78</v>
      </c>
      <c r="U64" s="90" t="s">
        <v>78</v>
      </c>
      <c r="V64" s="90" t="s">
        <v>78</v>
      </c>
      <c r="W64" s="90" t="s">
        <v>78</v>
      </c>
      <c r="X64" s="21"/>
      <c r="Y64" s="19"/>
    </row>
    <row r="65" spans="1:25" ht="94.5">
      <c r="A65" s="21">
        <v>58</v>
      </c>
      <c r="B65" s="141" t="s">
        <v>452</v>
      </c>
      <c r="C65" s="55">
        <v>3700</v>
      </c>
      <c r="D65" s="50" t="s">
        <v>125</v>
      </c>
      <c r="E65" s="50" t="s">
        <v>404</v>
      </c>
      <c r="F65" s="21" t="s">
        <v>453</v>
      </c>
      <c r="G65" s="32" t="s">
        <v>58</v>
      </c>
      <c r="H65" s="91" t="s">
        <v>454</v>
      </c>
      <c r="I65" s="138" t="s">
        <v>455</v>
      </c>
      <c r="J65" s="91"/>
      <c r="K65" s="90" t="s">
        <v>78</v>
      </c>
      <c r="L65" s="90" t="s">
        <v>78</v>
      </c>
      <c r="M65" s="90" t="s">
        <v>78</v>
      </c>
      <c r="N65" s="90" t="s">
        <v>78</v>
      </c>
      <c r="O65" s="90" t="s">
        <v>78</v>
      </c>
      <c r="P65" s="90" t="s">
        <v>78</v>
      </c>
      <c r="Q65" s="90" t="s">
        <v>78</v>
      </c>
      <c r="R65" s="90" t="s">
        <v>78</v>
      </c>
      <c r="S65" s="90" t="s">
        <v>78</v>
      </c>
      <c r="T65" s="90" t="s">
        <v>78</v>
      </c>
      <c r="U65" s="90" t="s">
        <v>78</v>
      </c>
      <c r="V65" s="90" t="s">
        <v>78</v>
      </c>
      <c r="W65" s="90" t="s">
        <v>58</v>
      </c>
      <c r="X65" s="21"/>
      <c r="Y65" s="19"/>
    </row>
    <row r="66" spans="1:25" ht="110.25">
      <c r="A66" s="21">
        <v>59</v>
      </c>
      <c r="B66" s="141" t="s">
        <v>462</v>
      </c>
      <c r="C66" s="55">
        <v>4500</v>
      </c>
      <c r="D66" s="50" t="s">
        <v>125</v>
      </c>
      <c r="E66" s="50" t="s">
        <v>463</v>
      </c>
      <c r="F66" s="21" t="s">
        <v>464</v>
      </c>
      <c r="G66" s="32" t="s">
        <v>58</v>
      </c>
      <c r="H66" s="92" t="s">
        <v>465</v>
      </c>
      <c r="I66" s="139" t="s">
        <v>466</v>
      </c>
      <c r="J66" s="92"/>
      <c r="K66" s="90" t="s">
        <v>78</v>
      </c>
      <c r="L66" s="90" t="s">
        <v>78</v>
      </c>
      <c r="M66" s="90" t="s">
        <v>78</v>
      </c>
      <c r="N66" s="90" t="s">
        <v>78</v>
      </c>
      <c r="O66" s="90" t="s">
        <v>78</v>
      </c>
      <c r="P66" s="90" t="s">
        <v>78</v>
      </c>
      <c r="Q66" s="90" t="s">
        <v>78</v>
      </c>
      <c r="R66" s="90" t="s">
        <v>78</v>
      </c>
      <c r="S66" s="90" t="s">
        <v>78</v>
      </c>
      <c r="T66" s="90" t="s">
        <v>78</v>
      </c>
      <c r="U66" s="90" t="s">
        <v>78</v>
      </c>
      <c r="V66" s="90" t="s">
        <v>78</v>
      </c>
      <c r="W66" s="90" t="s">
        <v>58</v>
      </c>
      <c r="X66" s="90" t="s">
        <v>78</v>
      </c>
      <c r="Y66" s="92"/>
    </row>
    <row r="67" spans="1:25" ht="94.5">
      <c r="A67" s="21">
        <v>60</v>
      </c>
      <c r="B67" s="141" t="s">
        <v>468</v>
      </c>
      <c r="C67" s="55">
        <v>11000</v>
      </c>
      <c r="D67" s="50" t="s">
        <v>125</v>
      </c>
      <c r="E67" s="50" t="s">
        <v>467</v>
      </c>
      <c r="F67" s="21" t="s">
        <v>302</v>
      </c>
      <c r="G67" s="32" t="s">
        <v>58</v>
      </c>
      <c r="H67" s="92" t="s">
        <v>469</v>
      </c>
      <c r="I67" s="139" t="s">
        <v>470</v>
      </c>
      <c r="J67" s="92"/>
      <c r="K67" s="90" t="s">
        <v>78</v>
      </c>
      <c r="L67" s="90" t="s">
        <v>78</v>
      </c>
      <c r="M67" s="90" t="s">
        <v>58</v>
      </c>
      <c r="N67" s="90" t="s">
        <v>58</v>
      </c>
      <c r="O67" s="90" t="s">
        <v>58</v>
      </c>
      <c r="P67" s="90" t="s">
        <v>58</v>
      </c>
      <c r="Q67" s="90" t="s">
        <v>58</v>
      </c>
      <c r="R67" s="90" t="s">
        <v>78</v>
      </c>
      <c r="S67" s="90" t="s">
        <v>78</v>
      </c>
      <c r="T67" s="90" t="s">
        <v>78</v>
      </c>
      <c r="U67" s="90" t="s">
        <v>58</v>
      </c>
      <c r="V67" s="90" t="s">
        <v>78</v>
      </c>
      <c r="W67" s="90" t="s">
        <v>78</v>
      </c>
      <c r="X67" s="90" t="s">
        <v>78</v>
      </c>
      <c r="Y67" s="92"/>
    </row>
    <row r="68" spans="1:25" ht="94.5">
      <c r="A68" s="21">
        <v>61</v>
      </c>
      <c r="B68" s="141" t="s">
        <v>471</v>
      </c>
      <c r="C68" s="55">
        <v>37700</v>
      </c>
      <c r="D68" s="50" t="s">
        <v>125</v>
      </c>
      <c r="E68" s="50" t="s">
        <v>472</v>
      </c>
      <c r="F68" s="21" t="s">
        <v>384</v>
      </c>
      <c r="G68" s="32" t="s">
        <v>58</v>
      </c>
      <c r="H68" s="92" t="s">
        <v>473</v>
      </c>
      <c r="I68" s="139" t="s">
        <v>474</v>
      </c>
      <c r="J68" s="92"/>
      <c r="K68" s="90" t="s">
        <v>78</v>
      </c>
      <c r="L68" s="90" t="s">
        <v>78</v>
      </c>
      <c r="M68" s="90" t="s">
        <v>78</v>
      </c>
      <c r="N68" s="90" t="s">
        <v>78</v>
      </c>
      <c r="O68" s="90" t="s">
        <v>78</v>
      </c>
      <c r="P68" s="90" t="s">
        <v>78</v>
      </c>
      <c r="Q68" s="90" t="s">
        <v>78</v>
      </c>
      <c r="R68" s="90" t="s">
        <v>78</v>
      </c>
      <c r="S68" s="90"/>
      <c r="T68" s="90" t="s">
        <v>78</v>
      </c>
      <c r="U68" s="90" t="s">
        <v>78</v>
      </c>
      <c r="V68" s="90" t="s">
        <v>78</v>
      </c>
      <c r="W68" s="90" t="s">
        <v>58</v>
      </c>
      <c r="X68" s="90" t="s">
        <v>78</v>
      </c>
      <c r="Y68" s="92"/>
    </row>
    <row r="69" spans="1:25" ht="141.75">
      <c r="A69" s="21">
        <v>62</v>
      </c>
      <c r="B69" s="141" t="s">
        <v>478</v>
      </c>
      <c r="C69" s="21">
        <v>664</v>
      </c>
      <c r="D69" s="50" t="s">
        <v>479</v>
      </c>
      <c r="E69" s="50" t="s">
        <v>480</v>
      </c>
      <c r="F69" s="21" t="s">
        <v>480</v>
      </c>
      <c r="G69" s="32" t="s">
        <v>58</v>
      </c>
      <c r="H69" s="17" t="s">
        <v>481</v>
      </c>
      <c r="I69" s="140" t="s">
        <v>482</v>
      </c>
      <c r="J69" s="17"/>
      <c r="K69" s="21" t="s">
        <v>78</v>
      </c>
      <c r="L69" s="21" t="s">
        <v>78</v>
      </c>
      <c r="M69" s="21" t="s">
        <v>78</v>
      </c>
      <c r="N69" s="21" t="s">
        <v>78</v>
      </c>
      <c r="O69" s="21" t="s">
        <v>78</v>
      </c>
      <c r="P69" s="21" t="s">
        <v>78</v>
      </c>
      <c r="Q69" s="21" t="s">
        <v>78</v>
      </c>
      <c r="R69" s="21" t="s">
        <v>78</v>
      </c>
      <c r="S69" s="21" t="s">
        <v>78</v>
      </c>
      <c r="T69" s="21" t="s">
        <v>78</v>
      </c>
      <c r="U69" s="21" t="s">
        <v>78</v>
      </c>
      <c r="V69" s="21" t="s">
        <v>78</v>
      </c>
      <c r="W69" s="21" t="s">
        <v>58</v>
      </c>
      <c r="X69" s="21" t="s">
        <v>58</v>
      </c>
      <c r="Y69" s="92"/>
    </row>
    <row r="70" spans="1:25">
      <c r="A70" s="87">
        <v>63</v>
      </c>
      <c r="Y70" s="115"/>
    </row>
    <row r="71" spans="1:25">
      <c r="A71" s="87">
        <v>64</v>
      </c>
      <c r="B71" s="120"/>
      <c r="C71" s="121"/>
      <c r="D71" s="122"/>
      <c r="E71" s="122"/>
      <c r="F71" s="123"/>
      <c r="G71" s="124"/>
      <c r="H71" s="125"/>
      <c r="I71" s="120"/>
      <c r="J71" s="133"/>
      <c r="K71" s="126"/>
      <c r="L71" s="124"/>
      <c r="M71" s="124"/>
      <c r="N71" s="124"/>
      <c r="O71" s="124"/>
      <c r="P71" s="124"/>
      <c r="Q71" s="124"/>
      <c r="R71" s="124"/>
      <c r="S71" s="124"/>
      <c r="T71" s="124"/>
      <c r="U71" s="124"/>
      <c r="V71" s="124"/>
      <c r="W71" s="124"/>
      <c r="X71" s="124"/>
      <c r="Y71" s="115"/>
    </row>
    <row r="72" spans="1:25">
      <c r="A72" s="87">
        <v>65</v>
      </c>
      <c r="B72" s="95"/>
      <c r="C72" s="121"/>
      <c r="D72" s="122"/>
      <c r="E72" s="122"/>
      <c r="F72" s="123"/>
      <c r="G72" s="113"/>
      <c r="H72" s="125"/>
      <c r="I72" s="120"/>
      <c r="J72" s="133"/>
      <c r="K72" s="126"/>
      <c r="L72" s="124"/>
      <c r="M72" s="124"/>
      <c r="N72" s="124"/>
      <c r="O72" s="124"/>
      <c r="P72" s="124"/>
      <c r="Q72" s="124"/>
      <c r="R72" s="124"/>
      <c r="S72" s="124"/>
      <c r="T72" s="124"/>
      <c r="U72" s="124"/>
      <c r="V72" s="124"/>
      <c r="W72" s="124"/>
      <c r="X72" s="124"/>
      <c r="Y72" s="115"/>
    </row>
    <row r="73" spans="1:25">
      <c r="A73" s="87">
        <v>66</v>
      </c>
      <c r="B73" s="95"/>
      <c r="C73" s="121"/>
      <c r="D73" s="122"/>
      <c r="E73" s="122"/>
      <c r="F73" s="123"/>
      <c r="G73" s="124"/>
      <c r="H73" s="125"/>
      <c r="I73" s="120"/>
      <c r="J73" s="133"/>
      <c r="K73" s="126"/>
      <c r="L73" s="124"/>
      <c r="M73" s="124"/>
      <c r="N73" s="124"/>
      <c r="O73" s="124"/>
      <c r="P73" s="124"/>
      <c r="Q73" s="124"/>
      <c r="R73" s="124"/>
      <c r="S73" s="124"/>
      <c r="T73" s="124"/>
      <c r="U73" s="124"/>
      <c r="V73" s="124"/>
      <c r="W73" s="124"/>
      <c r="X73" s="124"/>
      <c r="Y73" s="115"/>
    </row>
    <row r="74" spans="1:25">
      <c r="A74" s="87">
        <v>67</v>
      </c>
      <c r="B74" s="127"/>
      <c r="C74" s="87"/>
      <c r="D74" s="112"/>
      <c r="E74" s="112"/>
      <c r="F74" s="87"/>
      <c r="G74" s="113"/>
      <c r="H74" s="101"/>
      <c r="I74" s="97"/>
      <c r="J74" s="129"/>
      <c r="K74" s="98"/>
      <c r="L74" s="87"/>
      <c r="M74" s="87"/>
      <c r="N74" s="87"/>
      <c r="O74" s="87"/>
      <c r="P74" s="87"/>
      <c r="Q74" s="87"/>
      <c r="R74" s="87"/>
      <c r="S74" s="87"/>
      <c r="T74" s="87"/>
      <c r="U74" s="87"/>
      <c r="V74" s="87"/>
      <c r="W74" s="87"/>
      <c r="X74" s="87"/>
      <c r="Y74" s="99"/>
    </row>
    <row r="75" spans="1:25">
      <c r="A75" s="87">
        <v>68</v>
      </c>
      <c r="B75" s="127"/>
      <c r="C75" s="87"/>
      <c r="D75" s="112"/>
      <c r="E75" s="112"/>
      <c r="F75" s="87"/>
      <c r="G75" s="113"/>
      <c r="H75" s="101"/>
      <c r="I75" s="97"/>
      <c r="J75" s="129"/>
      <c r="K75" s="98"/>
      <c r="L75" s="87"/>
      <c r="M75" s="87"/>
      <c r="N75" s="87"/>
      <c r="O75" s="87"/>
      <c r="P75" s="87"/>
      <c r="Q75" s="87"/>
      <c r="R75" s="87"/>
      <c r="S75" s="87"/>
      <c r="T75" s="87"/>
      <c r="U75" s="87"/>
      <c r="V75" s="87"/>
      <c r="W75" s="87"/>
      <c r="X75" s="87"/>
      <c r="Y75" s="99"/>
    </row>
    <row r="76" spans="1:25">
      <c r="A76" s="87">
        <v>69</v>
      </c>
      <c r="B76" s="127"/>
      <c r="C76" s="87"/>
      <c r="D76" s="112"/>
      <c r="E76" s="112"/>
      <c r="F76" s="87"/>
      <c r="G76" s="113"/>
      <c r="H76" s="101"/>
      <c r="I76" s="97"/>
      <c r="J76" s="129"/>
      <c r="K76" s="98"/>
      <c r="L76" s="87"/>
      <c r="M76" s="87"/>
      <c r="N76" s="87"/>
      <c r="O76" s="87"/>
      <c r="P76" s="87"/>
      <c r="Q76" s="87"/>
      <c r="R76" s="87"/>
      <c r="S76" s="87"/>
      <c r="T76" s="87"/>
      <c r="U76" s="87"/>
      <c r="V76" s="87"/>
      <c r="W76" s="87"/>
      <c r="X76" s="87"/>
      <c r="Y76" s="99"/>
    </row>
    <row r="77" spans="1:25">
      <c r="A77" s="87">
        <v>70</v>
      </c>
      <c r="B77" s="128"/>
      <c r="C77" s="87"/>
      <c r="D77" s="112"/>
      <c r="E77" s="112"/>
      <c r="F77" s="87"/>
      <c r="G77" s="113"/>
      <c r="H77" s="101"/>
      <c r="I77" s="97"/>
      <c r="J77" s="129"/>
      <c r="K77" s="98"/>
      <c r="L77" s="87"/>
      <c r="M77" s="87"/>
      <c r="N77" s="87"/>
      <c r="O77" s="87"/>
      <c r="P77" s="87"/>
      <c r="Q77" s="87"/>
      <c r="R77" s="87"/>
      <c r="S77" s="87"/>
      <c r="T77" s="87"/>
      <c r="U77" s="87"/>
      <c r="V77" s="87"/>
      <c r="W77" s="87"/>
      <c r="X77" s="87"/>
      <c r="Y77" s="99"/>
    </row>
    <row r="78" spans="1:25">
      <c r="A78" s="87"/>
      <c r="C78" s="87"/>
      <c r="D78" s="87"/>
      <c r="E78" s="87"/>
      <c r="F78" s="87"/>
      <c r="G78" s="87"/>
      <c r="H78" s="96"/>
      <c r="I78" s="97"/>
      <c r="J78" s="129"/>
      <c r="K78" s="98"/>
      <c r="L78" s="87"/>
      <c r="M78" s="87"/>
      <c r="N78" s="87"/>
      <c r="O78" s="87"/>
      <c r="P78" s="87"/>
      <c r="Q78" s="87"/>
      <c r="R78" s="87"/>
      <c r="S78" s="87"/>
      <c r="T78" s="87"/>
      <c r="U78" s="87"/>
      <c r="V78" s="87"/>
      <c r="W78" s="87"/>
      <c r="X78" s="87"/>
      <c r="Y78" s="99"/>
    </row>
    <row r="79" spans="1:25">
      <c r="A79" s="87"/>
      <c r="C79" s="87"/>
      <c r="D79" s="87"/>
      <c r="E79" s="87"/>
      <c r="F79" s="87"/>
      <c r="G79" s="87"/>
      <c r="H79" s="96"/>
      <c r="I79" s="97"/>
      <c r="J79" s="129"/>
      <c r="K79" s="98"/>
      <c r="L79" s="87"/>
      <c r="M79" s="87"/>
      <c r="N79" s="87"/>
      <c r="O79" s="87"/>
      <c r="P79" s="87"/>
      <c r="Q79" s="87"/>
      <c r="R79" s="87"/>
      <c r="S79" s="87"/>
      <c r="T79" s="87"/>
      <c r="U79" s="87"/>
      <c r="V79" s="87"/>
      <c r="W79" s="87"/>
      <c r="X79" s="87"/>
      <c r="Y79" s="99"/>
    </row>
    <row r="80" spans="1:25">
      <c r="A80" s="87"/>
      <c r="C80" s="87"/>
      <c r="D80" s="87"/>
      <c r="E80" s="87"/>
      <c r="F80" s="87"/>
      <c r="G80" s="87"/>
      <c r="H80" s="96"/>
      <c r="I80" s="97"/>
      <c r="J80" s="129"/>
      <c r="K80" s="98"/>
      <c r="L80" s="87"/>
      <c r="M80" s="87"/>
      <c r="N80" s="87"/>
      <c r="O80" s="87"/>
      <c r="P80" s="87"/>
      <c r="Q80" s="87"/>
      <c r="R80" s="87"/>
      <c r="S80" s="87"/>
      <c r="T80" s="87"/>
      <c r="U80" s="87"/>
      <c r="V80" s="87"/>
      <c r="W80" s="87"/>
      <c r="X80" s="87"/>
      <c r="Y80" s="99"/>
    </row>
    <row r="81" spans="1:25">
      <c r="A81" s="87"/>
      <c r="C81" s="87"/>
      <c r="D81" s="87"/>
      <c r="E81" s="87"/>
      <c r="F81" s="87"/>
      <c r="G81" s="87"/>
      <c r="H81" s="96"/>
      <c r="I81" s="97"/>
      <c r="J81" s="129"/>
      <c r="K81" s="98"/>
      <c r="L81" s="87"/>
      <c r="M81" s="87"/>
      <c r="N81" s="87"/>
      <c r="O81" s="87"/>
      <c r="P81" s="87"/>
      <c r="Q81" s="87"/>
      <c r="R81" s="87"/>
      <c r="S81" s="87"/>
      <c r="T81" s="87"/>
      <c r="U81" s="87"/>
      <c r="V81" s="87"/>
      <c r="W81" s="87"/>
      <c r="X81" s="87"/>
      <c r="Y81" s="99"/>
    </row>
    <row r="82" spans="1:25">
      <c r="A82" s="87"/>
      <c r="C82" s="87"/>
      <c r="D82" s="87"/>
      <c r="E82" s="87"/>
      <c r="F82" s="87"/>
      <c r="G82" s="87"/>
      <c r="H82" s="96"/>
      <c r="I82" s="97"/>
      <c r="J82" s="129"/>
      <c r="K82" s="98"/>
      <c r="L82" s="87"/>
      <c r="M82" s="87"/>
      <c r="N82" s="87"/>
      <c r="O82" s="87"/>
      <c r="P82" s="87"/>
      <c r="Q82" s="87"/>
      <c r="R82" s="87"/>
      <c r="S82" s="87"/>
      <c r="T82" s="87"/>
      <c r="U82" s="87"/>
      <c r="V82" s="87"/>
      <c r="W82" s="87"/>
      <c r="X82" s="87"/>
      <c r="Y82" s="99"/>
    </row>
    <row r="83" spans="1:25">
      <c r="A83" s="87"/>
      <c r="C83" s="87"/>
      <c r="D83" s="87"/>
      <c r="E83" s="87"/>
      <c r="F83" s="87"/>
      <c r="G83" s="87"/>
      <c r="H83" s="96"/>
      <c r="I83" s="97"/>
      <c r="J83" s="129"/>
      <c r="K83" s="98"/>
      <c r="L83" s="87"/>
      <c r="M83" s="87"/>
      <c r="N83" s="87"/>
      <c r="O83" s="87"/>
      <c r="P83" s="87"/>
      <c r="Q83" s="87"/>
      <c r="R83" s="87"/>
      <c r="S83" s="87"/>
      <c r="T83" s="87">
        <f>S8</f>
        <v>0</v>
      </c>
      <c r="U83" s="87"/>
      <c r="V83" s="87"/>
      <c r="W83" s="87"/>
      <c r="X83" s="87"/>
      <c r="Y83" s="99"/>
    </row>
    <row r="84" spans="1:25">
      <c r="A84" s="87"/>
      <c r="C84" s="87"/>
      <c r="D84" s="87"/>
      <c r="E84" s="87"/>
      <c r="F84" s="87"/>
      <c r="G84" s="87"/>
      <c r="H84" s="96"/>
      <c r="I84" s="97"/>
      <c r="J84" s="129"/>
      <c r="K84" s="98"/>
      <c r="L84" s="87"/>
      <c r="M84" s="87"/>
      <c r="N84" s="87"/>
      <c r="O84" s="87"/>
      <c r="P84" s="87"/>
      <c r="Q84" s="87"/>
      <c r="R84" s="87"/>
      <c r="S84" s="87"/>
      <c r="T84" s="87"/>
      <c r="U84" s="87"/>
      <c r="V84" s="87"/>
      <c r="W84" s="87"/>
      <c r="X84" s="87"/>
      <c r="Y84" s="99"/>
    </row>
    <row r="85" spans="1:25">
      <c r="A85" s="87"/>
      <c r="C85" s="87"/>
      <c r="D85" s="87"/>
      <c r="E85" s="87"/>
      <c r="F85" s="87"/>
      <c r="G85" s="87"/>
      <c r="H85" s="96"/>
      <c r="I85" s="97"/>
      <c r="J85" s="129"/>
      <c r="K85" s="98"/>
      <c r="L85" s="87"/>
      <c r="M85" s="87"/>
      <c r="N85" s="87"/>
      <c r="O85" s="87"/>
      <c r="P85" s="87"/>
      <c r="Q85" s="87"/>
      <c r="R85" s="87"/>
      <c r="S85" s="87"/>
      <c r="T85" s="87"/>
      <c r="U85" s="87"/>
      <c r="V85" s="87"/>
      <c r="W85" s="87"/>
      <c r="X85" s="87"/>
      <c r="Y85" s="99"/>
    </row>
    <row r="86" spans="1:25">
      <c r="A86" s="87"/>
      <c r="C86" s="87"/>
      <c r="D86" s="87"/>
      <c r="E86" s="87"/>
      <c r="F86" s="87"/>
      <c r="G86" s="87"/>
      <c r="H86" s="96"/>
      <c r="I86" s="97"/>
      <c r="J86" s="129"/>
      <c r="K86" s="98"/>
      <c r="L86" s="87"/>
      <c r="M86" s="87"/>
      <c r="N86" s="87"/>
      <c r="O86" s="87"/>
      <c r="P86" s="87"/>
      <c r="Q86" s="87"/>
      <c r="R86" s="87"/>
      <c r="S86" s="87"/>
      <c r="T86" s="87"/>
      <c r="U86" s="87"/>
      <c r="V86" s="87"/>
      <c r="W86" s="87"/>
      <c r="X86" s="87"/>
      <c r="Y86" s="99"/>
    </row>
    <row r="87" spans="1:25">
      <c r="A87" s="87"/>
      <c r="C87" s="87"/>
      <c r="D87" s="87"/>
      <c r="E87" s="87"/>
      <c r="F87" s="87"/>
      <c r="G87" s="87"/>
      <c r="H87" s="96"/>
      <c r="I87" s="97"/>
      <c r="J87" s="129"/>
      <c r="K87" s="98"/>
      <c r="L87" s="87"/>
      <c r="M87" s="87"/>
      <c r="N87" s="87"/>
      <c r="O87" s="87"/>
      <c r="P87" s="87"/>
      <c r="Q87" s="87"/>
      <c r="R87" s="87"/>
      <c r="S87" s="87"/>
      <c r="T87" s="87"/>
      <c r="U87" s="87"/>
      <c r="V87" s="87"/>
      <c r="W87" s="87"/>
      <c r="X87" s="87"/>
      <c r="Y87" s="99"/>
    </row>
    <row r="88" spans="1:25">
      <c r="A88" s="87"/>
      <c r="C88" s="87"/>
      <c r="D88" s="87"/>
      <c r="E88" s="87"/>
      <c r="F88" s="87"/>
      <c r="G88" s="87"/>
      <c r="H88" s="96"/>
      <c r="I88" s="97"/>
      <c r="J88" s="129"/>
      <c r="K88" s="98"/>
      <c r="L88" s="87"/>
      <c r="M88" s="87"/>
      <c r="N88" s="87"/>
      <c r="O88" s="87"/>
      <c r="P88" s="87"/>
      <c r="Q88" s="87"/>
      <c r="R88" s="87"/>
      <c r="S88" s="87"/>
      <c r="T88" s="87"/>
      <c r="U88" s="87"/>
      <c r="V88" s="87"/>
      <c r="W88" s="87"/>
      <c r="X88" s="87"/>
      <c r="Y88" s="99"/>
    </row>
  </sheetData>
  <mergeCells count="5">
    <mergeCell ref="A1:G1"/>
    <mergeCell ref="A4:G4"/>
    <mergeCell ref="A5:G5"/>
    <mergeCell ref="A3:G3"/>
    <mergeCell ref="A2:G2"/>
  </mergeCells>
  <phoneticPr fontId="9" type="noConversion"/>
  <dataValidations count="1">
    <dataValidation type="list" allowBlank="1" showInputMessage="1" showErrorMessage="1" sqref="E8:E17" xr:uid="{00000000-0002-0000-0200-000000000000}">
      <formula1>#REF!</formula1>
    </dataValidation>
  </dataValidation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5">
    <tabColor rgb="FF00B050"/>
  </sheetPr>
  <dimension ref="A1:K75"/>
  <sheetViews>
    <sheetView topLeftCell="B43" zoomScale="80" zoomScaleNormal="80" workbookViewId="0">
      <selection activeCell="C55" sqref="C55"/>
    </sheetView>
  </sheetViews>
  <sheetFormatPr defaultColWidth="50.5" defaultRowHeight="15.75"/>
  <cols>
    <col min="1" max="1" width="17.375" style="25" bestFit="1" customWidth="1"/>
    <col min="2" max="2" width="35.375" style="25" customWidth="1"/>
    <col min="3" max="3" width="74" style="25" customWidth="1"/>
    <col min="4" max="4" width="34.125" style="25" bestFit="1" customWidth="1"/>
    <col min="5" max="5" width="33.5" style="25" bestFit="1" customWidth="1"/>
    <col min="6" max="6" width="17.625" style="25" bestFit="1" customWidth="1"/>
    <col min="7" max="7" width="32.375" style="25" bestFit="1" customWidth="1"/>
    <col min="8" max="8" width="27.25" style="25" bestFit="1" customWidth="1"/>
    <col min="9" max="9" width="51.75" style="25" bestFit="1" customWidth="1"/>
    <col min="10" max="10" width="28.125" style="25" customWidth="1"/>
    <col min="11" max="16384" width="50.5" style="25"/>
  </cols>
  <sheetData>
    <row r="1" spans="1:10">
      <c r="A1" s="169" t="s">
        <v>209</v>
      </c>
      <c r="B1" s="169"/>
      <c r="C1" s="169"/>
      <c r="D1" s="169"/>
      <c r="E1" s="169"/>
      <c r="F1" s="169"/>
    </row>
    <row r="3" spans="1:10">
      <c r="A3" s="167" t="s">
        <v>193</v>
      </c>
      <c r="B3" s="168"/>
      <c r="C3" s="168"/>
      <c r="D3" s="168"/>
      <c r="E3" s="168"/>
      <c r="F3" s="168"/>
      <c r="G3" s="168"/>
      <c r="H3" s="34"/>
      <c r="I3" s="34"/>
      <c r="J3" s="34"/>
    </row>
    <row r="4" spans="1:10">
      <c r="A4" s="34"/>
      <c r="B4" s="34"/>
      <c r="C4" s="34"/>
      <c r="D4" s="34"/>
      <c r="E4" s="34"/>
      <c r="F4" s="36"/>
      <c r="G4" s="36"/>
      <c r="H4" s="34"/>
      <c r="I4" s="34"/>
      <c r="J4" s="34"/>
    </row>
    <row r="5" spans="1:10" ht="47.25">
      <c r="A5" s="24" t="s">
        <v>210</v>
      </c>
      <c r="B5" s="24" t="s">
        <v>31</v>
      </c>
      <c r="C5" s="24" t="s">
        <v>39</v>
      </c>
      <c r="D5" s="37" t="s">
        <v>211</v>
      </c>
      <c r="E5" s="24" t="s">
        <v>212</v>
      </c>
      <c r="F5" s="24" t="s">
        <v>213</v>
      </c>
      <c r="G5" s="24" t="s">
        <v>214</v>
      </c>
      <c r="H5" s="24" t="s">
        <v>215</v>
      </c>
      <c r="I5" s="24" t="s">
        <v>216</v>
      </c>
      <c r="J5" s="24" t="s">
        <v>217</v>
      </c>
    </row>
    <row r="6" spans="1:10" ht="47.25">
      <c r="A6" s="15">
        <v>1</v>
      </c>
      <c r="B6" s="93" t="str">
        <f>'Business Processes'!B8</f>
        <v>https://www.pukkaherbs.com/</v>
      </c>
      <c r="C6" s="12" t="str">
        <f>'Business Processes'!J8</f>
        <v>https://www.pukkaherbs.com/your-wellbeing/stories/people/partners/bizgive/  https://www.pukkaherbs.com/media/76569880/pukka-sustainability-highlights-2016.pdf            https://www.pukkaherbs.com/our-mission/inspiring-change/</v>
      </c>
      <c r="D6" s="18" t="s">
        <v>58</v>
      </c>
      <c r="E6" s="18"/>
      <c r="F6" s="18"/>
      <c r="G6" s="18"/>
      <c r="H6" s="18"/>
      <c r="I6" s="18" t="s">
        <v>58</v>
      </c>
      <c r="J6" s="19" t="s">
        <v>218</v>
      </c>
    </row>
    <row r="7" spans="1:10">
      <c r="A7" s="15">
        <v>2</v>
      </c>
      <c r="B7" s="93" t="str">
        <f>'Business Processes'!B9</f>
        <v>www.Dell.com</v>
      </c>
      <c r="C7" s="12" t="str">
        <f>'Business Processes'!J9</f>
        <v>http://www.ideastorm.com/</v>
      </c>
      <c r="D7" s="18"/>
      <c r="E7" s="18"/>
      <c r="F7" s="18"/>
      <c r="G7" s="18"/>
      <c r="H7" s="18"/>
      <c r="I7" s="18"/>
      <c r="J7" s="19" t="s">
        <v>219</v>
      </c>
    </row>
    <row r="8" spans="1:10">
      <c r="A8" s="15">
        <v>3</v>
      </c>
      <c r="B8" s="93" t="str">
        <f>'Business Processes'!B10</f>
        <v>https://twitter.com/</v>
      </c>
      <c r="C8" s="12" t="str">
        <f>'Business Processes'!J10</f>
        <v>https://books.google.co.uk/books?isbn=1473987490</v>
      </c>
      <c r="D8" s="18"/>
      <c r="E8" s="18"/>
      <c r="F8" s="18"/>
      <c r="G8" s="18"/>
      <c r="H8" s="18"/>
      <c r="I8" s="18"/>
      <c r="J8" s="20"/>
    </row>
    <row r="9" spans="1:10">
      <c r="A9" s="15">
        <v>4</v>
      </c>
      <c r="B9" s="93" t="str">
        <f>'Business Processes'!B11</f>
        <v>https://www.amazon.co.uk/</v>
      </c>
      <c r="C9" s="12" t="str">
        <f>'Business Processes'!J11</f>
        <v>https://www.amazon.co.uk/</v>
      </c>
      <c r="D9" s="18"/>
      <c r="E9" s="18"/>
      <c r="F9" s="18"/>
      <c r="G9" s="18"/>
      <c r="H9" s="18"/>
      <c r="I9" s="18"/>
      <c r="J9" s="20"/>
    </row>
    <row r="10" spans="1:10">
      <c r="A10" s="15">
        <v>5</v>
      </c>
      <c r="B10" s="93" t="str">
        <f>'Business Processes'!B12</f>
        <v>https://www.facebook.com/</v>
      </c>
      <c r="C10" s="12" t="str">
        <f>'Business Processes'!J12</f>
        <v>https://www.facebook.com/</v>
      </c>
      <c r="D10" s="18"/>
      <c r="E10" s="18"/>
      <c r="F10" s="18"/>
      <c r="G10" s="18"/>
      <c r="H10" s="18"/>
      <c r="I10" s="18"/>
      <c r="J10" s="20"/>
    </row>
    <row r="11" spans="1:10">
      <c r="A11" s="15">
        <v>6</v>
      </c>
      <c r="B11" s="93" t="str">
        <f>'Business Processes'!B13</f>
        <v>https://www.uber.com/</v>
      </c>
      <c r="C11" s="12" t="str">
        <f>'Business Processes'!J13</f>
        <v>https://www.uber.com/</v>
      </c>
      <c r="D11" s="18"/>
      <c r="E11" s="18"/>
      <c r="F11" s="18"/>
      <c r="G11" s="18"/>
      <c r="H11" s="18"/>
      <c r="I11" s="18"/>
      <c r="J11" s="20"/>
    </row>
    <row r="12" spans="1:10">
      <c r="A12" s="15">
        <v>7</v>
      </c>
      <c r="B12" s="93" t="str">
        <f>'Business Processes'!B14</f>
        <v>https://www.youtube.com/</v>
      </c>
      <c r="C12" s="12" t="str">
        <f>'Business Processes'!J14</f>
        <v>https://www.youtube.com/</v>
      </c>
      <c r="D12" s="18"/>
      <c r="E12" s="18"/>
      <c r="F12" s="18"/>
      <c r="G12" s="18"/>
      <c r="H12" s="18"/>
      <c r="I12" s="18"/>
      <c r="J12" s="20"/>
    </row>
    <row r="13" spans="1:10" ht="31.5">
      <c r="A13" s="15">
        <v>8</v>
      </c>
      <c r="B13" s="93" t="s">
        <v>97</v>
      </c>
      <c r="C13" s="12" t="str">
        <f>'Business Processes'!J15</f>
        <v>http://static.o2.co.uk/www/docs/thinkbig/think-big-blueprint-1-progress-report-2012-to-2015.pdf</v>
      </c>
      <c r="D13" s="18" t="s">
        <v>58</v>
      </c>
      <c r="E13" s="18" t="s">
        <v>58</v>
      </c>
      <c r="F13" s="18"/>
      <c r="G13" s="18"/>
      <c r="H13" s="18"/>
      <c r="I13" s="18" t="s">
        <v>58</v>
      </c>
      <c r="J13" s="20" t="s">
        <v>220</v>
      </c>
    </row>
    <row r="14" spans="1:10" ht="31.5">
      <c r="A14" s="15">
        <v>9</v>
      </c>
      <c r="B14" s="93" t="s">
        <v>104</v>
      </c>
      <c r="C14" s="12" t="str">
        <f>'Business Processes'!J16</f>
        <v>https://support.apple.com/en-gb</v>
      </c>
      <c r="D14" s="18"/>
      <c r="E14" s="18" t="s">
        <v>58</v>
      </c>
      <c r="F14" s="18"/>
      <c r="G14" s="18"/>
      <c r="H14" s="18"/>
      <c r="I14" s="18" t="s">
        <v>58</v>
      </c>
      <c r="J14" s="20" t="s">
        <v>221</v>
      </c>
    </row>
    <row r="15" spans="1:10" ht="31.5">
      <c r="A15" s="15">
        <v>10</v>
      </c>
      <c r="B15" s="93" t="s">
        <v>111</v>
      </c>
      <c r="C15" s="12" t="str">
        <f>'Business Processes'!J17</f>
        <v>http://ee.co.uk/our-company/corporate-responsibility/building-trust/our-customers</v>
      </c>
      <c r="D15" s="21" t="s">
        <v>58</v>
      </c>
      <c r="E15" s="21" t="s">
        <v>58</v>
      </c>
      <c r="F15" s="21"/>
      <c r="G15" s="21"/>
      <c r="H15" s="21"/>
      <c r="I15" s="21" t="s">
        <v>58</v>
      </c>
      <c r="J15" s="19" t="s">
        <v>220</v>
      </c>
    </row>
    <row r="16" spans="1:10">
      <c r="A16" s="15">
        <v>11</v>
      </c>
      <c r="B16" s="93" t="s">
        <v>117</v>
      </c>
      <c r="C16" s="84" t="s">
        <v>222</v>
      </c>
      <c r="D16" s="21" t="s">
        <v>58</v>
      </c>
      <c r="E16" s="21" t="s">
        <v>58</v>
      </c>
      <c r="F16" s="21" t="s">
        <v>78</v>
      </c>
      <c r="G16" s="21" t="s">
        <v>58</v>
      </c>
      <c r="H16" s="21" t="s">
        <v>58</v>
      </c>
      <c r="I16" s="21" t="s">
        <v>58</v>
      </c>
      <c r="J16" s="19"/>
    </row>
    <row r="17" spans="1:11">
      <c r="A17" s="15">
        <v>12</v>
      </c>
      <c r="B17" s="83" t="s">
        <v>123</v>
      </c>
      <c r="C17" s="84" t="s">
        <v>223</v>
      </c>
      <c r="D17" s="21" t="s">
        <v>58</v>
      </c>
      <c r="E17" s="21" t="s">
        <v>58</v>
      </c>
      <c r="F17" s="21" t="s">
        <v>58</v>
      </c>
      <c r="G17" s="21" t="s">
        <v>78</v>
      </c>
      <c r="H17" s="21" t="s">
        <v>78</v>
      </c>
      <c r="I17" s="21" t="s">
        <v>58</v>
      </c>
      <c r="J17" s="19"/>
    </row>
    <row r="18" spans="1:11" ht="36" customHeight="1">
      <c r="A18" s="15">
        <v>13</v>
      </c>
      <c r="B18" s="83" t="s">
        <v>129</v>
      </c>
      <c r="C18" s="12" t="s">
        <v>224</v>
      </c>
      <c r="D18" s="21" t="s">
        <v>58</v>
      </c>
      <c r="E18" s="21" t="s">
        <v>58</v>
      </c>
      <c r="F18" s="21" t="s">
        <v>78</v>
      </c>
      <c r="G18" s="21" t="s">
        <v>58</v>
      </c>
      <c r="H18" s="21" t="s">
        <v>58</v>
      </c>
      <c r="I18" s="21" t="s">
        <v>58</v>
      </c>
      <c r="J18" s="19"/>
    </row>
    <row r="19" spans="1:11">
      <c r="A19" s="15">
        <v>14</v>
      </c>
      <c r="B19" s="93" t="s">
        <v>133</v>
      </c>
      <c r="C19" s="12" t="s">
        <v>133</v>
      </c>
      <c r="D19" s="21" t="s">
        <v>58</v>
      </c>
      <c r="E19" s="21" t="s">
        <v>58</v>
      </c>
      <c r="F19" s="21" t="s">
        <v>78</v>
      </c>
      <c r="G19" s="21" t="s">
        <v>78</v>
      </c>
      <c r="H19" s="21" t="s">
        <v>58</v>
      </c>
      <c r="I19" s="21" t="s">
        <v>78</v>
      </c>
      <c r="J19" s="19"/>
    </row>
    <row r="20" spans="1:11">
      <c r="A20" s="15">
        <v>15</v>
      </c>
      <c r="B20" s="93" t="s">
        <v>137</v>
      </c>
      <c r="C20" s="84" t="s">
        <v>225</v>
      </c>
      <c r="D20" s="21" t="s">
        <v>58</v>
      </c>
      <c r="E20" s="21" t="s">
        <v>58</v>
      </c>
      <c r="F20" s="21" t="s">
        <v>78</v>
      </c>
      <c r="G20" s="21" t="s">
        <v>78</v>
      </c>
      <c r="H20" s="21" t="s">
        <v>78</v>
      </c>
      <c r="I20" s="21" t="s">
        <v>58</v>
      </c>
      <c r="J20" s="19" t="s">
        <v>226</v>
      </c>
    </row>
    <row r="21" spans="1:11">
      <c r="A21" s="15">
        <v>16</v>
      </c>
      <c r="B21" s="93" t="s">
        <v>143</v>
      </c>
      <c r="C21" s="12" t="s">
        <v>227</v>
      </c>
      <c r="D21" s="21" t="s">
        <v>58</v>
      </c>
      <c r="E21" s="21" t="s">
        <v>78</v>
      </c>
      <c r="F21" s="21" t="s">
        <v>78</v>
      </c>
      <c r="G21" s="21" t="s">
        <v>78</v>
      </c>
      <c r="H21" s="21" t="s">
        <v>78</v>
      </c>
      <c r="I21" s="21" t="s">
        <v>58</v>
      </c>
      <c r="J21" s="19"/>
    </row>
    <row r="22" spans="1:11">
      <c r="A22" s="15">
        <v>17</v>
      </c>
      <c r="B22" s="93" t="s">
        <v>148</v>
      </c>
      <c r="C22" s="12" t="s">
        <v>228</v>
      </c>
      <c r="D22" s="21" t="s">
        <v>78</v>
      </c>
      <c r="E22" s="21" t="s">
        <v>78</v>
      </c>
      <c r="F22" s="21" t="s">
        <v>78</v>
      </c>
      <c r="G22" s="21" t="s">
        <v>78</v>
      </c>
      <c r="H22" s="21" t="s">
        <v>78</v>
      </c>
      <c r="I22" s="21" t="s">
        <v>58</v>
      </c>
      <c r="J22" s="19"/>
    </row>
    <row r="23" spans="1:11">
      <c r="A23" s="43">
        <v>18</v>
      </c>
      <c r="B23" s="150" t="s">
        <v>154</v>
      </c>
      <c r="C23" s="12" t="s">
        <v>158</v>
      </c>
      <c r="D23" s="21" t="s">
        <v>58</v>
      </c>
      <c r="E23" s="21" t="s">
        <v>78</v>
      </c>
      <c r="F23" s="21" t="s">
        <v>78</v>
      </c>
      <c r="G23" s="21" t="s">
        <v>78</v>
      </c>
      <c r="H23" s="21" t="s">
        <v>58</v>
      </c>
      <c r="I23" s="21" t="s">
        <v>58</v>
      </c>
      <c r="J23" s="19"/>
    </row>
    <row r="24" spans="1:11" s="58" customFormat="1" ht="23.25" customHeight="1">
      <c r="A24" s="59">
        <v>19</v>
      </c>
      <c r="B24" s="151" t="s">
        <v>159</v>
      </c>
      <c r="C24" s="21" t="s">
        <v>308</v>
      </c>
      <c r="D24" s="21" t="s">
        <v>58</v>
      </c>
      <c r="E24" s="21" t="s">
        <v>58</v>
      </c>
      <c r="F24" s="21" t="s">
        <v>78</v>
      </c>
      <c r="G24" s="21" t="s">
        <v>78</v>
      </c>
      <c r="H24" s="21" t="s">
        <v>58</v>
      </c>
      <c r="I24" s="21" t="s">
        <v>58</v>
      </c>
      <c r="J24" s="21"/>
      <c r="K24" s="94"/>
    </row>
    <row r="25" spans="1:11">
      <c r="A25" s="44">
        <v>20</v>
      </c>
      <c r="B25" s="83" t="s">
        <v>229</v>
      </c>
      <c r="C25" s="12" t="s">
        <v>230</v>
      </c>
      <c r="D25" s="21" t="s">
        <v>78</v>
      </c>
      <c r="E25" s="21" t="s">
        <v>78</v>
      </c>
      <c r="F25" s="21" t="s">
        <v>78</v>
      </c>
      <c r="G25" s="21" t="s">
        <v>78</v>
      </c>
      <c r="H25" s="21" t="s">
        <v>78</v>
      </c>
      <c r="I25" s="21" t="s">
        <v>58</v>
      </c>
      <c r="J25" s="19"/>
    </row>
    <row r="26" spans="1:11">
      <c r="A26" s="15">
        <v>21</v>
      </c>
      <c r="B26" s="152" t="s">
        <v>231</v>
      </c>
      <c r="C26" s="12" t="s">
        <v>231</v>
      </c>
      <c r="D26" s="21" t="s">
        <v>58</v>
      </c>
      <c r="E26" s="21" t="s">
        <v>58</v>
      </c>
      <c r="F26" s="21" t="s">
        <v>78</v>
      </c>
      <c r="G26" s="21" t="s">
        <v>78</v>
      </c>
      <c r="H26" s="21" t="s">
        <v>58</v>
      </c>
      <c r="I26" s="21" t="s">
        <v>58</v>
      </c>
      <c r="J26" s="19"/>
    </row>
    <row r="27" spans="1:11" ht="220.5">
      <c r="A27" s="15">
        <v>22</v>
      </c>
      <c r="B27" s="23" t="s">
        <v>172</v>
      </c>
      <c r="C27" s="14" t="s">
        <v>232</v>
      </c>
      <c r="D27" s="21" t="s">
        <v>58</v>
      </c>
      <c r="E27" s="21" t="s">
        <v>78</v>
      </c>
      <c r="F27" s="21" t="s">
        <v>58</v>
      </c>
      <c r="G27" s="21" t="s">
        <v>78</v>
      </c>
      <c r="H27" s="21" t="s">
        <v>78</v>
      </c>
      <c r="I27" s="21" t="s">
        <v>58</v>
      </c>
      <c r="J27" s="19"/>
    </row>
    <row r="28" spans="1:11">
      <c r="A28" s="15">
        <v>23</v>
      </c>
      <c r="B28" s="152" t="s">
        <v>129</v>
      </c>
      <c r="C28" s="84" t="s">
        <v>233</v>
      </c>
      <c r="D28" s="21" t="s">
        <v>58</v>
      </c>
      <c r="E28" s="21" t="s">
        <v>78</v>
      </c>
      <c r="F28" s="21" t="s">
        <v>78</v>
      </c>
      <c r="G28" s="21" t="s">
        <v>58</v>
      </c>
      <c r="H28" s="21" t="s">
        <v>58</v>
      </c>
      <c r="I28" s="21" t="s">
        <v>58</v>
      </c>
      <c r="J28" s="19"/>
    </row>
    <row r="29" spans="1:11" ht="15" customHeight="1">
      <c r="A29" s="15">
        <v>24</v>
      </c>
      <c r="B29" s="83" t="s">
        <v>180</v>
      </c>
      <c r="C29" s="12"/>
      <c r="D29" s="21" t="s">
        <v>78</v>
      </c>
      <c r="E29" s="21" t="s">
        <v>78</v>
      </c>
      <c r="F29" s="21" t="s">
        <v>78</v>
      </c>
      <c r="G29" s="21" t="s">
        <v>78</v>
      </c>
      <c r="H29" s="21" t="s">
        <v>78</v>
      </c>
      <c r="I29" s="21" t="s">
        <v>78</v>
      </c>
      <c r="J29" s="19"/>
    </row>
    <row r="30" spans="1:11">
      <c r="A30" s="15">
        <v>25</v>
      </c>
      <c r="B30" s="83" t="s">
        <v>208</v>
      </c>
      <c r="C30" s="12" t="s">
        <v>234</v>
      </c>
      <c r="D30" s="21" t="s">
        <v>58</v>
      </c>
      <c r="E30" s="21" t="s">
        <v>78</v>
      </c>
      <c r="F30" s="21" t="s">
        <v>78</v>
      </c>
      <c r="G30" s="21" t="s">
        <v>78</v>
      </c>
      <c r="H30" s="21" t="s">
        <v>58</v>
      </c>
      <c r="I30" s="21" t="s">
        <v>58</v>
      </c>
      <c r="J30" s="19"/>
    </row>
    <row r="31" spans="1:11">
      <c r="A31" s="15">
        <v>26</v>
      </c>
      <c r="B31" s="93" t="s">
        <v>188</v>
      </c>
      <c r="C31" s="84" t="s">
        <v>235</v>
      </c>
      <c r="D31" s="21" t="s">
        <v>58</v>
      </c>
      <c r="E31" s="21" t="s">
        <v>58</v>
      </c>
      <c r="F31" s="21" t="s">
        <v>58</v>
      </c>
      <c r="G31" s="21" t="s">
        <v>58</v>
      </c>
      <c r="H31" s="21" t="s">
        <v>58</v>
      </c>
      <c r="I31" s="21" t="s">
        <v>58</v>
      </c>
      <c r="J31" s="19"/>
    </row>
    <row r="32" spans="1:11" ht="31.5">
      <c r="A32" s="15">
        <v>27</v>
      </c>
      <c r="B32" s="153" t="s">
        <v>266</v>
      </c>
      <c r="C32" s="14" t="s">
        <v>271</v>
      </c>
      <c r="D32" s="21" t="s">
        <v>58</v>
      </c>
      <c r="E32" s="21" t="s">
        <v>58</v>
      </c>
      <c r="F32" s="21" t="s">
        <v>78</v>
      </c>
      <c r="G32" s="21" t="s">
        <v>78</v>
      </c>
      <c r="H32" s="21" t="s">
        <v>78</v>
      </c>
      <c r="I32" s="21" t="s">
        <v>58</v>
      </c>
      <c r="J32" s="19"/>
    </row>
    <row r="33" spans="1:10">
      <c r="A33" s="15">
        <v>28</v>
      </c>
      <c r="B33" s="93" t="s">
        <v>275</v>
      </c>
      <c r="C33" s="148" t="s">
        <v>280</v>
      </c>
      <c r="D33" s="21" t="s">
        <v>58</v>
      </c>
      <c r="E33" s="21" t="s">
        <v>78</v>
      </c>
      <c r="F33" s="21" t="s">
        <v>78</v>
      </c>
      <c r="G33" s="21" t="s">
        <v>78</v>
      </c>
      <c r="H33" s="21" t="s">
        <v>78</v>
      </c>
      <c r="I33" s="21" t="s">
        <v>58</v>
      </c>
      <c r="J33" s="19"/>
    </row>
    <row r="34" spans="1:10">
      <c r="A34" s="15">
        <v>29</v>
      </c>
      <c r="B34" s="152" t="s">
        <v>282</v>
      </c>
      <c r="C34" s="14" t="s">
        <v>286</v>
      </c>
      <c r="D34" s="21" t="s">
        <v>58</v>
      </c>
      <c r="E34" s="21" t="s">
        <v>78</v>
      </c>
      <c r="F34" s="21" t="s">
        <v>78</v>
      </c>
      <c r="G34" s="21" t="s">
        <v>78</v>
      </c>
      <c r="H34" s="21" t="s">
        <v>58</v>
      </c>
      <c r="I34" s="21" t="s">
        <v>58</v>
      </c>
      <c r="J34" s="19"/>
    </row>
    <row r="35" spans="1:10">
      <c r="A35" s="15">
        <v>30</v>
      </c>
      <c r="B35" s="145" t="s">
        <v>288</v>
      </c>
      <c r="C35" s="14" t="s">
        <v>294</v>
      </c>
      <c r="D35" s="21" t="s">
        <v>78</v>
      </c>
      <c r="E35" s="21" t="s">
        <v>58</v>
      </c>
      <c r="F35" s="21" t="s">
        <v>78</v>
      </c>
      <c r="G35" s="21" t="s">
        <v>78</v>
      </c>
      <c r="H35" s="21" t="s">
        <v>78</v>
      </c>
      <c r="I35" s="21" t="s">
        <v>58</v>
      </c>
      <c r="J35" s="19" t="s">
        <v>295</v>
      </c>
    </row>
    <row r="36" spans="1:10" ht="36" customHeight="1">
      <c r="A36" s="15">
        <v>31</v>
      </c>
      <c r="B36" s="93" t="s">
        <v>299</v>
      </c>
      <c r="C36" s="14" t="s">
        <v>306</v>
      </c>
      <c r="D36" s="21" t="s">
        <v>58</v>
      </c>
      <c r="E36" s="21" t="s">
        <v>58</v>
      </c>
      <c r="F36" s="21" t="s">
        <v>58</v>
      </c>
      <c r="G36" s="21" t="s">
        <v>58</v>
      </c>
      <c r="H36" s="21" t="s">
        <v>58</v>
      </c>
      <c r="I36" s="21" t="s">
        <v>58</v>
      </c>
      <c r="J36" s="19" t="s">
        <v>226</v>
      </c>
    </row>
    <row r="37" spans="1:10" ht="33.75" customHeight="1">
      <c r="A37" s="15">
        <v>32</v>
      </c>
      <c r="B37" s="23" t="s">
        <v>309</v>
      </c>
      <c r="C37" s="14" t="s">
        <v>315</v>
      </c>
      <c r="D37" s="21" t="s">
        <v>58</v>
      </c>
      <c r="E37" s="21" t="s">
        <v>58</v>
      </c>
      <c r="F37" s="21" t="s">
        <v>78</v>
      </c>
      <c r="G37" s="21" t="s">
        <v>78</v>
      </c>
      <c r="H37" s="21" t="s">
        <v>58</v>
      </c>
      <c r="I37" s="21" t="s">
        <v>58</v>
      </c>
      <c r="J37" s="19" t="s">
        <v>316</v>
      </c>
    </row>
    <row r="38" spans="1:10" ht="15.75" customHeight="1">
      <c r="A38" s="15">
        <v>33</v>
      </c>
      <c r="B38" s="93" t="s">
        <v>318</v>
      </c>
      <c r="C38" s="14" t="s">
        <v>323</v>
      </c>
      <c r="D38" s="21" t="s">
        <v>58</v>
      </c>
      <c r="E38" s="21" t="s">
        <v>58</v>
      </c>
      <c r="F38" s="21" t="s">
        <v>78</v>
      </c>
      <c r="G38" s="21" t="s">
        <v>78</v>
      </c>
      <c r="H38" s="21" t="s">
        <v>58</v>
      </c>
      <c r="I38" s="21" t="s">
        <v>58</v>
      </c>
      <c r="J38" s="19"/>
    </row>
    <row r="39" spans="1:10">
      <c r="A39" s="15">
        <v>34</v>
      </c>
      <c r="B39" s="154" t="s">
        <v>325</v>
      </c>
      <c r="C39" s="84" t="s">
        <v>330</v>
      </c>
      <c r="D39" s="21" t="s">
        <v>78</v>
      </c>
      <c r="E39" s="21" t="s">
        <v>58</v>
      </c>
      <c r="F39" s="21" t="s">
        <v>58</v>
      </c>
      <c r="G39" s="21" t="s">
        <v>78</v>
      </c>
      <c r="H39" s="21" t="s">
        <v>58</v>
      </c>
      <c r="I39" s="21" t="s">
        <v>58</v>
      </c>
      <c r="J39" s="19"/>
    </row>
    <row r="40" spans="1:10">
      <c r="A40" s="15">
        <v>35</v>
      </c>
      <c r="B40" s="154" t="s">
        <v>333</v>
      </c>
      <c r="C40" s="14"/>
      <c r="D40" s="21"/>
      <c r="E40" s="21"/>
      <c r="F40" s="21"/>
      <c r="G40" s="21"/>
      <c r="H40" s="21"/>
      <c r="I40" s="21"/>
      <c r="J40" s="19"/>
    </row>
    <row r="41" spans="1:10" ht="38.25" customHeight="1">
      <c r="A41" s="15">
        <v>36</v>
      </c>
      <c r="B41" s="93" t="s">
        <v>339</v>
      </c>
      <c r="C41" s="14" t="s">
        <v>340</v>
      </c>
      <c r="D41" s="21" t="s">
        <v>78</v>
      </c>
      <c r="E41" s="21" t="s">
        <v>58</v>
      </c>
      <c r="F41" s="21" t="s">
        <v>78</v>
      </c>
      <c r="G41" s="21" t="s">
        <v>78</v>
      </c>
      <c r="H41" s="21" t="s">
        <v>78</v>
      </c>
      <c r="I41" s="21" t="s">
        <v>58</v>
      </c>
      <c r="J41" s="19"/>
    </row>
    <row r="42" spans="1:10" ht="29.25" customHeight="1">
      <c r="A42" s="15">
        <v>37</v>
      </c>
      <c r="B42" s="154" t="s">
        <v>343</v>
      </c>
      <c r="C42" s="14" t="s">
        <v>349</v>
      </c>
      <c r="D42" s="21" t="s">
        <v>58</v>
      </c>
      <c r="E42" s="21" t="s">
        <v>78</v>
      </c>
      <c r="F42" s="21" t="s">
        <v>78</v>
      </c>
      <c r="G42" s="21" t="s">
        <v>78</v>
      </c>
      <c r="H42" s="21" t="s">
        <v>78</v>
      </c>
      <c r="I42" s="21" t="s">
        <v>58</v>
      </c>
      <c r="J42" s="19"/>
    </row>
    <row r="43" spans="1:10">
      <c r="A43" s="15">
        <v>38</v>
      </c>
      <c r="B43" s="154" t="s">
        <v>351</v>
      </c>
      <c r="C43" s="14" t="s">
        <v>355</v>
      </c>
      <c r="D43" s="21" t="s">
        <v>58</v>
      </c>
      <c r="E43" s="21" t="s">
        <v>78</v>
      </c>
      <c r="F43" s="21" t="s">
        <v>78</v>
      </c>
      <c r="G43" s="21" t="s">
        <v>78</v>
      </c>
      <c r="H43" s="21" t="s">
        <v>58</v>
      </c>
      <c r="I43" s="21" t="s">
        <v>58</v>
      </c>
      <c r="J43" s="19"/>
    </row>
    <row r="44" spans="1:10">
      <c r="A44" s="15">
        <v>39</v>
      </c>
      <c r="B44" s="146" t="s">
        <v>357</v>
      </c>
      <c r="C44" s="84" t="s">
        <v>361</v>
      </c>
      <c r="D44" s="21" t="s">
        <v>78</v>
      </c>
      <c r="E44" s="21" t="s">
        <v>58</v>
      </c>
      <c r="F44" s="21" t="s">
        <v>78</v>
      </c>
      <c r="G44" s="21" t="s">
        <v>78</v>
      </c>
      <c r="H44" s="21" t="s">
        <v>58</v>
      </c>
      <c r="I44" s="21" t="s">
        <v>58</v>
      </c>
      <c r="J44" s="19"/>
    </row>
    <row r="45" spans="1:10">
      <c r="A45" s="15">
        <v>40</v>
      </c>
      <c r="B45" s="146" t="s">
        <v>364</v>
      </c>
      <c r="C45" s="84" t="s">
        <v>425</v>
      </c>
      <c r="D45" s="21"/>
      <c r="E45" s="21"/>
      <c r="F45" s="21"/>
      <c r="G45" s="21"/>
      <c r="H45" s="21"/>
      <c r="I45" s="21"/>
      <c r="J45" s="19"/>
    </row>
    <row r="46" spans="1:10">
      <c r="A46" s="15">
        <v>41</v>
      </c>
      <c r="B46" s="146" t="s">
        <v>369</v>
      </c>
      <c r="C46" s="84" t="s">
        <v>426</v>
      </c>
      <c r="D46" s="21"/>
      <c r="E46" s="21"/>
      <c r="F46" s="21"/>
      <c r="G46" s="21"/>
      <c r="H46" s="21"/>
      <c r="I46" s="21" t="s">
        <v>58</v>
      </c>
      <c r="J46" s="19"/>
    </row>
    <row r="47" spans="1:10">
      <c r="A47" s="15">
        <v>42</v>
      </c>
      <c r="B47" s="146" t="s">
        <v>373</v>
      </c>
      <c r="C47" s="84" t="s">
        <v>427</v>
      </c>
      <c r="D47" s="21"/>
      <c r="E47" s="21"/>
      <c r="F47" s="21"/>
      <c r="G47" s="21"/>
      <c r="H47" s="21"/>
      <c r="I47" s="21"/>
      <c r="J47" s="19"/>
    </row>
    <row r="48" spans="1:10">
      <c r="A48" s="15">
        <v>43</v>
      </c>
      <c r="B48" s="146" t="s">
        <v>374</v>
      </c>
      <c r="C48" s="84" t="s">
        <v>428</v>
      </c>
      <c r="D48" s="21"/>
      <c r="E48" s="21"/>
      <c r="F48" s="21"/>
      <c r="G48" s="21" t="s">
        <v>58</v>
      </c>
      <c r="H48" s="21"/>
      <c r="I48" s="21"/>
      <c r="J48" s="19"/>
    </row>
    <row r="49" spans="1:10">
      <c r="A49" s="15">
        <v>44</v>
      </c>
      <c r="B49" s="146" t="s">
        <v>379</v>
      </c>
      <c r="C49" s="84" t="s">
        <v>429</v>
      </c>
      <c r="D49" s="21"/>
      <c r="E49" s="21"/>
      <c r="F49" s="21"/>
      <c r="G49" s="21"/>
      <c r="H49" s="21"/>
      <c r="I49" s="21"/>
      <c r="J49" s="19"/>
    </row>
    <row r="50" spans="1:10">
      <c r="A50" s="15">
        <v>45</v>
      </c>
      <c r="B50" s="154" t="s">
        <v>383</v>
      </c>
      <c r="C50" s="49" t="s">
        <v>430</v>
      </c>
      <c r="D50" s="21"/>
      <c r="E50" s="21"/>
      <c r="F50" s="21"/>
      <c r="G50" s="21"/>
      <c r="H50" s="21"/>
      <c r="I50" s="21"/>
      <c r="J50" s="19"/>
    </row>
    <row r="51" spans="1:10">
      <c r="A51" s="15">
        <v>46</v>
      </c>
      <c r="B51" s="146" t="s">
        <v>388</v>
      </c>
      <c r="C51" s="84" t="s">
        <v>431</v>
      </c>
      <c r="D51" s="21"/>
      <c r="E51" s="21"/>
      <c r="F51" s="21"/>
      <c r="G51" s="21"/>
      <c r="H51" s="21"/>
      <c r="I51" s="21"/>
      <c r="J51" s="19"/>
    </row>
    <row r="52" spans="1:10">
      <c r="A52" s="15">
        <v>47</v>
      </c>
      <c r="B52" s="146" t="s">
        <v>392</v>
      </c>
      <c r="C52" s="84" t="s">
        <v>432</v>
      </c>
      <c r="D52" s="21"/>
      <c r="E52" s="21"/>
      <c r="F52" s="21"/>
      <c r="G52" s="21"/>
      <c r="H52" s="21"/>
      <c r="I52" s="21"/>
      <c r="J52" s="19"/>
    </row>
    <row r="53" spans="1:10">
      <c r="A53" s="15">
        <v>48</v>
      </c>
      <c r="B53" s="154" t="s">
        <v>396</v>
      </c>
      <c r="C53" s="49" t="s">
        <v>433</v>
      </c>
      <c r="D53" s="21"/>
      <c r="E53" s="21"/>
      <c r="F53" s="21"/>
      <c r="G53" s="21"/>
      <c r="H53" s="21"/>
      <c r="I53" s="21"/>
      <c r="J53" s="19"/>
    </row>
    <row r="54" spans="1:10">
      <c r="A54" s="15">
        <v>49</v>
      </c>
      <c r="B54" s="146" t="s">
        <v>400</v>
      </c>
      <c r="C54" s="84" t="s">
        <v>434</v>
      </c>
      <c r="D54" s="21"/>
      <c r="E54" s="21"/>
      <c r="F54" s="21"/>
      <c r="G54" s="21"/>
      <c r="H54" s="21"/>
      <c r="I54" s="21"/>
      <c r="J54" s="19"/>
    </row>
    <row r="55" spans="1:10">
      <c r="A55" s="15">
        <v>50</v>
      </c>
      <c r="B55" s="146" t="s">
        <v>403</v>
      </c>
      <c r="C55" s="84" t="s">
        <v>435</v>
      </c>
      <c r="D55" s="21"/>
      <c r="E55" s="21"/>
      <c r="F55" s="21"/>
      <c r="G55" s="21"/>
      <c r="H55" s="21"/>
      <c r="I55" s="21"/>
      <c r="J55" s="19"/>
    </row>
    <row r="56" spans="1:10">
      <c r="A56" s="15">
        <v>51</v>
      </c>
      <c r="B56" s="146" t="s">
        <v>407</v>
      </c>
      <c r="C56" s="84" t="s">
        <v>436</v>
      </c>
      <c r="D56" s="21"/>
      <c r="E56" s="21"/>
      <c r="F56" s="21"/>
      <c r="G56" s="21"/>
      <c r="H56" s="21"/>
      <c r="I56" s="21"/>
      <c r="J56" s="19"/>
    </row>
    <row r="57" spans="1:10">
      <c r="A57" s="15">
        <v>52</v>
      </c>
      <c r="B57" s="146" t="s">
        <v>410</v>
      </c>
      <c r="C57" s="84" t="s">
        <v>437</v>
      </c>
      <c r="D57" s="21"/>
      <c r="E57" s="21"/>
      <c r="F57" s="21"/>
      <c r="G57" s="21"/>
      <c r="H57" s="21"/>
      <c r="I57" s="21"/>
      <c r="J57" s="19"/>
    </row>
    <row r="58" spans="1:10">
      <c r="A58" s="15">
        <v>53</v>
      </c>
      <c r="B58" s="146" t="s">
        <v>413</v>
      </c>
      <c r="C58" s="84" t="s">
        <v>438</v>
      </c>
      <c r="D58" s="21"/>
      <c r="E58" s="21"/>
      <c r="F58" s="21"/>
      <c r="G58" s="21"/>
      <c r="H58" s="21"/>
      <c r="I58" s="21"/>
      <c r="J58" s="19"/>
    </row>
    <row r="59" spans="1:10">
      <c r="A59" s="15">
        <v>54</v>
      </c>
      <c r="B59" s="146" t="s">
        <v>418</v>
      </c>
      <c r="C59" s="84" t="s">
        <v>439</v>
      </c>
      <c r="D59" s="21"/>
      <c r="E59" s="21"/>
      <c r="F59" s="21"/>
      <c r="G59" s="21"/>
      <c r="H59" s="21"/>
      <c r="I59" s="21"/>
      <c r="J59" s="19"/>
    </row>
    <row r="60" spans="1:10">
      <c r="A60" s="15">
        <v>55</v>
      </c>
      <c r="B60" s="146" t="s">
        <v>422</v>
      </c>
      <c r="C60" s="84" t="s">
        <v>440</v>
      </c>
      <c r="D60" s="21"/>
      <c r="E60" s="21"/>
      <c r="F60" s="21"/>
      <c r="G60" s="21"/>
      <c r="H60" s="21"/>
      <c r="I60" s="21"/>
      <c r="J60" s="19"/>
    </row>
    <row r="61" spans="1:10">
      <c r="A61" s="15">
        <v>56</v>
      </c>
      <c r="B61" s="146" t="s">
        <v>443</v>
      </c>
      <c r="C61" s="84" t="s">
        <v>456</v>
      </c>
      <c r="D61" s="21"/>
      <c r="E61" s="21"/>
      <c r="F61" s="21"/>
      <c r="G61" s="21"/>
      <c r="H61" s="21"/>
      <c r="I61" s="21" t="s">
        <v>58</v>
      </c>
      <c r="J61" s="19"/>
    </row>
    <row r="62" spans="1:10">
      <c r="A62" s="15">
        <v>57</v>
      </c>
      <c r="B62" s="146" t="s">
        <v>447</v>
      </c>
      <c r="C62" s="84" t="s">
        <v>457</v>
      </c>
      <c r="D62" s="21"/>
      <c r="E62" s="21"/>
      <c r="F62" s="21"/>
      <c r="G62" s="21"/>
      <c r="H62" s="21"/>
      <c r="I62" s="21" t="s">
        <v>58</v>
      </c>
      <c r="J62" s="19"/>
    </row>
    <row r="63" spans="1:10">
      <c r="A63" s="15">
        <v>58</v>
      </c>
      <c r="B63" s="146" t="s">
        <v>451</v>
      </c>
      <c r="C63" s="84" t="s">
        <v>458</v>
      </c>
      <c r="D63" s="21"/>
      <c r="E63" s="21"/>
      <c r="F63" s="21"/>
      <c r="G63" s="21"/>
      <c r="H63" s="21"/>
      <c r="I63" s="21" t="s">
        <v>58</v>
      </c>
      <c r="J63" s="19"/>
    </row>
    <row r="64" spans="1:10">
      <c r="A64" s="15">
        <v>59</v>
      </c>
      <c r="B64" s="146" t="s">
        <v>452</v>
      </c>
      <c r="C64" s="84" t="s">
        <v>459</v>
      </c>
      <c r="D64" s="21"/>
      <c r="E64" s="21"/>
      <c r="F64" s="21"/>
      <c r="G64" s="21"/>
      <c r="H64" s="21"/>
      <c r="I64" s="21"/>
      <c r="J64" s="19"/>
    </row>
    <row r="65" spans="1:10">
      <c r="A65" s="15">
        <v>60</v>
      </c>
      <c r="B65" s="146" t="s">
        <v>462</v>
      </c>
      <c r="C65" s="84" t="s">
        <v>475</v>
      </c>
      <c r="D65" s="21"/>
      <c r="E65" s="21"/>
      <c r="F65" s="21"/>
      <c r="G65" s="21"/>
      <c r="H65" s="21"/>
      <c r="I65" s="21"/>
      <c r="J65" s="19"/>
    </row>
    <row r="66" spans="1:10">
      <c r="A66" s="15">
        <v>61</v>
      </c>
      <c r="B66" s="146" t="s">
        <v>468</v>
      </c>
      <c r="C66" s="84" t="s">
        <v>476</v>
      </c>
      <c r="D66" s="21"/>
      <c r="E66" s="21"/>
      <c r="F66" s="21"/>
      <c r="G66" s="21"/>
      <c r="H66" s="21"/>
      <c r="I66" s="21"/>
      <c r="J66" s="19"/>
    </row>
    <row r="67" spans="1:10">
      <c r="A67" s="15">
        <v>62</v>
      </c>
      <c r="B67" s="146" t="s">
        <v>471</v>
      </c>
      <c r="C67" s="84" t="s">
        <v>477</v>
      </c>
      <c r="D67" s="21"/>
      <c r="E67" s="21"/>
      <c r="F67" s="21"/>
      <c r="G67" s="21"/>
      <c r="H67" s="21"/>
      <c r="I67" s="21"/>
      <c r="J67" s="19"/>
    </row>
    <row r="68" spans="1:10">
      <c r="A68" s="15">
        <v>63</v>
      </c>
      <c r="B68" s="83" t="s">
        <v>478</v>
      </c>
      <c r="C68" s="84" t="s">
        <v>442</v>
      </c>
      <c r="D68" s="21"/>
      <c r="E68" s="21"/>
      <c r="F68" s="21"/>
      <c r="G68" s="21"/>
      <c r="H68" s="21"/>
      <c r="I68" s="21"/>
      <c r="J68" s="19"/>
    </row>
    <row r="69" spans="1:10">
      <c r="A69" s="15">
        <v>64</v>
      </c>
      <c r="B69" s="155"/>
      <c r="C69" s="26"/>
      <c r="D69" s="21"/>
      <c r="E69" s="21"/>
      <c r="F69" s="21"/>
      <c r="G69" s="21"/>
      <c r="H69" s="21"/>
      <c r="I69" s="21"/>
      <c r="J69" s="19"/>
    </row>
    <row r="70" spans="1:10">
      <c r="A70" s="43">
        <v>65</v>
      </c>
      <c r="B70" s="156"/>
      <c r="C70" s="26"/>
      <c r="D70" s="21"/>
      <c r="E70" s="21"/>
      <c r="F70" s="21"/>
      <c r="G70" s="21"/>
      <c r="H70" s="21"/>
      <c r="I70" s="21"/>
      <c r="J70" s="19"/>
    </row>
    <row r="71" spans="1:10">
      <c r="A71" s="78">
        <v>66</v>
      </c>
      <c r="B71" s="155"/>
      <c r="C71" s="26"/>
      <c r="D71" s="21"/>
      <c r="E71" s="21"/>
      <c r="F71" s="21"/>
      <c r="G71" s="21"/>
      <c r="H71" s="21"/>
      <c r="I71" s="21"/>
      <c r="J71" s="19"/>
    </row>
    <row r="72" spans="1:10">
      <c r="A72" s="78">
        <v>67</v>
      </c>
      <c r="B72" s="155"/>
      <c r="C72" s="26"/>
      <c r="D72" s="21"/>
      <c r="E72" s="21"/>
      <c r="F72" s="21"/>
      <c r="G72" s="21"/>
      <c r="H72" s="21"/>
      <c r="I72" s="21"/>
      <c r="J72" s="19"/>
    </row>
    <row r="73" spans="1:10">
      <c r="A73" s="78">
        <v>68</v>
      </c>
      <c r="B73" s="155"/>
      <c r="C73" s="26"/>
      <c r="D73" s="21"/>
      <c r="E73" s="21"/>
      <c r="F73" s="21"/>
      <c r="G73" s="21"/>
      <c r="H73" s="21"/>
      <c r="I73" s="21"/>
      <c r="J73" s="19"/>
    </row>
    <row r="74" spans="1:10">
      <c r="A74" s="78">
        <v>69</v>
      </c>
      <c r="B74" s="155"/>
      <c r="C74" s="26"/>
      <c r="D74" s="21"/>
      <c r="E74" s="21"/>
      <c r="F74" s="21"/>
      <c r="G74" s="21"/>
      <c r="H74" s="21"/>
      <c r="I74" s="21"/>
      <c r="J74" s="19"/>
    </row>
    <row r="75" spans="1:10">
      <c r="A75" s="78">
        <v>70</v>
      </c>
      <c r="B75" s="155"/>
      <c r="C75" s="26"/>
      <c r="D75" s="21"/>
      <c r="E75" s="21"/>
      <c r="F75" s="21"/>
      <c r="G75" s="21"/>
      <c r="H75" s="21"/>
      <c r="I75" s="21"/>
      <c r="J75" s="19"/>
    </row>
  </sheetData>
  <mergeCells count="2">
    <mergeCell ref="A3:G3"/>
    <mergeCell ref="A1:F1"/>
  </mergeCells>
  <phoneticPr fontId="9" type="noConversion"/>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4">
    <tabColor rgb="FFFFC000"/>
  </sheetPr>
  <dimension ref="A1:H80"/>
  <sheetViews>
    <sheetView topLeftCell="A56" zoomScale="90" zoomScaleNormal="90" workbookViewId="0">
      <selection activeCell="K70" sqref="K70"/>
    </sheetView>
  </sheetViews>
  <sheetFormatPr defaultColWidth="8.875" defaultRowHeight="15.75"/>
  <cols>
    <col min="1" max="1" width="8.875" style="25"/>
    <col min="2" max="2" width="31" style="60" customWidth="1"/>
    <col min="3" max="3" width="49.5" style="60" customWidth="1"/>
    <col min="4" max="4" width="25" style="25" customWidth="1"/>
    <col min="5" max="5" width="30.375" style="25" customWidth="1"/>
    <col min="6" max="6" width="27.25" style="25" customWidth="1"/>
    <col min="7" max="7" width="26.5" style="25" customWidth="1"/>
    <col min="8" max="8" width="40.375" style="25" bestFit="1" customWidth="1"/>
    <col min="9" max="16384" width="8.875" style="25"/>
  </cols>
  <sheetData>
    <row r="1" spans="1:8">
      <c r="A1" s="25" t="s">
        <v>192</v>
      </c>
    </row>
    <row r="3" spans="1:8">
      <c r="A3" s="170" t="s">
        <v>193</v>
      </c>
      <c r="B3" s="170"/>
      <c r="C3" s="170"/>
      <c r="D3" s="61"/>
      <c r="E3" s="61"/>
      <c r="F3" s="61"/>
      <c r="G3" s="61"/>
      <c r="H3" s="61"/>
    </row>
    <row r="4" spans="1:8" ht="16.5" thickBot="1">
      <c r="A4" s="35"/>
      <c r="B4" s="62"/>
      <c r="C4" s="62"/>
      <c r="D4" s="35"/>
      <c r="E4" s="35"/>
      <c r="F4" s="35"/>
      <c r="G4" s="35"/>
      <c r="H4" s="35"/>
    </row>
    <row r="5" spans="1:8" ht="32.25" thickBot="1">
      <c r="A5" s="63" t="s">
        <v>194</v>
      </c>
      <c r="B5" s="64" t="s">
        <v>31</v>
      </c>
      <c r="C5" s="64" t="s">
        <v>39</v>
      </c>
      <c r="D5" s="63" t="s">
        <v>195</v>
      </c>
      <c r="E5" s="63" t="s">
        <v>196</v>
      </c>
      <c r="F5" s="65" t="s">
        <v>197</v>
      </c>
      <c r="G5" s="63" t="s">
        <v>198</v>
      </c>
      <c r="H5" s="63" t="s">
        <v>199</v>
      </c>
    </row>
    <row r="6" spans="1:8" ht="94.5">
      <c r="A6" s="147">
        <v>1</v>
      </c>
      <c r="B6" s="12" t="str">
        <f>'Business Processes'!B8</f>
        <v>https://www.pukkaherbs.com/</v>
      </c>
      <c r="C6" s="12" t="str">
        <f>'Business Processes'!J8</f>
        <v>https://www.pukkaherbs.com/your-wellbeing/stories/people/partners/bizgive/  https://www.pukkaherbs.com/media/76569880/pukka-sustainability-highlights-2016.pdf            https://www.pukkaherbs.com/our-mission/inspiring-change/</v>
      </c>
      <c r="D6" s="17"/>
      <c r="E6" s="21" t="s">
        <v>58</v>
      </c>
      <c r="F6" s="21" t="s">
        <v>58</v>
      </c>
      <c r="G6" s="17"/>
      <c r="H6" s="17"/>
    </row>
    <row r="7" spans="1:8">
      <c r="A7" s="31">
        <v>2</v>
      </c>
      <c r="B7" s="12" t="str">
        <f>'Business Processes'!B9</f>
        <v>www.Dell.com</v>
      </c>
      <c r="C7" s="12" t="str">
        <f>'Business Processes'!J9</f>
        <v>http://www.ideastorm.com/</v>
      </c>
      <c r="D7" s="17"/>
      <c r="E7" s="21" t="s">
        <v>58</v>
      </c>
      <c r="F7" s="21" t="s">
        <v>58</v>
      </c>
      <c r="G7" s="17" t="s">
        <v>58</v>
      </c>
      <c r="H7" s="17" t="s">
        <v>200</v>
      </c>
    </row>
    <row r="8" spans="1:8">
      <c r="A8" s="31">
        <v>3</v>
      </c>
      <c r="B8" s="12" t="str">
        <f>'Business Processes'!B10</f>
        <v>https://twitter.com/</v>
      </c>
      <c r="C8" s="12" t="str">
        <f>'Business Processes'!J10</f>
        <v>https://books.google.co.uk/books?isbn=1473987490</v>
      </c>
      <c r="D8" s="17"/>
      <c r="E8" s="17"/>
      <c r="F8" s="21" t="s">
        <v>58</v>
      </c>
      <c r="G8" s="17"/>
      <c r="H8" s="17"/>
    </row>
    <row r="9" spans="1:8">
      <c r="A9" s="31">
        <v>4</v>
      </c>
      <c r="B9" s="12" t="str">
        <f>'Business Processes'!B11</f>
        <v>https://www.amazon.co.uk/</v>
      </c>
      <c r="C9" s="12" t="str">
        <f>'Business Processes'!J11</f>
        <v>https://www.amazon.co.uk/</v>
      </c>
      <c r="D9" s="17"/>
      <c r="E9" s="17"/>
      <c r="F9" s="21" t="s">
        <v>58</v>
      </c>
      <c r="G9" s="17"/>
      <c r="H9" s="17"/>
    </row>
    <row r="10" spans="1:8">
      <c r="A10" s="31">
        <v>5</v>
      </c>
      <c r="B10" s="12" t="str">
        <f>'Business Processes'!B12</f>
        <v>https://www.facebook.com/</v>
      </c>
      <c r="C10" s="12" t="str">
        <f>'Business Processes'!J12</f>
        <v>https://www.facebook.com/</v>
      </c>
      <c r="D10" s="17"/>
      <c r="E10" s="17"/>
      <c r="F10" s="21" t="s">
        <v>58</v>
      </c>
      <c r="G10" s="17"/>
      <c r="H10" s="17"/>
    </row>
    <row r="11" spans="1:8">
      <c r="A11" s="31">
        <v>6</v>
      </c>
      <c r="B11" s="12" t="str">
        <f>'Business Processes'!B13</f>
        <v>https://www.uber.com/</v>
      </c>
      <c r="C11" s="12" t="str">
        <f>'Business Processes'!J13</f>
        <v>https://www.uber.com/</v>
      </c>
      <c r="D11" s="17"/>
      <c r="E11" s="17"/>
      <c r="F11" s="21" t="s">
        <v>58</v>
      </c>
      <c r="G11" s="17"/>
      <c r="H11" s="17"/>
    </row>
    <row r="12" spans="1:8" ht="36.75" customHeight="1">
      <c r="A12" s="31">
        <v>7</v>
      </c>
      <c r="B12" s="12" t="str">
        <f>'Business Processes'!B14</f>
        <v>https://www.youtube.com/</v>
      </c>
      <c r="C12" s="12" t="str">
        <f>'Business Processes'!J14</f>
        <v>https://www.youtube.com/</v>
      </c>
      <c r="D12" s="17"/>
      <c r="E12" s="17"/>
      <c r="F12" s="21" t="s">
        <v>58</v>
      </c>
      <c r="G12" s="17"/>
      <c r="H12" s="17"/>
    </row>
    <row r="13" spans="1:8" ht="49.5" customHeight="1">
      <c r="A13" s="31">
        <v>8</v>
      </c>
      <c r="B13" s="12" t="s">
        <v>97</v>
      </c>
      <c r="C13" s="12" t="str">
        <f>'Business Processes'!J15</f>
        <v>http://static.o2.co.uk/www/docs/thinkbig/think-big-blueprint-1-progress-report-2012-to-2015.pdf</v>
      </c>
      <c r="D13" s="17"/>
      <c r="E13" s="21" t="s">
        <v>58</v>
      </c>
      <c r="F13" s="21" t="s">
        <v>58</v>
      </c>
      <c r="G13" s="17"/>
      <c r="H13" s="17"/>
    </row>
    <row r="14" spans="1:8" ht="33" customHeight="1">
      <c r="A14" s="31">
        <v>9</v>
      </c>
      <c r="B14" s="12" t="s">
        <v>104</v>
      </c>
      <c r="C14" s="12" t="str">
        <f>'Business Processes'!J16</f>
        <v>https://support.apple.com/en-gb</v>
      </c>
      <c r="D14" s="17"/>
      <c r="E14" s="21" t="s">
        <v>58</v>
      </c>
      <c r="F14" s="21" t="s">
        <v>58</v>
      </c>
      <c r="G14" s="17" t="s">
        <v>58</v>
      </c>
      <c r="H14" s="17"/>
    </row>
    <row r="15" spans="1:8" ht="31.5">
      <c r="A15" s="31">
        <v>10</v>
      </c>
      <c r="B15" s="12" t="s">
        <v>111</v>
      </c>
      <c r="C15" s="12" t="str">
        <f>'Business Processes'!J17</f>
        <v>http://ee.co.uk/our-company/corporate-responsibility/building-trust/our-customers</v>
      </c>
      <c r="D15" s="21"/>
      <c r="E15" s="21" t="s">
        <v>58</v>
      </c>
      <c r="F15" s="21"/>
      <c r="G15" s="21"/>
      <c r="H15" s="21"/>
    </row>
    <row r="16" spans="1:8">
      <c r="A16" s="31">
        <v>11</v>
      </c>
      <c r="B16" s="84" t="s">
        <v>117</v>
      </c>
      <c r="C16" s="84" t="s">
        <v>201</v>
      </c>
      <c r="D16" s="136" t="s">
        <v>58</v>
      </c>
      <c r="E16" s="21" t="s">
        <v>58</v>
      </c>
      <c r="F16" s="21" t="s">
        <v>78</v>
      </c>
      <c r="G16" s="21" t="s">
        <v>78</v>
      </c>
      <c r="H16" s="21" t="s">
        <v>202</v>
      </c>
    </row>
    <row r="17" spans="1:8" ht="47.25">
      <c r="A17" s="31">
        <v>12</v>
      </c>
      <c r="B17" s="12" t="s">
        <v>123</v>
      </c>
      <c r="C17" s="12" t="s">
        <v>203</v>
      </c>
      <c r="D17" s="136" t="s">
        <v>58</v>
      </c>
      <c r="E17" s="21" t="s">
        <v>58</v>
      </c>
      <c r="F17" s="21" t="s">
        <v>58</v>
      </c>
      <c r="G17" s="21" t="s">
        <v>78</v>
      </c>
      <c r="H17" s="21"/>
    </row>
    <row r="18" spans="1:8" ht="38.25" customHeight="1">
      <c r="A18" s="31">
        <v>13</v>
      </c>
      <c r="B18" s="84" t="s">
        <v>129</v>
      </c>
      <c r="C18" s="12" t="s">
        <v>132</v>
      </c>
      <c r="D18" s="136" t="s">
        <v>78</v>
      </c>
      <c r="E18" s="21" t="s">
        <v>58</v>
      </c>
      <c r="F18" s="21" t="s">
        <v>78</v>
      </c>
      <c r="G18" s="17" t="s">
        <v>78</v>
      </c>
      <c r="H18" s="21"/>
    </row>
    <row r="19" spans="1:8" ht="31.5">
      <c r="A19" s="31">
        <v>14</v>
      </c>
      <c r="B19" s="12" t="s">
        <v>204</v>
      </c>
      <c r="C19" s="12" t="s">
        <v>205</v>
      </c>
      <c r="D19" s="136" t="s">
        <v>78</v>
      </c>
      <c r="E19" s="21" t="s">
        <v>78</v>
      </c>
      <c r="F19" s="21" t="s">
        <v>78</v>
      </c>
      <c r="G19" s="21" t="s">
        <v>78</v>
      </c>
      <c r="H19" s="21"/>
    </row>
    <row r="20" spans="1:8" ht="30" customHeight="1">
      <c r="A20" s="31">
        <v>15</v>
      </c>
      <c r="B20" s="12" t="s">
        <v>137</v>
      </c>
      <c r="C20" s="12" t="s">
        <v>206</v>
      </c>
      <c r="D20" s="136" t="s">
        <v>58</v>
      </c>
      <c r="E20" s="21" t="s">
        <v>58</v>
      </c>
      <c r="F20" s="21" t="s">
        <v>78</v>
      </c>
      <c r="G20" s="17" t="s">
        <v>78</v>
      </c>
      <c r="H20" s="21" t="s">
        <v>207</v>
      </c>
    </row>
    <row r="21" spans="1:8" ht="31.5">
      <c r="A21" s="31">
        <v>16</v>
      </c>
      <c r="B21" s="12" t="s">
        <v>143</v>
      </c>
      <c r="C21" s="12" t="s">
        <v>147</v>
      </c>
      <c r="D21" s="136" t="s">
        <v>78</v>
      </c>
      <c r="E21" s="21" t="s">
        <v>58</v>
      </c>
      <c r="F21" s="21" t="s">
        <v>78</v>
      </c>
      <c r="G21" s="21" t="s">
        <v>78</v>
      </c>
      <c r="H21" s="21"/>
    </row>
    <row r="22" spans="1:8" ht="31.5">
      <c r="A22" s="31">
        <v>17</v>
      </c>
      <c r="B22" s="12" t="s">
        <v>148</v>
      </c>
      <c r="C22" s="12" t="s">
        <v>153</v>
      </c>
      <c r="D22" s="136" t="s">
        <v>58</v>
      </c>
      <c r="E22" s="21" t="s">
        <v>58</v>
      </c>
      <c r="F22" s="21" t="s">
        <v>58</v>
      </c>
      <c r="G22" s="17" t="s">
        <v>78</v>
      </c>
      <c r="H22" s="21"/>
    </row>
    <row r="23" spans="1:8" ht="36" customHeight="1">
      <c r="A23" s="31">
        <v>18</v>
      </c>
      <c r="B23" s="12" t="s">
        <v>154</v>
      </c>
      <c r="C23" s="12" t="s">
        <v>158</v>
      </c>
      <c r="D23" s="136" t="s">
        <v>58</v>
      </c>
      <c r="E23" s="21" t="s">
        <v>58</v>
      </c>
      <c r="F23" s="21" t="s">
        <v>78</v>
      </c>
      <c r="G23" s="21" t="s">
        <v>78</v>
      </c>
      <c r="H23" s="21"/>
    </row>
    <row r="24" spans="1:8">
      <c r="A24" s="31">
        <v>19</v>
      </c>
      <c r="B24" s="86" t="s">
        <v>159</v>
      </c>
      <c r="C24" s="12" t="s">
        <v>163</v>
      </c>
      <c r="D24" s="136" t="s">
        <v>58</v>
      </c>
      <c r="E24" s="21" t="s">
        <v>58</v>
      </c>
      <c r="F24" s="21" t="s">
        <v>78</v>
      </c>
      <c r="G24" s="21" t="s">
        <v>78</v>
      </c>
      <c r="H24" s="21"/>
    </row>
    <row r="25" spans="1:8" ht="33.75" customHeight="1">
      <c r="A25" s="31">
        <v>20</v>
      </c>
      <c r="B25" s="84" t="s">
        <v>164</v>
      </c>
      <c r="C25" s="12" t="s">
        <v>167</v>
      </c>
      <c r="D25" s="136" t="s">
        <v>58</v>
      </c>
      <c r="E25" s="21" t="s">
        <v>58</v>
      </c>
      <c r="F25" s="21" t="s">
        <v>78</v>
      </c>
      <c r="G25" s="21" t="s">
        <v>78</v>
      </c>
      <c r="H25" s="21"/>
    </row>
    <row r="26" spans="1:8" ht="46.5" customHeight="1">
      <c r="A26" s="31">
        <v>21</v>
      </c>
      <c r="B26" s="45" t="s">
        <v>168</v>
      </c>
      <c r="C26" s="84" t="s">
        <v>171</v>
      </c>
      <c r="D26" s="136" t="s">
        <v>58</v>
      </c>
      <c r="E26" s="21" t="s">
        <v>58</v>
      </c>
      <c r="F26" s="21" t="s">
        <v>78</v>
      </c>
      <c r="G26" s="21" t="s">
        <v>78</v>
      </c>
      <c r="H26" s="21"/>
    </row>
    <row r="27" spans="1:8">
      <c r="A27" s="31">
        <v>22</v>
      </c>
      <c r="B27" s="86" t="s">
        <v>172</v>
      </c>
      <c r="C27" s="12" t="s">
        <v>177</v>
      </c>
      <c r="D27" s="136" t="s">
        <v>58</v>
      </c>
      <c r="E27" s="21" t="s">
        <v>58</v>
      </c>
      <c r="F27" s="21" t="s">
        <v>58</v>
      </c>
      <c r="G27" s="21" t="s">
        <v>58</v>
      </c>
      <c r="H27" s="21"/>
    </row>
    <row r="28" spans="1:8" ht="31.5">
      <c r="A28" s="31">
        <v>23</v>
      </c>
      <c r="B28" s="45" t="s">
        <v>129</v>
      </c>
      <c r="C28" s="12" t="s">
        <v>132</v>
      </c>
      <c r="D28" s="136" t="s">
        <v>58</v>
      </c>
      <c r="E28" s="21" t="s">
        <v>58</v>
      </c>
      <c r="F28" s="21" t="s">
        <v>78</v>
      </c>
      <c r="G28" s="21" t="s">
        <v>78</v>
      </c>
      <c r="H28" s="21"/>
    </row>
    <row r="29" spans="1:8">
      <c r="A29" s="31">
        <v>24</v>
      </c>
      <c r="B29" s="84" t="s">
        <v>180</v>
      </c>
      <c r="C29" s="12" t="s">
        <v>183</v>
      </c>
      <c r="D29" s="136" t="s">
        <v>58</v>
      </c>
      <c r="E29" s="21" t="s">
        <v>58</v>
      </c>
      <c r="F29" s="21" t="s">
        <v>78</v>
      </c>
      <c r="G29" s="21" t="s">
        <v>78</v>
      </c>
      <c r="H29" s="21"/>
    </row>
    <row r="30" spans="1:8">
      <c r="A30" s="31">
        <v>25</v>
      </c>
      <c r="B30" s="84" t="s">
        <v>208</v>
      </c>
      <c r="C30" s="12" t="s">
        <v>187</v>
      </c>
      <c r="D30" s="136" t="s">
        <v>58</v>
      </c>
      <c r="E30" s="21" t="s">
        <v>58</v>
      </c>
      <c r="F30" s="21" t="s">
        <v>78</v>
      </c>
      <c r="G30" s="21" t="s">
        <v>78</v>
      </c>
      <c r="H30" s="21"/>
    </row>
    <row r="31" spans="1:8" ht="31.5">
      <c r="A31" s="31">
        <v>26</v>
      </c>
      <c r="B31" s="45" t="s">
        <v>188</v>
      </c>
      <c r="C31" s="85" t="s">
        <v>191</v>
      </c>
      <c r="D31" s="136" t="s">
        <v>58</v>
      </c>
      <c r="E31" s="21" t="s">
        <v>58</v>
      </c>
      <c r="F31" s="21" t="s">
        <v>78</v>
      </c>
      <c r="G31" s="21" t="s">
        <v>78</v>
      </c>
      <c r="H31" s="21"/>
    </row>
    <row r="32" spans="1:8" ht="29.25" customHeight="1">
      <c r="A32" s="31">
        <v>27</v>
      </c>
      <c r="B32" s="12" t="s">
        <v>266</v>
      </c>
      <c r="C32" s="82" t="s">
        <v>270</v>
      </c>
      <c r="D32" s="136" t="s">
        <v>58</v>
      </c>
      <c r="E32" s="21" t="s">
        <v>58</v>
      </c>
      <c r="F32" s="21" t="s">
        <v>58</v>
      </c>
      <c r="G32" s="21" t="s">
        <v>78</v>
      </c>
      <c r="H32" s="21"/>
    </row>
    <row r="33" spans="1:8" ht="39.75" customHeight="1">
      <c r="A33" s="31">
        <v>28</v>
      </c>
      <c r="B33" s="12" t="s">
        <v>275</v>
      </c>
      <c r="C33" s="80" t="s">
        <v>279</v>
      </c>
      <c r="D33" s="136" t="s">
        <v>58</v>
      </c>
      <c r="E33" s="21" t="s">
        <v>58</v>
      </c>
      <c r="F33" s="21" t="s">
        <v>78</v>
      </c>
      <c r="G33" s="21" t="s">
        <v>78</v>
      </c>
      <c r="H33" s="21"/>
    </row>
    <row r="34" spans="1:8" ht="36.75" customHeight="1">
      <c r="A34" s="31">
        <v>29</v>
      </c>
      <c r="B34" s="45" t="s">
        <v>282</v>
      </c>
      <c r="C34" s="80" t="s">
        <v>285</v>
      </c>
      <c r="D34" s="21" t="s">
        <v>58</v>
      </c>
      <c r="E34" s="21" t="s">
        <v>58</v>
      </c>
      <c r="F34" s="21" t="s">
        <v>78</v>
      </c>
      <c r="G34" s="21" t="s">
        <v>78</v>
      </c>
      <c r="H34" s="90"/>
    </row>
    <row r="35" spans="1:8">
      <c r="A35" s="27">
        <v>30</v>
      </c>
      <c r="B35" s="12" t="s">
        <v>296</v>
      </c>
      <c r="C35" s="12" t="s">
        <v>293</v>
      </c>
      <c r="D35" s="136" t="s">
        <v>58</v>
      </c>
      <c r="E35" s="21" t="s">
        <v>58</v>
      </c>
      <c r="F35" s="21" t="s">
        <v>78</v>
      </c>
      <c r="G35" s="21" t="s">
        <v>78</v>
      </c>
      <c r="H35" s="21"/>
    </row>
    <row r="36" spans="1:8" ht="34.5" customHeight="1">
      <c r="A36" s="31">
        <v>31</v>
      </c>
      <c r="B36" s="12" t="s">
        <v>299</v>
      </c>
      <c r="C36" s="12" t="s">
        <v>305</v>
      </c>
      <c r="D36" s="136" t="s">
        <v>58</v>
      </c>
      <c r="E36" s="21" t="s">
        <v>58</v>
      </c>
      <c r="F36" s="21" t="s">
        <v>58</v>
      </c>
      <c r="G36" s="21" t="s">
        <v>78</v>
      </c>
      <c r="H36" s="21"/>
    </row>
    <row r="37" spans="1:8" ht="41.25" customHeight="1">
      <c r="A37" s="31">
        <v>32</v>
      </c>
      <c r="B37" s="22" t="s">
        <v>309</v>
      </c>
      <c r="C37" s="12" t="s">
        <v>314</v>
      </c>
      <c r="D37" s="136" t="s">
        <v>58</v>
      </c>
      <c r="E37" s="21" t="s">
        <v>58</v>
      </c>
      <c r="F37" s="21" t="s">
        <v>78</v>
      </c>
      <c r="G37" s="21" t="s">
        <v>78</v>
      </c>
      <c r="H37" s="21"/>
    </row>
    <row r="38" spans="1:8" ht="57" customHeight="1">
      <c r="A38" s="31">
        <v>33</v>
      </c>
      <c r="B38" s="12" t="s">
        <v>318</v>
      </c>
      <c r="C38" s="12" t="s">
        <v>322</v>
      </c>
      <c r="D38" s="136" t="s">
        <v>58</v>
      </c>
      <c r="E38" s="21" t="s">
        <v>58</v>
      </c>
      <c r="F38" s="21" t="s">
        <v>78</v>
      </c>
      <c r="G38" s="21" t="s">
        <v>78</v>
      </c>
      <c r="H38" s="21"/>
    </row>
    <row r="39" spans="1:8">
      <c r="A39" s="31">
        <v>34</v>
      </c>
      <c r="B39" s="49" t="s">
        <v>325</v>
      </c>
      <c r="C39" s="12" t="s">
        <v>332</v>
      </c>
      <c r="D39" s="136" t="s">
        <v>58</v>
      </c>
      <c r="E39" s="21" t="s">
        <v>58</v>
      </c>
      <c r="F39" s="21" t="s">
        <v>78</v>
      </c>
      <c r="G39" s="21" t="s">
        <v>78</v>
      </c>
      <c r="H39" s="21"/>
    </row>
    <row r="40" spans="1:8">
      <c r="A40" s="31">
        <v>35</v>
      </c>
      <c r="B40" s="49" t="s">
        <v>333</v>
      </c>
      <c r="C40" s="12" t="s">
        <v>338</v>
      </c>
      <c r="D40" s="136" t="s">
        <v>58</v>
      </c>
      <c r="E40" s="21" t="s">
        <v>58</v>
      </c>
      <c r="F40" s="21" t="s">
        <v>78</v>
      </c>
      <c r="G40" s="21" t="s">
        <v>78</v>
      </c>
      <c r="H40" s="21"/>
    </row>
    <row r="41" spans="1:8">
      <c r="A41" s="31">
        <v>36</v>
      </c>
      <c r="B41" s="12" t="s">
        <v>339</v>
      </c>
      <c r="C41" s="12" t="s">
        <v>342</v>
      </c>
      <c r="D41" s="136" t="s">
        <v>58</v>
      </c>
      <c r="E41" s="21" t="s">
        <v>58</v>
      </c>
      <c r="F41" s="21" t="s">
        <v>78</v>
      </c>
      <c r="G41" s="17" t="s">
        <v>78</v>
      </c>
      <c r="H41" s="21"/>
    </row>
    <row r="42" spans="1:8" ht="31.5">
      <c r="A42" s="31">
        <v>37</v>
      </c>
      <c r="B42" s="49" t="s">
        <v>343</v>
      </c>
      <c r="C42" s="12" t="s">
        <v>348</v>
      </c>
      <c r="D42" s="136" t="s">
        <v>58</v>
      </c>
      <c r="E42" s="21" t="s">
        <v>58</v>
      </c>
      <c r="F42" s="21" t="s">
        <v>78</v>
      </c>
      <c r="G42" s="17" t="s">
        <v>58</v>
      </c>
      <c r="H42" s="21"/>
    </row>
    <row r="43" spans="1:8">
      <c r="A43" s="31">
        <v>38</v>
      </c>
      <c r="B43" s="49" t="s">
        <v>351</v>
      </c>
      <c r="C43" s="19" t="s">
        <v>354</v>
      </c>
      <c r="D43" s="136" t="s">
        <v>58</v>
      </c>
      <c r="E43" s="21" t="s">
        <v>58</v>
      </c>
      <c r="F43" s="21" t="s">
        <v>78</v>
      </c>
      <c r="G43" s="17" t="s">
        <v>78</v>
      </c>
      <c r="H43" s="21"/>
    </row>
    <row r="44" spans="1:8">
      <c r="A44" s="31">
        <v>39</v>
      </c>
      <c r="B44" s="140" t="s">
        <v>357</v>
      </c>
      <c r="C44" s="12" t="s">
        <v>363</v>
      </c>
      <c r="D44" s="136" t="s">
        <v>58</v>
      </c>
      <c r="E44" s="21" t="s">
        <v>58</v>
      </c>
      <c r="F44" s="21" t="s">
        <v>78</v>
      </c>
      <c r="G44" s="17" t="s">
        <v>78</v>
      </c>
      <c r="H44" s="21"/>
    </row>
    <row r="45" spans="1:8">
      <c r="A45" s="31">
        <v>40</v>
      </c>
      <c r="B45" s="84" t="s">
        <v>364</v>
      </c>
      <c r="C45" s="84" t="s">
        <v>426</v>
      </c>
      <c r="D45" s="136"/>
      <c r="E45" s="21" t="s">
        <v>58</v>
      </c>
      <c r="F45" s="21" t="s">
        <v>58</v>
      </c>
      <c r="G45" s="21" t="s">
        <v>58</v>
      </c>
      <c r="H45" s="21"/>
    </row>
    <row r="46" spans="1:8">
      <c r="A46" s="31">
        <v>41</v>
      </c>
      <c r="B46" s="84" t="s">
        <v>369</v>
      </c>
      <c r="C46" s="84" t="s">
        <v>427</v>
      </c>
      <c r="D46" s="136"/>
      <c r="E46" s="21" t="s">
        <v>58</v>
      </c>
      <c r="F46" s="21"/>
      <c r="G46" s="21" t="s">
        <v>58</v>
      </c>
      <c r="H46" s="21"/>
    </row>
    <row r="47" spans="1:8">
      <c r="A47" s="31">
        <v>42</v>
      </c>
      <c r="B47" s="84" t="s">
        <v>373</v>
      </c>
      <c r="C47" s="84" t="s">
        <v>428</v>
      </c>
      <c r="D47" s="136"/>
      <c r="E47" s="21"/>
      <c r="F47" s="21"/>
      <c r="G47" s="21"/>
      <c r="H47" s="21"/>
    </row>
    <row r="48" spans="1:8">
      <c r="A48" s="31">
        <v>43</v>
      </c>
      <c r="B48" s="84" t="s">
        <v>374</v>
      </c>
      <c r="C48" s="84" t="s">
        <v>429</v>
      </c>
      <c r="D48" s="136"/>
      <c r="E48" s="21" t="s">
        <v>58</v>
      </c>
      <c r="F48" s="21" t="s">
        <v>58</v>
      </c>
      <c r="G48" s="21" t="s">
        <v>58</v>
      </c>
      <c r="H48" s="21"/>
    </row>
    <row r="49" spans="1:8">
      <c r="A49" s="31">
        <v>44</v>
      </c>
      <c r="B49" s="84" t="s">
        <v>379</v>
      </c>
      <c r="C49" s="49" t="s">
        <v>430</v>
      </c>
      <c r="D49" s="136"/>
      <c r="E49" s="21"/>
      <c r="F49" s="21" t="s">
        <v>58</v>
      </c>
      <c r="G49" s="21" t="s">
        <v>58</v>
      </c>
      <c r="H49" s="21"/>
    </row>
    <row r="50" spans="1:8">
      <c r="A50" s="31">
        <v>45</v>
      </c>
      <c r="B50" s="49" t="s">
        <v>383</v>
      </c>
      <c r="C50" s="84" t="s">
        <v>431</v>
      </c>
      <c r="D50" s="136"/>
      <c r="E50" s="21" t="s">
        <v>58</v>
      </c>
      <c r="F50" s="21" t="s">
        <v>58</v>
      </c>
      <c r="G50" s="21" t="s">
        <v>58</v>
      </c>
      <c r="H50" s="21"/>
    </row>
    <row r="51" spans="1:8">
      <c r="A51" s="31">
        <v>46</v>
      </c>
      <c r="B51" s="84" t="s">
        <v>388</v>
      </c>
      <c r="C51" s="84" t="s">
        <v>432</v>
      </c>
      <c r="D51" s="136"/>
      <c r="E51" s="21"/>
      <c r="F51" s="21" t="s">
        <v>58</v>
      </c>
      <c r="G51" s="21" t="s">
        <v>58</v>
      </c>
      <c r="H51" s="21"/>
    </row>
    <row r="52" spans="1:8">
      <c r="A52" s="31">
        <v>47</v>
      </c>
      <c r="B52" s="84" t="s">
        <v>392</v>
      </c>
      <c r="C52" s="49" t="s">
        <v>433</v>
      </c>
      <c r="D52" s="136"/>
      <c r="E52" s="21" t="s">
        <v>58</v>
      </c>
      <c r="F52" s="21" t="s">
        <v>58</v>
      </c>
      <c r="G52" s="21" t="s">
        <v>58</v>
      </c>
      <c r="H52" s="21"/>
    </row>
    <row r="53" spans="1:8">
      <c r="A53" s="31">
        <v>48</v>
      </c>
      <c r="B53" s="49" t="s">
        <v>396</v>
      </c>
      <c r="C53" s="84" t="s">
        <v>434</v>
      </c>
      <c r="D53" s="136"/>
      <c r="E53" s="21"/>
      <c r="F53" s="21"/>
      <c r="G53" s="21" t="s">
        <v>58</v>
      </c>
      <c r="H53" s="21"/>
    </row>
    <row r="54" spans="1:8">
      <c r="A54" s="31">
        <v>49</v>
      </c>
      <c r="B54" s="84" t="s">
        <v>400</v>
      </c>
      <c r="C54" s="84" t="s">
        <v>435</v>
      </c>
      <c r="D54" s="136"/>
      <c r="E54" s="21"/>
      <c r="F54" s="21" t="s">
        <v>58</v>
      </c>
      <c r="G54" s="21" t="s">
        <v>58</v>
      </c>
      <c r="H54" s="21"/>
    </row>
    <row r="55" spans="1:8">
      <c r="A55" s="31">
        <v>50</v>
      </c>
      <c r="B55" s="84" t="s">
        <v>403</v>
      </c>
      <c r="C55" s="84" t="s">
        <v>436</v>
      </c>
      <c r="D55" s="136"/>
      <c r="E55" s="21" t="s">
        <v>58</v>
      </c>
      <c r="F55" s="21" t="s">
        <v>58</v>
      </c>
      <c r="G55" s="21" t="s">
        <v>58</v>
      </c>
      <c r="H55" s="21" t="s">
        <v>441</v>
      </c>
    </row>
    <row r="56" spans="1:8">
      <c r="A56" s="31">
        <v>51</v>
      </c>
      <c r="B56" s="84" t="s">
        <v>407</v>
      </c>
      <c r="C56" s="84" t="s">
        <v>437</v>
      </c>
      <c r="D56" s="136"/>
      <c r="E56" s="21" t="s">
        <v>58</v>
      </c>
      <c r="F56" s="21" t="s">
        <v>58</v>
      </c>
      <c r="G56" s="21" t="s">
        <v>58</v>
      </c>
      <c r="H56" s="21"/>
    </row>
    <row r="57" spans="1:8">
      <c r="A57" s="31">
        <v>52</v>
      </c>
      <c r="B57" s="84" t="s">
        <v>410</v>
      </c>
      <c r="C57" s="84" t="s">
        <v>438</v>
      </c>
      <c r="D57" s="136"/>
      <c r="E57" s="21" t="s">
        <v>58</v>
      </c>
      <c r="F57" s="21" t="s">
        <v>58</v>
      </c>
      <c r="G57" s="21" t="s">
        <v>58</v>
      </c>
      <c r="H57" s="21"/>
    </row>
    <row r="58" spans="1:8">
      <c r="A58" s="31">
        <v>53</v>
      </c>
      <c r="B58" s="84" t="s">
        <v>413</v>
      </c>
      <c r="C58" s="84" t="s">
        <v>439</v>
      </c>
      <c r="D58" s="136"/>
      <c r="E58" s="21"/>
      <c r="F58" s="21" t="s">
        <v>58</v>
      </c>
      <c r="G58" s="21"/>
      <c r="H58" s="21"/>
    </row>
    <row r="59" spans="1:8">
      <c r="A59" s="31">
        <v>54</v>
      </c>
      <c r="B59" s="84" t="s">
        <v>418</v>
      </c>
      <c r="C59" s="84" t="s">
        <v>440</v>
      </c>
      <c r="D59" s="136"/>
      <c r="E59" s="21" t="s">
        <v>58</v>
      </c>
      <c r="F59" s="21"/>
      <c r="G59" s="21"/>
      <c r="H59" s="21"/>
    </row>
    <row r="60" spans="1:8">
      <c r="A60" s="31">
        <v>55</v>
      </c>
      <c r="B60" s="84" t="s">
        <v>422</v>
      </c>
      <c r="C60" s="84" t="s">
        <v>442</v>
      </c>
      <c r="D60" s="136"/>
      <c r="E60" s="21"/>
      <c r="F60" s="21"/>
      <c r="G60" s="21"/>
      <c r="H60" s="21"/>
    </row>
    <row r="61" spans="1:8">
      <c r="A61" s="31">
        <v>56</v>
      </c>
      <c r="B61" s="84" t="s">
        <v>443</v>
      </c>
      <c r="C61" s="84" t="s">
        <v>457</v>
      </c>
      <c r="D61" s="136"/>
      <c r="E61" s="21" t="s">
        <v>58</v>
      </c>
      <c r="F61" s="21"/>
      <c r="G61" s="17"/>
      <c r="H61" s="21"/>
    </row>
    <row r="62" spans="1:8">
      <c r="A62" s="31">
        <v>57</v>
      </c>
      <c r="B62" s="84" t="s">
        <v>447</v>
      </c>
      <c r="C62" s="84" t="s">
        <v>458</v>
      </c>
      <c r="D62" s="136"/>
      <c r="E62" s="21"/>
      <c r="F62" s="21"/>
      <c r="G62" s="17"/>
      <c r="H62" s="21"/>
    </row>
    <row r="63" spans="1:8">
      <c r="A63" s="31">
        <v>58</v>
      </c>
      <c r="B63" s="84" t="s">
        <v>451</v>
      </c>
      <c r="C63" s="84" t="s">
        <v>459</v>
      </c>
      <c r="D63" s="136"/>
      <c r="E63" s="21"/>
      <c r="F63" s="21"/>
      <c r="G63" s="17"/>
      <c r="H63" s="21"/>
    </row>
    <row r="64" spans="1:8">
      <c r="A64" s="31">
        <v>59</v>
      </c>
      <c r="B64" s="84" t="s">
        <v>452</v>
      </c>
      <c r="C64" s="84" t="s">
        <v>460</v>
      </c>
      <c r="D64" s="136"/>
      <c r="E64" s="21" t="s">
        <v>58</v>
      </c>
      <c r="F64" s="21"/>
      <c r="G64" s="17"/>
      <c r="H64" s="21" t="s">
        <v>461</v>
      </c>
    </row>
    <row r="65" spans="1:8">
      <c r="A65" s="31">
        <v>60</v>
      </c>
      <c r="B65" s="84" t="s">
        <v>462</v>
      </c>
      <c r="C65" s="84" t="s">
        <v>462</v>
      </c>
      <c r="D65" s="136"/>
      <c r="E65" s="21"/>
      <c r="F65" s="21"/>
      <c r="G65" s="17"/>
      <c r="H65" s="21"/>
    </row>
    <row r="66" spans="1:8">
      <c r="A66" s="31">
        <v>61</v>
      </c>
      <c r="B66" s="84" t="s">
        <v>468</v>
      </c>
      <c r="C66" s="84" t="s">
        <v>477</v>
      </c>
      <c r="D66" s="136"/>
      <c r="E66" s="21"/>
      <c r="F66" s="21"/>
      <c r="G66" s="21"/>
      <c r="H66" s="21"/>
    </row>
    <row r="67" spans="1:8">
      <c r="A67" s="31">
        <v>62</v>
      </c>
      <c r="B67" s="84" t="s">
        <v>471</v>
      </c>
      <c r="C67" s="14"/>
      <c r="D67" s="136"/>
      <c r="E67" s="21"/>
      <c r="F67" s="21"/>
      <c r="G67" s="21"/>
      <c r="H67" s="21"/>
    </row>
    <row r="68" spans="1:8">
      <c r="A68" s="31">
        <v>63</v>
      </c>
      <c r="B68" s="84" t="s">
        <v>478</v>
      </c>
      <c r="C68" s="84" t="s">
        <v>442</v>
      </c>
      <c r="D68" s="136"/>
      <c r="E68" s="21" t="s">
        <v>58</v>
      </c>
      <c r="F68" s="21" t="s">
        <v>58</v>
      </c>
      <c r="G68" s="21" t="s">
        <v>58</v>
      </c>
      <c r="H68" s="21"/>
    </row>
    <row r="69" spans="1:8">
      <c r="A69" s="31">
        <v>64</v>
      </c>
      <c r="B69" s="12"/>
      <c r="C69" s="12"/>
      <c r="D69" s="14"/>
      <c r="E69" s="21"/>
      <c r="F69" s="21"/>
      <c r="G69" s="22"/>
      <c r="H69" s="22"/>
    </row>
    <row r="70" spans="1:8">
      <c r="A70" s="31">
        <v>65</v>
      </c>
      <c r="B70" s="12"/>
      <c r="C70" s="12"/>
      <c r="D70" s="14"/>
      <c r="E70" s="21"/>
      <c r="F70" s="21"/>
      <c r="G70" s="21"/>
      <c r="H70" s="22"/>
    </row>
    <row r="71" spans="1:8">
      <c r="A71" s="31">
        <v>66</v>
      </c>
      <c r="B71" s="12"/>
      <c r="C71" s="12"/>
      <c r="D71" s="14"/>
      <c r="E71" s="21"/>
      <c r="F71" s="21"/>
      <c r="G71" s="21"/>
      <c r="H71" s="22"/>
    </row>
    <row r="72" spans="1:8">
      <c r="A72" s="31">
        <v>67</v>
      </c>
      <c r="B72" s="12"/>
      <c r="C72" s="12"/>
      <c r="D72" s="14"/>
      <c r="E72" s="21"/>
      <c r="F72" s="21"/>
      <c r="G72" s="21"/>
      <c r="H72" s="22"/>
    </row>
    <row r="73" spans="1:8">
      <c r="A73" s="31">
        <v>68</v>
      </c>
      <c r="B73" s="12"/>
      <c r="C73" s="12"/>
      <c r="D73" s="14"/>
      <c r="E73" s="21"/>
      <c r="F73" s="21"/>
      <c r="G73" s="21"/>
      <c r="H73" s="22"/>
    </row>
    <row r="74" spans="1:8">
      <c r="A74" s="31">
        <v>69</v>
      </c>
      <c r="B74" s="12"/>
      <c r="C74" s="12"/>
      <c r="D74" s="14"/>
      <c r="E74" s="21"/>
      <c r="F74" s="21"/>
      <c r="G74" s="21"/>
      <c r="H74" s="22"/>
    </row>
    <row r="75" spans="1:8">
      <c r="A75" s="31">
        <v>70</v>
      </c>
      <c r="B75" s="12"/>
      <c r="C75" s="12"/>
      <c r="D75" s="14"/>
      <c r="E75" s="21"/>
      <c r="F75" s="21"/>
      <c r="G75" s="21"/>
      <c r="H75" s="22"/>
    </row>
    <row r="76" spans="1:8">
      <c r="A76" s="71"/>
      <c r="C76" s="66"/>
      <c r="D76" s="28"/>
      <c r="E76" s="67"/>
      <c r="F76" s="28"/>
      <c r="G76" s="28"/>
      <c r="H76" s="28"/>
    </row>
    <row r="77" spans="1:8">
      <c r="C77" s="68"/>
      <c r="D77" s="69"/>
      <c r="E77" s="69"/>
    </row>
    <row r="78" spans="1:8">
      <c r="C78" s="68"/>
      <c r="D78" s="69"/>
      <c r="E78" s="69"/>
    </row>
    <row r="79" spans="1:8">
      <c r="C79" s="70"/>
      <c r="D79" s="69"/>
      <c r="E79" s="69"/>
    </row>
    <row r="80" spans="1:8">
      <c r="D80" s="69"/>
      <c r="E80" s="69"/>
    </row>
  </sheetData>
  <mergeCells count="1">
    <mergeCell ref="A3:C3"/>
  </mergeCells>
  <phoneticPr fontId="9" type="noConversion"/>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6">
    <tabColor theme="3"/>
  </sheetPr>
  <dimension ref="A1:N76"/>
  <sheetViews>
    <sheetView tabSelected="1" topLeftCell="C48" zoomScale="70" zoomScaleNormal="70" workbookViewId="0">
      <selection activeCell="M53" sqref="M53"/>
    </sheetView>
  </sheetViews>
  <sheetFormatPr defaultColWidth="8.875" defaultRowHeight="15.75"/>
  <cols>
    <col min="1" max="1" width="11.375" style="25" customWidth="1"/>
    <col min="2" max="2" width="33.125" style="25" customWidth="1"/>
    <col min="3" max="3" width="41.5" style="25" customWidth="1"/>
    <col min="4" max="4" width="28.25" style="27" customWidth="1"/>
    <col min="5" max="5" width="24.5" style="27" customWidth="1"/>
    <col min="6" max="6" width="14.125" style="27" customWidth="1"/>
    <col min="7" max="7" width="21.25" style="27" customWidth="1"/>
    <col min="8" max="8" width="33.125" style="27" customWidth="1"/>
    <col min="9" max="9" width="39.625" style="27" customWidth="1"/>
    <col min="10" max="10" width="33.625" style="27" customWidth="1"/>
    <col min="11" max="11" width="32.75" style="27" customWidth="1"/>
    <col min="12" max="12" width="24.75" style="27" customWidth="1"/>
    <col min="13" max="13" width="25" style="25" customWidth="1"/>
    <col min="14" max="16384" width="8.875" style="25"/>
  </cols>
  <sheetData>
    <row r="1" spans="1:13">
      <c r="A1" s="72" t="s">
        <v>236</v>
      </c>
      <c r="B1" s="72"/>
      <c r="C1" s="72"/>
      <c r="D1" s="73"/>
    </row>
    <row r="3" spans="1:13">
      <c r="A3" s="170" t="s">
        <v>237</v>
      </c>
      <c r="B3" s="170"/>
      <c r="C3" s="170"/>
      <c r="D3" s="171"/>
      <c r="E3" s="171"/>
      <c r="F3" s="171"/>
      <c r="G3" s="171"/>
      <c r="H3" s="171"/>
      <c r="I3" s="74"/>
      <c r="J3" s="74"/>
      <c r="K3" s="74"/>
      <c r="L3" s="74"/>
      <c r="M3" s="35"/>
    </row>
    <row r="4" spans="1:13">
      <c r="A4" s="35"/>
      <c r="B4" s="35"/>
      <c r="C4" s="35"/>
      <c r="D4" s="74"/>
      <c r="E4" s="74"/>
      <c r="F4" s="74"/>
      <c r="G4" s="74"/>
      <c r="H4" s="74"/>
      <c r="I4" s="74"/>
      <c r="J4" s="74"/>
      <c r="K4" s="74"/>
      <c r="L4" s="74"/>
      <c r="M4" s="35"/>
    </row>
    <row r="5" spans="1:13" ht="47.25">
      <c r="A5" s="29" t="s">
        <v>30</v>
      </c>
      <c r="B5" s="29" t="s">
        <v>31</v>
      </c>
      <c r="C5" s="29" t="s">
        <v>39</v>
      </c>
      <c r="D5" s="24" t="s">
        <v>238</v>
      </c>
      <c r="E5" s="24" t="s">
        <v>239</v>
      </c>
      <c r="F5" s="24" t="s">
        <v>240</v>
      </c>
      <c r="G5" s="24" t="s">
        <v>241</v>
      </c>
      <c r="H5" s="24" t="s">
        <v>242</v>
      </c>
      <c r="I5" s="24" t="s">
        <v>273</v>
      </c>
      <c r="J5" s="24" t="s">
        <v>243</v>
      </c>
      <c r="K5" s="24" t="s">
        <v>244</v>
      </c>
      <c r="L5" s="24" t="s">
        <v>245</v>
      </c>
      <c r="M5" s="24" t="s">
        <v>54</v>
      </c>
    </row>
    <row r="6" spans="1:13" ht="166.5" customHeight="1">
      <c r="A6" s="19">
        <v>1</v>
      </c>
      <c r="B6" s="14" t="str">
        <f>'Business Processes'!B8</f>
        <v>https://www.pukkaherbs.com/</v>
      </c>
      <c r="C6" s="14" t="str">
        <f>'Business Processes'!J8</f>
        <v>https://www.pukkaherbs.com/your-wellbeing/stories/people/partners/bizgive/  https://www.pukkaherbs.com/media/76569880/pukka-sustainability-highlights-2016.pdf            https://www.pukkaherbs.com/our-mission/inspiring-change/</v>
      </c>
      <c r="D6" s="18" t="s">
        <v>58</v>
      </c>
      <c r="E6" s="18"/>
      <c r="F6" s="18" t="s">
        <v>58</v>
      </c>
      <c r="G6" s="17"/>
      <c r="H6" s="18"/>
      <c r="I6" s="18"/>
      <c r="J6" s="18" t="s">
        <v>58</v>
      </c>
      <c r="K6" s="18" t="s">
        <v>58</v>
      </c>
      <c r="L6" s="18"/>
      <c r="M6" s="19" t="s">
        <v>246</v>
      </c>
    </row>
    <row r="7" spans="1:13" ht="56.25" customHeight="1">
      <c r="A7" s="19">
        <f>A6+1</f>
        <v>2</v>
      </c>
      <c r="B7" s="14" t="str">
        <f>'Business Processes'!B9</f>
        <v>www.Dell.com</v>
      </c>
      <c r="C7" s="14" t="str">
        <f>'Business Processes'!J9</f>
        <v>http://www.ideastorm.com/</v>
      </c>
      <c r="D7" s="18" t="s">
        <v>58</v>
      </c>
      <c r="E7" s="18" t="s">
        <v>58</v>
      </c>
      <c r="F7" s="18" t="s">
        <v>58</v>
      </c>
      <c r="G7" s="17" t="s">
        <v>58</v>
      </c>
      <c r="H7" s="18"/>
      <c r="I7" s="18"/>
      <c r="J7" s="18" t="s">
        <v>58</v>
      </c>
      <c r="K7" s="18" t="s">
        <v>58</v>
      </c>
      <c r="L7" s="18"/>
      <c r="M7" s="20"/>
    </row>
    <row r="8" spans="1:13" ht="55.5" customHeight="1">
      <c r="A8" s="19">
        <f t="shared" ref="A8:A33" si="0">A7+1</f>
        <v>3</v>
      </c>
      <c r="B8" s="14" t="str">
        <f>'Business Processes'!B10</f>
        <v>https://twitter.com/</v>
      </c>
      <c r="C8" s="14" t="str">
        <f>'Business Processes'!J10</f>
        <v>https://books.google.co.uk/books?isbn=1473987490</v>
      </c>
      <c r="D8" s="18"/>
      <c r="E8" s="18"/>
      <c r="F8" s="18"/>
      <c r="G8" s="17"/>
      <c r="H8" s="18"/>
      <c r="I8" s="18"/>
      <c r="J8" s="18"/>
      <c r="K8" s="18"/>
      <c r="L8" s="18"/>
      <c r="M8" s="20"/>
    </row>
    <row r="9" spans="1:13" ht="74.25" customHeight="1">
      <c r="A9" s="19">
        <f t="shared" si="0"/>
        <v>4</v>
      </c>
      <c r="B9" s="14" t="str">
        <f>'Business Processes'!B11</f>
        <v>https://www.amazon.co.uk/</v>
      </c>
      <c r="C9" s="14" t="str">
        <f>'Business Processes'!J11</f>
        <v>https://www.amazon.co.uk/</v>
      </c>
      <c r="D9" s="18"/>
      <c r="E9" s="18"/>
      <c r="F9" s="18"/>
      <c r="G9" s="17"/>
      <c r="H9" s="18"/>
      <c r="I9" s="18"/>
      <c r="J9" s="18"/>
      <c r="K9" s="18"/>
      <c r="L9" s="18"/>
      <c r="M9" s="20"/>
    </row>
    <row r="10" spans="1:13" ht="42" customHeight="1">
      <c r="A10" s="19">
        <f t="shared" si="0"/>
        <v>5</v>
      </c>
      <c r="B10" s="14" t="str">
        <f>'Business Processes'!B12</f>
        <v>https://www.facebook.com/</v>
      </c>
      <c r="C10" s="14" t="str">
        <f>'Business Processes'!J12</f>
        <v>https://www.facebook.com/</v>
      </c>
      <c r="D10" s="18"/>
      <c r="E10" s="18"/>
      <c r="F10" s="18"/>
      <c r="G10" s="17"/>
      <c r="H10" s="18"/>
      <c r="I10" s="18"/>
      <c r="J10" s="18"/>
      <c r="K10" s="18"/>
      <c r="L10" s="18"/>
      <c r="M10" s="20"/>
    </row>
    <row r="11" spans="1:13" ht="39" customHeight="1">
      <c r="A11" s="19">
        <f t="shared" si="0"/>
        <v>6</v>
      </c>
      <c r="B11" s="14" t="str">
        <f>'Business Processes'!B13</f>
        <v>https://www.uber.com/</v>
      </c>
      <c r="C11" s="14" t="str">
        <f>'Business Processes'!J13</f>
        <v>https://www.uber.com/</v>
      </c>
      <c r="D11" s="18"/>
      <c r="E11" s="18"/>
      <c r="F11" s="18"/>
      <c r="G11" s="17"/>
      <c r="H11" s="18"/>
      <c r="I11" s="18"/>
      <c r="J11" s="18"/>
      <c r="K11" s="18"/>
      <c r="L11" s="18"/>
      <c r="M11" s="20"/>
    </row>
    <row r="12" spans="1:13" ht="77.25" customHeight="1">
      <c r="A12" s="19">
        <f t="shared" si="0"/>
        <v>7</v>
      </c>
      <c r="B12" s="14" t="str">
        <f>'Business Processes'!B14</f>
        <v>https://www.youtube.com/</v>
      </c>
      <c r="C12" s="14" t="str">
        <f>'Business Processes'!J14</f>
        <v>https://www.youtube.com/</v>
      </c>
      <c r="D12" s="18"/>
      <c r="E12" s="18"/>
      <c r="F12" s="18"/>
      <c r="G12" s="17"/>
      <c r="H12" s="18"/>
      <c r="I12" s="18"/>
      <c r="J12" s="18"/>
      <c r="K12" s="18"/>
      <c r="L12" s="18"/>
      <c r="M12" s="20"/>
    </row>
    <row r="13" spans="1:13" ht="47.25">
      <c r="A13" s="19">
        <f t="shared" si="0"/>
        <v>8</v>
      </c>
      <c r="B13" s="14" t="s">
        <v>97</v>
      </c>
      <c r="C13" s="14" t="s">
        <v>102</v>
      </c>
      <c r="D13" s="18" t="s">
        <v>58</v>
      </c>
      <c r="E13" s="18" t="s">
        <v>58</v>
      </c>
      <c r="F13" s="18" t="s">
        <v>58</v>
      </c>
      <c r="G13" s="17" t="s">
        <v>58</v>
      </c>
      <c r="H13" s="18" t="s">
        <v>58</v>
      </c>
      <c r="I13" s="18"/>
      <c r="J13" s="18" t="s">
        <v>58</v>
      </c>
      <c r="K13" s="18" t="s">
        <v>58</v>
      </c>
      <c r="L13" s="18" t="s">
        <v>58</v>
      </c>
      <c r="M13" s="20" t="s">
        <v>247</v>
      </c>
    </row>
    <row r="14" spans="1:13">
      <c r="A14" s="19">
        <f t="shared" si="0"/>
        <v>9</v>
      </c>
      <c r="B14" s="14" t="s">
        <v>104</v>
      </c>
      <c r="C14" s="14" t="s">
        <v>109</v>
      </c>
      <c r="D14" s="18" t="s">
        <v>58</v>
      </c>
      <c r="E14" s="18" t="s">
        <v>58</v>
      </c>
      <c r="F14" s="18" t="s">
        <v>58</v>
      </c>
      <c r="G14" s="17" t="s">
        <v>58</v>
      </c>
      <c r="H14" s="18" t="s">
        <v>58</v>
      </c>
      <c r="I14" s="18"/>
      <c r="J14" s="18" t="s">
        <v>58</v>
      </c>
      <c r="K14" s="18" t="s">
        <v>58</v>
      </c>
      <c r="L14" s="18" t="s">
        <v>58</v>
      </c>
      <c r="M14" s="20" t="s">
        <v>247</v>
      </c>
    </row>
    <row r="15" spans="1:13" ht="31.5">
      <c r="A15" s="19">
        <f t="shared" si="0"/>
        <v>10</v>
      </c>
      <c r="B15" s="14" t="s">
        <v>111</v>
      </c>
      <c r="C15" s="14" t="s">
        <v>115</v>
      </c>
      <c r="D15" s="18" t="s">
        <v>58</v>
      </c>
      <c r="E15" s="21" t="s">
        <v>58</v>
      </c>
      <c r="F15" s="21" t="s">
        <v>58</v>
      </c>
      <c r="G15" s="21" t="s">
        <v>58</v>
      </c>
      <c r="H15" s="18" t="s">
        <v>58</v>
      </c>
      <c r="I15" s="21"/>
      <c r="J15" s="21" t="s">
        <v>58</v>
      </c>
      <c r="K15" s="21" t="s">
        <v>58</v>
      </c>
      <c r="L15" s="18" t="s">
        <v>58</v>
      </c>
      <c r="M15" s="22" t="s">
        <v>247</v>
      </c>
    </row>
    <row r="16" spans="1:13" ht="44.25" customHeight="1">
      <c r="A16" s="19">
        <f t="shared" si="0"/>
        <v>11</v>
      </c>
      <c r="B16" s="14" t="s">
        <v>117</v>
      </c>
      <c r="C16" s="14" t="s">
        <v>117</v>
      </c>
      <c r="D16" s="18" t="s">
        <v>58</v>
      </c>
      <c r="E16" s="21" t="s">
        <v>58</v>
      </c>
      <c r="F16" s="21" t="s">
        <v>58</v>
      </c>
      <c r="G16" s="21" t="s">
        <v>58</v>
      </c>
      <c r="H16" s="18" t="s">
        <v>58</v>
      </c>
      <c r="I16" s="21" t="s">
        <v>58</v>
      </c>
      <c r="J16" s="21" t="s">
        <v>58</v>
      </c>
      <c r="K16" s="21" t="s">
        <v>58</v>
      </c>
      <c r="L16" s="18" t="s">
        <v>58</v>
      </c>
      <c r="M16" s="22" t="s">
        <v>248</v>
      </c>
    </row>
    <row r="17" spans="1:13" ht="36.75" customHeight="1">
      <c r="A17" s="19">
        <f t="shared" si="0"/>
        <v>12</v>
      </c>
      <c r="B17" s="14" t="s">
        <v>123</v>
      </c>
      <c r="C17" s="14" t="s">
        <v>123</v>
      </c>
      <c r="D17" s="18" t="s">
        <v>58</v>
      </c>
      <c r="E17" s="21" t="s">
        <v>58</v>
      </c>
      <c r="F17" s="21" t="s">
        <v>58</v>
      </c>
      <c r="G17" s="21" t="s">
        <v>58</v>
      </c>
      <c r="H17" s="18" t="s">
        <v>58</v>
      </c>
      <c r="I17" s="21" t="s">
        <v>58</v>
      </c>
      <c r="J17" s="21" t="s">
        <v>58</v>
      </c>
      <c r="K17" s="21" t="s">
        <v>58</v>
      </c>
      <c r="L17" s="18" t="s">
        <v>58</v>
      </c>
      <c r="M17" s="22" t="s">
        <v>249</v>
      </c>
    </row>
    <row r="18" spans="1:13" ht="31.5" customHeight="1">
      <c r="A18" s="19">
        <f t="shared" si="0"/>
        <v>13</v>
      </c>
      <c r="B18" s="14" t="s">
        <v>129</v>
      </c>
      <c r="C18" s="14" t="s">
        <v>250</v>
      </c>
      <c r="D18" s="18" t="s">
        <v>58</v>
      </c>
      <c r="E18" s="21"/>
      <c r="F18" s="21" t="s">
        <v>58</v>
      </c>
      <c r="G18" s="21" t="s">
        <v>58</v>
      </c>
      <c r="H18" s="21" t="s">
        <v>58</v>
      </c>
      <c r="I18" s="21" t="s">
        <v>58</v>
      </c>
      <c r="J18" s="21" t="s">
        <v>78</v>
      </c>
      <c r="K18" s="21" t="s">
        <v>58</v>
      </c>
      <c r="L18" s="21" t="s">
        <v>58</v>
      </c>
      <c r="M18" s="22" t="s">
        <v>251</v>
      </c>
    </row>
    <row r="19" spans="1:13" ht="35.25" customHeight="1">
      <c r="A19" s="19">
        <f t="shared" si="0"/>
        <v>14</v>
      </c>
      <c r="B19" s="14" t="s">
        <v>133</v>
      </c>
      <c r="C19" s="14" t="s">
        <v>252</v>
      </c>
      <c r="D19" s="21" t="s">
        <v>58</v>
      </c>
      <c r="E19" s="21" t="s">
        <v>78</v>
      </c>
      <c r="F19" s="21" t="s">
        <v>58</v>
      </c>
      <c r="G19" s="21" t="s">
        <v>58</v>
      </c>
      <c r="H19" s="21" t="s">
        <v>58</v>
      </c>
      <c r="I19" s="21" t="s">
        <v>58</v>
      </c>
      <c r="J19" s="21" t="s">
        <v>58</v>
      </c>
      <c r="K19" s="21" t="s">
        <v>58</v>
      </c>
      <c r="L19" s="18" t="s">
        <v>58</v>
      </c>
      <c r="M19" s="22"/>
    </row>
    <row r="20" spans="1:13" ht="36" customHeight="1">
      <c r="A20" s="19">
        <f t="shared" si="0"/>
        <v>15</v>
      </c>
      <c r="B20" s="14" t="s">
        <v>137</v>
      </c>
      <c r="C20" s="14" t="s">
        <v>253</v>
      </c>
      <c r="D20" s="21" t="s">
        <v>58</v>
      </c>
      <c r="E20" s="21" t="s">
        <v>58</v>
      </c>
      <c r="F20" s="21" t="s">
        <v>58</v>
      </c>
      <c r="G20" s="21" t="s">
        <v>58</v>
      </c>
      <c r="H20" s="21" t="s">
        <v>58</v>
      </c>
      <c r="I20" s="21" t="s">
        <v>58</v>
      </c>
      <c r="J20" s="21" t="s">
        <v>58</v>
      </c>
      <c r="K20" s="21" t="s">
        <v>58</v>
      </c>
      <c r="L20" s="18" t="s">
        <v>58</v>
      </c>
      <c r="M20" s="22"/>
    </row>
    <row r="21" spans="1:13" ht="31.5">
      <c r="A21" s="19">
        <f t="shared" si="0"/>
        <v>16</v>
      </c>
      <c r="B21" s="14" t="s">
        <v>143</v>
      </c>
      <c r="C21" s="14" t="s">
        <v>254</v>
      </c>
      <c r="D21" s="21" t="s">
        <v>58</v>
      </c>
      <c r="E21" s="21" t="s">
        <v>78</v>
      </c>
      <c r="F21" s="21" t="s">
        <v>58</v>
      </c>
      <c r="G21" s="21" t="s">
        <v>58</v>
      </c>
      <c r="H21" s="21" t="s">
        <v>58</v>
      </c>
      <c r="I21" s="21" t="s">
        <v>58</v>
      </c>
      <c r="J21" s="21" t="s">
        <v>58</v>
      </c>
      <c r="K21" s="21" t="s">
        <v>58</v>
      </c>
      <c r="L21" s="18" t="s">
        <v>78</v>
      </c>
      <c r="M21" s="22"/>
    </row>
    <row r="22" spans="1:13" ht="48.75" customHeight="1">
      <c r="A22" s="19">
        <f t="shared" si="0"/>
        <v>17</v>
      </c>
      <c r="B22" s="14" t="s">
        <v>148</v>
      </c>
      <c r="C22" s="14" t="s">
        <v>255</v>
      </c>
      <c r="D22" s="21" t="s">
        <v>58</v>
      </c>
      <c r="E22" s="21" t="s">
        <v>78</v>
      </c>
      <c r="F22" s="21" t="s">
        <v>58</v>
      </c>
      <c r="G22" s="21" t="s">
        <v>58</v>
      </c>
      <c r="H22" s="21" t="s">
        <v>58</v>
      </c>
      <c r="I22" s="21" t="s">
        <v>58</v>
      </c>
      <c r="J22" s="21" t="s">
        <v>58</v>
      </c>
      <c r="K22" s="21" t="s">
        <v>58</v>
      </c>
      <c r="L22" s="21" t="s">
        <v>78</v>
      </c>
      <c r="M22" s="22"/>
    </row>
    <row r="23" spans="1:13" ht="72" customHeight="1">
      <c r="A23" s="19">
        <f t="shared" si="0"/>
        <v>18</v>
      </c>
      <c r="B23" s="14" t="s">
        <v>154</v>
      </c>
      <c r="C23" s="22" t="s">
        <v>256</v>
      </c>
      <c r="D23" s="21" t="s">
        <v>58</v>
      </c>
      <c r="E23" s="21" t="s">
        <v>58</v>
      </c>
      <c r="F23" s="21" t="s">
        <v>58</v>
      </c>
      <c r="G23" s="21" t="s">
        <v>58</v>
      </c>
      <c r="H23" s="21" t="s">
        <v>58</v>
      </c>
      <c r="I23" s="21" t="s">
        <v>58</v>
      </c>
      <c r="J23" s="21" t="s">
        <v>58</v>
      </c>
      <c r="K23" s="21" t="s">
        <v>58</v>
      </c>
      <c r="L23" s="21" t="s">
        <v>78</v>
      </c>
      <c r="M23" s="22"/>
    </row>
    <row r="24" spans="1:13" ht="90" customHeight="1">
      <c r="A24" s="19">
        <f t="shared" si="0"/>
        <v>19</v>
      </c>
      <c r="B24" s="13" t="s">
        <v>159</v>
      </c>
      <c r="C24" s="13" t="s">
        <v>257</v>
      </c>
      <c r="D24" s="18" t="s">
        <v>58</v>
      </c>
      <c r="E24" s="21" t="s">
        <v>58</v>
      </c>
      <c r="F24" s="21" t="s">
        <v>58</v>
      </c>
      <c r="G24" s="21" t="s">
        <v>58</v>
      </c>
      <c r="H24" s="21" t="s">
        <v>58</v>
      </c>
      <c r="I24" s="21" t="s">
        <v>58</v>
      </c>
      <c r="J24" s="21" t="s">
        <v>58</v>
      </c>
      <c r="K24" s="21" t="s">
        <v>58</v>
      </c>
      <c r="L24" s="18" t="s">
        <v>58</v>
      </c>
      <c r="M24" s="22"/>
    </row>
    <row r="25" spans="1:13">
      <c r="A25" s="19">
        <f t="shared" si="0"/>
        <v>20</v>
      </c>
      <c r="B25" s="13" t="s">
        <v>164</v>
      </c>
      <c r="C25" s="14" t="s">
        <v>258</v>
      </c>
      <c r="D25" s="18" t="s">
        <v>58</v>
      </c>
      <c r="E25" s="21" t="s">
        <v>58</v>
      </c>
      <c r="F25" s="21" t="s">
        <v>58</v>
      </c>
      <c r="G25" s="21" t="s">
        <v>58</v>
      </c>
      <c r="H25" s="21" t="s">
        <v>58</v>
      </c>
      <c r="I25" s="21" t="s">
        <v>58</v>
      </c>
      <c r="J25" s="21" t="s">
        <v>58</v>
      </c>
      <c r="K25" s="21" t="s">
        <v>58</v>
      </c>
      <c r="L25" s="18" t="s">
        <v>78</v>
      </c>
      <c r="M25" s="22"/>
    </row>
    <row r="26" spans="1:13">
      <c r="A26" s="19">
        <f t="shared" si="0"/>
        <v>21</v>
      </c>
      <c r="B26" s="49" t="s">
        <v>168</v>
      </c>
      <c r="C26" s="14" t="s">
        <v>259</v>
      </c>
      <c r="D26" s="18" t="s">
        <v>58</v>
      </c>
      <c r="E26" s="21" t="s">
        <v>58</v>
      </c>
      <c r="F26" s="21" t="s">
        <v>58</v>
      </c>
      <c r="G26" s="21" t="s">
        <v>58</v>
      </c>
      <c r="H26" s="21" t="s">
        <v>58</v>
      </c>
      <c r="I26" s="21" t="s">
        <v>58</v>
      </c>
      <c r="J26" s="21" t="s">
        <v>58</v>
      </c>
      <c r="K26" s="21" t="s">
        <v>58</v>
      </c>
      <c r="L26" s="18" t="s">
        <v>58</v>
      </c>
      <c r="M26" s="22"/>
    </row>
    <row r="27" spans="1:13" ht="31.5">
      <c r="A27" s="19">
        <f t="shared" si="0"/>
        <v>22</v>
      </c>
      <c r="B27" s="22" t="s">
        <v>172</v>
      </c>
      <c r="C27" s="14" t="s">
        <v>260</v>
      </c>
      <c r="D27" s="21" t="s">
        <v>58</v>
      </c>
      <c r="E27" s="21" t="s">
        <v>58</v>
      </c>
      <c r="F27" s="21" t="s">
        <v>58</v>
      </c>
      <c r="G27" s="21" t="s">
        <v>58</v>
      </c>
      <c r="H27" s="21" t="s">
        <v>58</v>
      </c>
      <c r="I27" s="21" t="s">
        <v>58</v>
      </c>
      <c r="J27" s="21" t="s">
        <v>58</v>
      </c>
      <c r="K27" s="21" t="s">
        <v>58</v>
      </c>
      <c r="L27" s="21" t="s">
        <v>58</v>
      </c>
      <c r="M27" s="22"/>
    </row>
    <row r="28" spans="1:13" ht="32.25" customHeight="1">
      <c r="A28" s="19">
        <f t="shared" si="0"/>
        <v>23</v>
      </c>
      <c r="B28" s="49" t="s">
        <v>129</v>
      </c>
      <c r="C28" s="14" t="s">
        <v>261</v>
      </c>
      <c r="D28" s="18" t="s">
        <v>58</v>
      </c>
      <c r="E28" s="21" t="s">
        <v>58</v>
      </c>
      <c r="F28" s="18" t="s">
        <v>58</v>
      </c>
      <c r="G28" s="18" t="s">
        <v>58</v>
      </c>
      <c r="H28" s="18" t="s">
        <v>58</v>
      </c>
      <c r="I28" s="21" t="s">
        <v>58</v>
      </c>
      <c r="J28" s="21" t="s">
        <v>58</v>
      </c>
      <c r="K28" s="21" t="s">
        <v>58</v>
      </c>
      <c r="L28" s="18" t="s">
        <v>58</v>
      </c>
      <c r="M28" s="22"/>
    </row>
    <row r="29" spans="1:13">
      <c r="A29" s="19">
        <f t="shared" si="0"/>
        <v>24</v>
      </c>
      <c r="B29" s="14" t="s">
        <v>180</v>
      </c>
      <c r="C29" s="14" t="s">
        <v>262</v>
      </c>
      <c r="D29" s="21" t="s">
        <v>58</v>
      </c>
      <c r="E29" s="21" t="s">
        <v>58</v>
      </c>
      <c r="F29" s="18" t="s">
        <v>58</v>
      </c>
      <c r="G29" s="18" t="s">
        <v>78</v>
      </c>
      <c r="H29" s="21" t="s">
        <v>58</v>
      </c>
      <c r="I29" s="21" t="s">
        <v>78</v>
      </c>
      <c r="J29" s="21" t="s">
        <v>78</v>
      </c>
      <c r="K29" s="21" t="s">
        <v>58</v>
      </c>
      <c r="L29" s="18" t="s">
        <v>78</v>
      </c>
      <c r="M29" s="22"/>
    </row>
    <row r="30" spans="1:13" ht="94.5">
      <c r="A30" s="19">
        <f t="shared" si="0"/>
        <v>25</v>
      </c>
      <c r="B30" s="14" t="s">
        <v>263</v>
      </c>
      <c r="C30" s="14" t="s">
        <v>264</v>
      </c>
      <c r="D30" s="18" t="s">
        <v>58</v>
      </c>
      <c r="E30" s="21" t="s">
        <v>58</v>
      </c>
      <c r="F30" s="18" t="s">
        <v>58</v>
      </c>
      <c r="G30" s="18" t="s">
        <v>58</v>
      </c>
      <c r="H30" s="21" t="s">
        <v>58</v>
      </c>
      <c r="I30" s="21" t="s">
        <v>58</v>
      </c>
      <c r="J30" s="18" t="s">
        <v>58</v>
      </c>
      <c r="K30" s="18" t="s">
        <v>58</v>
      </c>
      <c r="L30" s="21" t="s">
        <v>78</v>
      </c>
      <c r="M30" s="22"/>
    </row>
    <row r="31" spans="1:13" ht="31.5">
      <c r="A31" s="39">
        <f t="shared" si="0"/>
        <v>26</v>
      </c>
      <c r="B31" s="13" t="s">
        <v>188</v>
      </c>
      <c r="C31" s="14" t="s">
        <v>265</v>
      </c>
      <c r="D31" s="21" t="s">
        <v>58</v>
      </c>
      <c r="E31" s="21" t="s">
        <v>58</v>
      </c>
      <c r="F31" s="21" t="s">
        <v>58</v>
      </c>
      <c r="G31" s="21" t="s">
        <v>58</v>
      </c>
      <c r="H31" s="21" t="s">
        <v>58</v>
      </c>
      <c r="I31" s="21" t="s">
        <v>58</v>
      </c>
      <c r="J31" s="21" t="s">
        <v>58</v>
      </c>
      <c r="K31" s="21" t="s">
        <v>58</v>
      </c>
      <c r="L31" s="21" t="s">
        <v>58</v>
      </c>
      <c r="M31" s="22"/>
    </row>
    <row r="32" spans="1:13" s="33" customFormat="1" ht="49.5" customHeight="1">
      <c r="A32" s="19">
        <f t="shared" si="0"/>
        <v>27</v>
      </c>
      <c r="B32" s="42" t="s">
        <v>274</v>
      </c>
      <c r="C32" s="22" t="s">
        <v>272</v>
      </c>
      <c r="D32" s="21" t="s">
        <v>58</v>
      </c>
      <c r="E32" s="21" t="s">
        <v>58</v>
      </c>
      <c r="F32" s="21" t="s">
        <v>58</v>
      </c>
      <c r="G32" s="21" t="s">
        <v>58</v>
      </c>
      <c r="H32" s="21" t="s">
        <v>58</v>
      </c>
      <c r="I32" s="21" t="s">
        <v>58</v>
      </c>
      <c r="J32" s="21" t="s">
        <v>58</v>
      </c>
      <c r="K32" s="21" t="s">
        <v>58</v>
      </c>
      <c r="L32" s="21" t="s">
        <v>58</v>
      </c>
      <c r="M32" s="22"/>
    </row>
    <row r="33" spans="1:14">
      <c r="A33" s="41">
        <f t="shared" si="0"/>
        <v>28</v>
      </c>
      <c r="B33" s="26" t="s">
        <v>275</v>
      </c>
      <c r="C33" s="26" t="s">
        <v>281</v>
      </c>
      <c r="D33" s="77" t="s">
        <v>58</v>
      </c>
      <c r="E33" s="77" t="s">
        <v>58</v>
      </c>
      <c r="F33" s="77" t="s">
        <v>58</v>
      </c>
      <c r="G33" s="77" t="s">
        <v>58</v>
      </c>
      <c r="H33" s="77" t="s">
        <v>58</v>
      </c>
      <c r="I33" s="77" t="s">
        <v>58</v>
      </c>
      <c r="J33" s="77" t="s">
        <v>58</v>
      </c>
      <c r="K33" s="77" t="s">
        <v>58</v>
      </c>
      <c r="L33" s="77" t="s">
        <v>58</v>
      </c>
      <c r="M33" s="77"/>
      <c r="N33" s="27"/>
    </row>
    <row r="34" spans="1:14">
      <c r="A34" s="30">
        <v>29</v>
      </c>
      <c r="B34" s="49" t="s">
        <v>282</v>
      </c>
      <c r="C34" s="26" t="s">
        <v>287</v>
      </c>
      <c r="D34" s="77" t="s">
        <v>58</v>
      </c>
      <c r="E34" s="77" t="s">
        <v>58</v>
      </c>
      <c r="F34" s="77" t="s">
        <v>58</v>
      </c>
      <c r="G34" s="77" t="s">
        <v>58</v>
      </c>
      <c r="H34" s="77" t="s">
        <v>58</v>
      </c>
      <c r="I34" s="77" t="s">
        <v>58</v>
      </c>
      <c r="J34" s="77" t="s">
        <v>58</v>
      </c>
      <c r="K34" s="77" t="s">
        <v>58</v>
      </c>
      <c r="L34" s="77" t="s">
        <v>58</v>
      </c>
      <c r="M34" s="42"/>
    </row>
    <row r="35" spans="1:14">
      <c r="A35" s="48">
        <v>30</v>
      </c>
      <c r="B35" s="26" t="s">
        <v>296</v>
      </c>
      <c r="C35" s="26" t="s">
        <v>297</v>
      </c>
      <c r="D35" s="16" t="s">
        <v>78</v>
      </c>
      <c r="E35" s="77" t="s">
        <v>58</v>
      </c>
      <c r="F35" s="77" t="s">
        <v>58</v>
      </c>
      <c r="G35" s="77" t="s">
        <v>58</v>
      </c>
      <c r="H35" s="77" t="s">
        <v>58</v>
      </c>
      <c r="I35" s="77" t="s">
        <v>58</v>
      </c>
      <c r="J35" s="77" t="s">
        <v>58</v>
      </c>
      <c r="K35" s="77" t="s">
        <v>58</v>
      </c>
      <c r="L35" s="77" t="s">
        <v>78</v>
      </c>
      <c r="M35" s="42" t="s">
        <v>298</v>
      </c>
    </row>
    <row r="36" spans="1:14" ht="32.25" customHeight="1">
      <c r="A36" s="48">
        <v>31</v>
      </c>
      <c r="B36" s="26" t="s">
        <v>299</v>
      </c>
      <c r="C36" s="26" t="s">
        <v>307</v>
      </c>
      <c r="D36" s="16" t="s">
        <v>58</v>
      </c>
      <c r="E36" s="77" t="s">
        <v>58</v>
      </c>
      <c r="F36" s="77" t="s">
        <v>58</v>
      </c>
      <c r="G36" s="77" t="s">
        <v>58</v>
      </c>
      <c r="H36" s="77" t="s">
        <v>58</v>
      </c>
      <c r="I36" s="77" t="s">
        <v>58</v>
      </c>
      <c r="J36" s="77" t="s">
        <v>78</v>
      </c>
      <c r="K36" s="77" t="s">
        <v>58</v>
      </c>
      <c r="L36" s="77" t="s">
        <v>78</v>
      </c>
      <c r="M36" s="42"/>
    </row>
    <row r="37" spans="1:14" ht="35.25" customHeight="1">
      <c r="A37" s="48">
        <f t="shared" ref="A37:A55" si="1">A36+1</f>
        <v>32</v>
      </c>
      <c r="B37" s="42" t="s">
        <v>309</v>
      </c>
      <c r="C37" s="26" t="s">
        <v>317</v>
      </c>
      <c r="D37" s="16" t="s">
        <v>58</v>
      </c>
      <c r="E37" s="77" t="s">
        <v>58</v>
      </c>
      <c r="F37" s="77" t="s">
        <v>58</v>
      </c>
      <c r="G37" s="77" t="s">
        <v>58</v>
      </c>
      <c r="H37" s="77" t="s">
        <v>58</v>
      </c>
      <c r="I37" s="77" t="s">
        <v>58</v>
      </c>
      <c r="J37" s="77" t="s">
        <v>58</v>
      </c>
      <c r="K37" s="77" t="s">
        <v>58</v>
      </c>
      <c r="L37" s="77" t="s">
        <v>78</v>
      </c>
      <c r="M37" s="42"/>
    </row>
    <row r="38" spans="1:14" ht="36.75" customHeight="1">
      <c r="A38" s="48">
        <f t="shared" si="1"/>
        <v>33</v>
      </c>
      <c r="B38" s="26" t="s">
        <v>318</v>
      </c>
      <c r="C38" s="26" t="s">
        <v>324</v>
      </c>
      <c r="D38" s="16" t="s">
        <v>58</v>
      </c>
      <c r="E38" s="77" t="s">
        <v>58</v>
      </c>
      <c r="F38" s="77" t="s">
        <v>58</v>
      </c>
      <c r="G38" s="77" t="s">
        <v>58</v>
      </c>
      <c r="H38" s="77" t="s">
        <v>58</v>
      </c>
      <c r="I38" s="77" t="s">
        <v>58</v>
      </c>
      <c r="J38" s="77" t="s">
        <v>78</v>
      </c>
      <c r="K38" s="77" t="s">
        <v>58</v>
      </c>
      <c r="L38" s="77" t="s">
        <v>78</v>
      </c>
      <c r="M38" s="42"/>
    </row>
    <row r="39" spans="1:14" ht="15.6" customHeight="1">
      <c r="A39" s="48">
        <f t="shared" si="1"/>
        <v>34</v>
      </c>
      <c r="B39" s="49" t="s">
        <v>325</v>
      </c>
      <c r="C39" s="26" t="s">
        <v>331</v>
      </c>
      <c r="D39" s="16" t="s">
        <v>58</v>
      </c>
      <c r="E39" s="77" t="s">
        <v>58</v>
      </c>
      <c r="F39" s="77" t="s">
        <v>58</v>
      </c>
      <c r="G39" s="77" t="s">
        <v>58</v>
      </c>
      <c r="H39" s="77" t="s">
        <v>58</v>
      </c>
      <c r="I39" s="77" t="s">
        <v>58</v>
      </c>
      <c r="J39" s="77" t="s">
        <v>78</v>
      </c>
      <c r="K39" s="77" t="s">
        <v>58</v>
      </c>
      <c r="L39" s="77" t="s">
        <v>78</v>
      </c>
      <c r="M39" s="42"/>
    </row>
    <row r="40" spans="1:14">
      <c r="A40" s="48">
        <f t="shared" si="1"/>
        <v>35</v>
      </c>
      <c r="B40" s="49" t="s">
        <v>333</v>
      </c>
      <c r="C40" s="26" t="s">
        <v>337</v>
      </c>
      <c r="D40" s="16" t="s">
        <v>58</v>
      </c>
      <c r="E40" s="77" t="s">
        <v>78</v>
      </c>
      <c r="F40" s="77" t="s">
        <v>58</v>
      </c>
      <c r="G40" s="77" t="s">
        <v>58</v>
      </c>
      <c r="H40" s="77" t="s">
        <v>58</v>
      </c>
      <c r="I40" s="77" t="s">
        <v>78</v>
      </c>
      <c r="J40" s="77" t="s">
        <v>58</v>
      </c>
      <c r="K40" s="77" t="s">
        <v>58</v>
      </c>
      <c r="L40" s="16" t="s">
        <v>78</v>
      </c>
      <c r="M40" s="42"/>
    </row>
    <row r="41" spans="1:14">
      <c r="A41" s="48">
        <f t="shared" si="1"/>
        <v>36</v>
      </c>
      <c r="B41" s="26" t="s">
        <v>339</v>
      </c>
      <c r="C41" s="46" t="s">
        <v>341</v>
      </c>
      <c r="D41" s="16" t="s">
        <v>78</v>
      </c>
      <c r="E41" s="77" t="s">
        <v>78</v>
      </c>
      <c r="F41" s="77" t="s">
        <v>58</v>
      </c>
      <c r="G41" s="77" t="s">
        <v>58</v>
      </c>
      <c r="H41" s="77" t="s">
        <v>58</v>
      </c>
      <c r="I41" s="77" t="s">
        <v>58</v>
      </c>
      <c r="J41" s="77" t="s">
        <v>58</v>
      </c>
      <c r="K41" s="77" t="s">
        <v>58</v>
      </c>
      <c r="L41" s="16" t="s">
        <v>78</v>
      </c>
      <c r="M41" s="42"/>
    </row>
    <row r="42" spans="1:14" ht="39" customHeight="1">
      <c r="A42" s="48">
        <f t="shared" si="1"/>
        <v>37</v>
      </c>
      <c r="B42" s="49" t="s">
        <v>343</v>
      </c>
      <c r="C42" s="26" t="s">
        <v>350</v>
      </c>
      <c r="D42" s="16" t="s">
        <v>58</v>
      </c>
      <c r="E42" s="77" t="s">
        <v>58</v>
      </c>
      <c r="F42" s="77" t="s">
        <v>58</v>
      </c>
      <c r="G42" s="77" t="s">
        <v>58</v>
      </c>
      <c r="H42" s="77" t="s">
        <v>58</v>
      </c>
      <c r="I42" s="77" t="s">
        <v>58</v>
      </c>
      <c r="J42" s="77" t="s">
        <v>78</v>
      </c>
      <c r="K42" s="77" t="s">
        <v>58</v>
      </c>
      <c r="L42" s="16" t="s">
        <v>78</v>
      </c>
      <c r="M42" s="42"/>
    </row>
    <row r="43" spans="1:14" ht="84" customHeight="1">
      <c r="A43" s="48">
        <f t="shared" si="1"/>
        <v>38</v>
      </c>
      <c r="B43" s="49" t="s">
        <v>351</v>
      </c>
      <c r="C43" s="26" t="s">
        <v>356</v>
      </c>
      <c r="D43" s="16" t="s">
        <v>58</v>
      </c>
      <c r="E43" s="77" t="s">
        <v>58</v>
      </c>
      <c r="F43" s="77" t="s">
        <v>58</v>
      </c>
      <c r="G43" s="77" t="s">
        <v>58</v>
      </c>
      <c r="H43" s="77" t="s">
        <v>58</v>
      </c>
      <c r="I43" s="77" t="s">
        <v>58</v>
      </c>
      <c r="J43" s="77" t="s">
        <v>78</v>
      </c>
      <c r="K43" s="77" t="s">
        <v>58</v>
      </c>
      <c r="L43" s="16" t="s">
        <v>78</v>
      </c>
      <c r="M43" s="42"/>
    </row>
    <row r="44" spans="1:14" ht="31.5">
      <c r="A44" s="48">
        <f t="shared" si="1"/>
        <v>39</v>
      </c>
      <c r="B44" s="135" t="s">
        <v>357</v>
      </c>
      <c r="C44" s="26" t="s">
        <v>362</v>
      </c>
      <c r="D44" s="16" t="s">
        <v>58</v>
      </c>
      <c r="E44" s="77" t="s">
        <v>58</v>
      </c>
      <c r="F44" s="77" t="s">
        <v>58</v>
      </c>
      <c r="G44" s="77" t="s">
        <v>58</v>
      </c>
      <c r="H44" s="77" t="s">
        <v>58</v>
      </c>
      <c r="I44" s="77" t="s">
        <v>58</v>
      </c>
      <c r="J44" s="77" t="s">
        <v>78</v>
      </c>
      <c r="K44" s="77" t="s">
        <v>58</v>
      </c>
      <c r="L44" s="16" t="s">
        <v>78</v>
      </c>
      <c r="M44" s="42"/>
    </row>
    <row r="45" spans="1:14">
      <c r="A45" s="48">
        <f t="shared" si="1"/>
        <v>40</v>
      </c>
      <c r="B45" s="84" t="s">
        <v>364</v>
      </c>
      <c r="C45" s="84" t="s">
        <v>425</v>
      </c>
      <c r="D45" s="21" t="s">
        <v>78</v>
      </c>
      <c r="E45" s="21" t="s">
        <v>58</v>
      </c>
      <c r="F45" s="21" t="s">
        <v>58</v>
      </c>
      <c r="G45" s="21" t="s">
        <v>58</v>
      </c>
      <c r="H45" s="21" t="s">
        <v>58</v>
      </c>
      <c r="I45" s="21" t="s">
        <v>58</v>
      </c>
      <c r="J45" s="21" t="s">
        <v>78</v>
      </c>
      <c r="K45" s="47" t="s">
        <v>58</v>
      </c>
      <c r="L45" s="16" t="s">
        <v>78</v>
      </c>
      <c r="M45" s="42" t="s">
        <v>483</v>
      </c>
    </row>
    <row r="46" spans="1:14">
      <c r="A46" s="48">
        <f t="shared" si="1"/>
        <v>41</v>
      </c>
      <c r="B46" s="84" t="s">
        <v>369</v>
      </c>
      <c r="C46" s="84" t="s">
        <v>426</v>
      </c>
      <c r="D46" s="21" t="s">
        <v>78</v>
      </c>
      <c r="E46" s="21" t="s">
        <v>78</v>
      </c>
      <c r="F46" s="21" t="s">
        <v>58</v>
      </c>
      <c r="G46" s="21" t="s">
        <v>58</v>
      </c>
      <c r="H46" s="21" t="s">
        <v>58</v>
      </c>
      <c r="I46" s="21" t="s">
        <v>78</v>
      </c>
      <c r="J46" s="21" t="s">
        <v>78</v>
      </c>
      <c r="K46" s="47" t="s">
        <v>58</v>
      </c>
      <c r="L46" s="16" t="s">
        <v>78</v>
      </c>
      <c r="M46" s="42"/>
    </row>
    <row r="47" spans="1:14">
      <c r="A47" s="48">
        <f t="shared" si="1"/>
        <v>42</v>
      </c>
      <c r="B47" s="84" t="s">
        <v>373</v>
      </c>
      <c r="C47" s="84" t="s">
        <v>427</v>
      </c>
      <c r="D47" s="18" t="s">
        <v>58</v>
      </c>
      <c r="E47" s="21" t="s">
        <v>58</v>
      </c>
      <c r="F47" s="21" t="s">
        <v>58</v>
      </c>
      <c r="G47" s="21" t="s">
        <v>58</v>
      </c>
      <c r="H47" s="21" t="s">
        <v>58</v>
      </c>
      <c r="I47" s="21" t="s">
        <v>58</v>
      </c>
      <c r="J47" s="21" t="s">
        <v>58</v>
      </c>
      <c r="K47" s="47" t="s">
        <v>58</v>
      </c>
      <c r="L47" s="16" t="s">
        <v>58</v>
      </c>
      <c r="M47" s="42"/>
    </row>
    <row r="48" spans="1:14">
      <c r="A48" s="48">
        <f t="shared" si="1"/>
        <v>43</v>
      </c>
      <c r="B48" s="84" t="s">
        <v>374</v>
      </c>
      <c r="C48" s="84" t="s">
        <v>428</v>
      </c>
      <c r="D48" s="18" t="s">
        <v>58</v>
      </c>
      <c r="E48" s="21" t="s">
        <v>58</v>
      </c>
      <c r="F48" s="21" t="s">
        <v>58</v>
      </c>
      <c r="G48" s="21" t="s">
        <v>58</v>
      </c>
      <c r="H48" s="21" t="s">
        <v>58</v>
      </c>
      <c r="I48" s="21" t="s">
        <v>78</v>
      </c>
      <c r="J48" s="21" t="s">
        <v>78</v>
      </c>
      <c r="K48" s="47" t="s">
        <v>58</v>
      </c>
      <c r="L48" s="47" t="s">
        <v>78</v>
      </c>
      <c r="M48" s="42"/>
    </row>
    <row r="49" spans="1:13">
      <c r="A49" s="48">
        <f t="shared" si="1"/>
        <v>44</v>
      </c>
      <c r="B49" s="84" t="s">
        <v>379</v>
      </c>
      <c r="C49" s="84" t="s">
        <v>429</v>
      </c>
      <c r="D49" s="18" t="s">
        <v>78</v>
      </c>
      <c r="E49" s="21" t="s">
        <v>58</v>
      </c>
      <c r="F49" s="21" t="s">
        <v>58</v>
      </c>
      <c r="G49" s="21" t="s">
        <v>78</v>
      </c>
      <c r="H49" s="21" t="s">
        <v>58</v>
      </c>
      <c r="I49" s="21" t="s">
        <v>78</v>
      </c>
      <c r="J49" s="21" t="s">
        <v>58</v>
      </c>
      <c r="K49" s="47" t="s">
        <v>58</v>
      </c>
      <c r="L49" s="47" t="s">
        <v>78</v>
      </c>
      <c r="M49" s="42"/>
    </row>
    <row r="50" spans="1:13">
      <c r="A50" s="48">
        <f t="shared" si="1"/>
        <v>45</v>
      </c>
      <c r="B50" s="49" t="s">
        <v>383</v>
      </c>
      <c r="C50" s="49" t="s">
        <v>430</v>
      </c>
      <c r="D50" s="21" t="s">
        <v>58</v>
      </c>
      <c r="E50" s="21" t="s">
        <v>78</v>
      </c>
      <c r="F50" s="21" t="s">
        <v>58</v>
      </c>
      <c r="G50" s="21" t="s">
        <v>58</v>
      </c>
      <c r="H50" s="21" t="s">
        <v>58</v>
      </c>
      <c r="I50" s="21" t="s">
        <v>78</v>
      </c>
      <c r="J50" s="21" t="s">
        <v>78</v>
      </c>
      <c r="K50" s="16" t="s">
        <v>58</v>
      </c>
      <c r="L50" s="16" t="s">
        <v>78</v>
      </c>
      <c r="M50" s="38"/>
    </row>
    <row r="51" spans="1:13">
      <c r="A51" s="48">
        <f t="shared" si="1"/>
        <v>46</v>
      </c>
      <c r="B51" s="84" t="s">
        <v>388</v>
      </c>
      <c r="C51" s="84" t="s">
        <v>431</v>
      </c>
      <c r="D51" s="18" t="s">
        <v>58</v>
      </c>
      <c r="E51" s="21" t="s">
        <v>58</v>
      </c>
      <c r="F51" s="18" t="s">
        <v>58</v>
      </c>
      <c r="G51" s="18" t="s">
        <v>58</v>
      </c>
      <c r="H51" s="18" t="s">
        <v>58</v>
      </c>
      <c r="I51" s="21" t="s">
        <v>78</v>
      </c>
      <c r="J51" s="21" t="s">
        <v>78</v>
      </c>
      <c r="K51" s="16" t="s">
        <v>58</v>
      </c>
      <c r="L51" s="16" t="s">
        <v>78</v>
      </c>
      <c r="M51" s="38"/>
    </row>
    <row r="52" spans="1:13">
      <c r="A52" s="48">
        <f t="shared" si="1"/>
        <v>47</v>
      </c>
      <c r="B52" s="84" t="s">
        <v>392</v>
      </c>
      <c r="C52" s="84" t="s">
        <v>432</v>
      </c>
      <c r="D52" s="21" t="s">
        <v>58</v>
      </c>
      <c r="E52" s="21" t="s">
        <v>78</v>
      </c>
      <c r="F52" s="18" t="s">
        <v>58</v>
      </c>
      <c r="G52" s="18" t="s">
        <v>58</v>
      </c>
      <c r="H52" s="21" t="s">
        <v>58</v>
      </c>
      <c r="I52" s="21" t="s">
        <v>58</v>
      </c>
      <c r="J52" s="21" t="s">
        <v>78</v>
      </c>
      <c r="K52" s="47" t="s">
        <v>58</v>
      </c>
      <c r="L52" s="47" t="s">
        <v>78</v>
      </c>
      <c r="M52" s="42"/>
    </row>
    <row r="53" spans="1:13">
      <c r="A53" s="48">
        <f t="shared" si="1"/>
        <v>48</v>
      </c>
      <c r="B53" s="49" t="s">
        <v>396</v>
      </c>
      <c r="C53" s="49" t="s">
        <v>433</v>
      </c>
      <c r="D53" s="18" t="s">
        <v>58</v>
      </c>
      <c r="E53" s="21" t="s">
        <v>58</v>
      </c>
      <c r="F53" s="18" t="s">
        <v>58</v>
      </c>
      <c r="G53" s="18" t="s">
        <v>58</v>
      </c>
      <c r="H53" s="21" t="s">
        <v>58</v>
      </c>
      <c r="I53" s="21" t="s">
        <v>58</v>
      </c>
      <c r="J53" s="18" t="s">
        <v>58</v>
      </c>
      <c r="K53" s="47" t="s">
        <v>58</v>
      </c>
      <c r="L53" s="47" t="s">
        <v>58</v>
      </c>
      <c r="M53" s="42"/>
    </row>
    <row r="54" spans="1:13">
      <c r="A54" s="48">
        <f t="shared" si="1"/>
        <v>49</v>
      </c>
      <c r="B54" s="84" t="s">
        <v>400</v>
      </c>
      <c r="C54" s="84" t="s">
        <v>434</v>
      </c>
      <c r="D54" s="22"/>
      <c r="E54" s="22"/>
      <c r="F54" s="22"/>
      <c r="G54" s="22"/>
      <c r="H54" s="22"/>
      <c r="I54" s="22"/>
      <c r="J54" s="22"/>
      <c r="K54" s="47"/>
      <c r="L54" s="47"/>
      <c r="M54" s="42"/>
    </row>
    <row r="55" spans="1:13">
      <c r="A55" s="48">
        <f t="shared" si="1"/>
        <v>50</v>
      </c>
      <c r="B55" s="84" t="s">
        <v>403</v>
      </c>
      <c r="C55" s="84" t="s">
        <v>435</v>
      </c>
      <c r="D55" s="22"/>
      <c r="E55" s="22"/>
      <c r="F55" s="22"/>
      <c r="G55" s="22"/>
      <c r="H55" s="22"/>
      <c r="I55" s="22"/>
      <c r="J55" s="22"/>
      <c r="K55" s="47"/>
      <c r="L55" s="47"/>
      <c r="M55" s="42"/>
    </row>
    <row r="56" spans="1:13">
      <c r="A56" s="48">
        <v>51</v>
      </c>
      <c r="B56" s="84" t="s">
        <v>407</v>
      </c>
      <c r="C56" s="84" t="s">
        <v>436</v>
      </c>
      <c r="D56" s="21"/>
      <c r="E56" s="21"/>
      <c r="F56" s="21"/>
      <c r="G56" s="21"/>
      <c r="H56" s="21"/>
      <c r="I56" s="21"/>
      <c r="J56" s="21"/>
      <c r="K56" s="47"/>
      <c r="L56" s="47"/>
      <c r="M56" s="42"/>
    </row>
    <row r="57" spans="1:13">
      <c r="A57" s="48">
        <f t="shared" ref="A57:A75" si="2">A56+1</f>
        <v>52</v>
      </c>
      <c r="B57" s="84" t="s">
        <v>410</v>
      </c>
      <c r="C57" s="84" t="s">
        <v>437</v>
      </c>
      <c r="D57" s="21"/>
      <c r="E57" s="21"/>
      <c r="F57" s="21"/>
      <c r="G57" s="21"/>
      <c r="H57" s="21"/>
      <c r="I57" s="21"/>
      <c r="J57" s="21"/>
      <c r="K57" s="47"/>
      <c r="L57" s="47"/>
      <c r="M57" s="42"/>
    </row>
    <row r="58" spans="1:13">
      <c r="A58" s="48">
        <f t="shared" si="2"/>
        <v>53</v>
      </c>
      <c r="B58" s="84" t="s">
        <v>413</v>
      </c>
      <c r="C58" s="84" t="s">
        <v>438</v>
      </c>
      <c r="D58" s="18"/>
      <c r="E58" s="21"/>
      <c r="F58" s="21"/>
      <c r="G58" s="21"/>
      <c r="H58" s="21"/>
      <c r="I58" s="21"/>
      <c r="J58" s="21"/>
      <c r="K58" s="47"/>
      <c r="L58" s="47"/>
      <c r="M58" s="42"/>
    </row>
    <row r="59" spans="1:13">
      <c r="A59" s="48">
        <f t="shared" si="2"/>
        <v>54</v>
      </c>
      <c r="B59" s="84" t="s">
        <v>418</v>
      </c>
      <c r="C59" s="84" t="s">
        <v>439</v>
      </c>
      <c r="D59" s="18"/>
      <c r="E59" s="21"/>
      <c r="F59" s="21"/>
      <c r="G59" s="21"/>
      <c r="H59" s="21"/>
      <c r="I59" s="21"/>
      <c r="J59" s="21"/>
      <c r="K59" s="47"/>
      <c r="L59" s="47"/>
      <c r="M59" s="42"/>
    </row>
    <row r="60" spans="1:13">
      <c r="A60" s="48">
        <f t="shared" si="2"/>
        <v>55</v>
      </c>
      <c r="B60" s="88" t="s">
        <v>422</v>
      </c>
      <c r="C60" s="83" t="s">
        <v>440</v>
      </c>
      <c r="D60" s="89"/>
      <c r="E60" s="40"/>
      <c r="F60" s="40"/>
      <c r="G60" s="40"/>
      <c r="H60" s="40"/>
      <c r="I60" s="40"/>
      <c r="J60" s="40"/>
      <c r="K60" s="47"/>
      <c r="L60" s="47"/>
      <c r="M60" s="42"/>
    </row>
    <row r="61" spans="1:13">
      <c r="A61" s="48">
        <f t="shared" si="2"/>
        <v>56</v>
      </c>
      <c r="B61" s="84" t="s">
        <v>443</v>
      </c>
      <c r="C61" s="84" t="s">
        <v>456</v>
      </c>
      <c r="D61" s="18"/>
      <c r="E61" s="21"/>
      <c r="F61" s="21"/>
      <c r="G61" s="21"/>
      <c r="H61" s="21"/>
      <c r="I61" s="21"/>
      <c r="J61" s="21"/>
      <c r="K61" s="47"/>
      <c r="L61" s="16"/>
      <c r="M61" s="42"/>
    </row>
    <row r="62" spans="1:13">
      <c r="A62" s="48">
        <f t="shared" si="2"/>
        <v>57</v>
      </c>
      <c r="B62" s="84" t="s">
        <v>447</v>
      </c>
      <c r="C62" s="84" t="s">
        <v>457</v>
      </c>
      <c r="D62" s="18"/>
      <c r="E62" s="21"/>
      <c r="F62" s="21"/>
      <c r="G62" s="21"/>
      <c r="H62" s="21"/>
      <c r="I62" s="21"/>
      <c r="J62" s="21"/>
      <c r="K62" s="47"/>
      <c r="L62" s="47"/>
      <c r="M62" s="42"/>
    </row>
    <row r="63" spans="1:13">
      <c r="A63" s="48">
        <f t="shared" si="2"/>
        <v>58</v>
      </c>
      <c r="B63" s="84" t="s">
        <v>451</v>
      </c>
      <c r="C63" s="84" t="s">
        <v>458</v>
      </c>
      <c r="D63" s="18"/>
      <c r="E63" s="21"/>
      <c r="F63" s="21"/>
      <c r="G63" s="21"/>
      <c r="H63" s="21"/>
      <c r="I63" s="21"/>
      <c r="J63" s="21"/>
      <c r="K63" s="47"/>
      <c r="L63" s="47"/>
      <c r="M63" s="42"/>
    </row>
    <row r="64" spans="1:13">
      <c r="A64" s="48">
        <f t="shared" si="2"/>
        <v>59</v>
      </c>
      <c r="B64" s="84" t="s">
        <v>452</v>
      </c>
      <c r="C64" s="84" t="s">
        <v>459</v>
      </c>
      <c r="D64" s="18"/>
      <c r="E64" s="21"/>
      <c r="F64" s="21"/>
      <c r="G64" s="21"/>
      <c r="H64" s="21"/>
      <c r="I64" s="21"/>
      <c r="J64" s="21"/>
      <c r="K64" s="47"/>
      <c r="L64" s="47"/>
      <c r="M64" s="42"/>
    </row>
    <row r="65" spans="1:13">
      <c r="A65" s="48">
        <f t="shared" si="2"/>
        <v>60</v>
      </c>
      <c r="B65" s="84" t="s">
        <v>462</v>
      </c>
      <c r="C65" s="84" t="s">
        <v>475</v>
      </c>
      <c r="D65" s="18"/>
      <c r="E65" s="21"/>
      <c r="F65" s="21"/>
      <c r="G65" s="21"/>
      <c r="H65" s="21"/>
      <c r="I65" s="21"/>
      <c r="J65" s="21"/>
      <c r="K65" s="47"/>
      <c r="L65" s="47"/>
      <c r="M65" s="42"/>
    </row>
    <row r="66" spans="1:13">
      <c r="A66" s="48">
        <f t="shared" si="2"/>
        <v>61</v>
      </c>
      <c r="B66" s="84" t="s">
        <v>468</v>
      </c>
      <c r="C66" s="84" t="s">
        <v>476</v>
      </c>
      <c r="D66" s="21"/>
      <c r="E66" s="21"/>
      <c r="F66" s="21"/>
      <c r="G66" s="21"/>
      <c r="H66" s="21"/>
      <c r="I66" s="21"/>
      <c r="J66" s="21"/>
      <c r="K66" s="47"/>
      <c r="L66" s="47"/>
      <c r="M66" s="42"/>
    </row>
    <row r="67" spans="1:13">
      <c r="A67" s="48">
        <f t="shared" si="2"/>
        <v>62</v>
      </c>
      <c r="B67" s="84" t="s">
        <v>471</v>
      </c>
      <c r="C67" s="84" t="s">
        <v>477</v>
      </c>
      <c r="D67" s="21"/>
      <c r="E67" s="21"/>
      <c r="F67" s="21"/>
      <c r="G67" s="21"/>
      <c r="H67" s="21"/>
      <c r="I67" s="21"/>
      <c r="J67" s="21"/>
      <c r="K67" s="47"/>
      <c r="L67" s="47"/>
      <c r="M67" s="42"/>
    </row>
    <row r="68" spans="1:13">
      <c r="A68" s="48">
        <f t="shared" si="2"/>
        <v>63</v>
      </c>
      <c r="B68" s="84" t="s">
        <v>478</v>
      </c>
      <c r="C68" s="84" t="s">
        <v>442</v>
      </c>
      <c r="D68" s="21"/>
      <c r="E68" s="21"/>
      <c r="F68" s="21"/>
      <c r="G68" s="21"/>
      <c r="H68" s="21"/>
      <c r="I68" s="21"/>
      <c r="J68" s="21"/>
      <c r="K68" s="47"/>
      <c r="L68" s="47"/>
      <c r="M68" s="42"/>
    </row>
    <row r="69" spans="1:13">
      <c r="A69" s="48">
        <f t="shared" si="2"/>
        <v>64</v>
      </c>
      <c r="B69" s="33"/>
      <c r="C69" s="33"/>
      <c r="D69" s="16"/>
      <c r="E69" s="47"/>
      <c r="F69" s="47"/>
      <c r="G69" s="47"/>
      <c r="H69" s="47"/>
      <c r="I69" s="47"/>
      <c r="J69" s="47"/>
      <c r="K69" s="47"/>
      <c r="L69" s="47"/>
      <c r="M69" s="42"/>
    </row>
    <row r="70" spans="1:13">
      <c r="A70" s="48">
        <f t="shared" si="2"/>
        <v>65</v>
      </c>
      <c r="B70" s="26"/>
      <c r="C70" s="26"/>
      <c r="D70" s="16"/>
      <c r="E70" s="47"/>
      <c r="F70" s="47"/>
      <c r="G70" s="47"/>
      <c r="H70" s="47"/>
      <c r="I70" s="47"/>
      <c r="J70" s="47"/>
      <c r="K70" s="47"/>
      <c r="L70" s="16"/>
      <c r="M70" s="42"/>
    </row>
    <row r="71" spans="1:13">
      <c r="A71" s="48">
        <f t="shared" si="2"/>
        <v>66</v>
      </c>
      <c r="B71" s="26"/>
      <c r="C71" s="26"/>
      <c r="D71" s="16"/>
      <c r="E71" s="47"/>
      <c r="F71" s="47"/>
      <c r="G71" s="47"/>
      <c r="H71" s="47"/>
      <c r="I71" s="47"/>
      <c r="J71" s="47"/>
      <c r="K71" s="47"/>
      <c r="L71" s="16"/>
      <c r="M71" s="42"/>
    </row>
    <row r="72" spans="1:13">
      <c r="A72" s="48">
        <f t="shared" si="2"/>
        <v>67</v>
      </c>
      <c r="B72" s="26"/>
      <c r="C72" s="26"/>
      <c r="D72" s="16"/>
      <c r="E72" s="47"/>
      <c r="F72" s="47"/>
      <c r="G72" s="47"/>
      <c r="H72" s="47"/>
      <c r="I72" s="47"/>
      <c r="J72" s="47"/>
      <c r="K72" s="47"/>
      <c r="L72" s="16"/>
      <c r="M72" s="42"/>
    </row>
    <row r="73" spans="1:13">
      <c r="A73" s="48">
        <f t="shared" si="2"/>
        <v>68</v>
      </c>
      <c r="B73" s="26"/>
      <c r="C73" s="26"/>
      <c r="D73" s="16"/>
      <c r="E73" s="47"/>
      <c r="F73" s="47"/>
      <c r="G73" s="47"/>
      <c r="H73" s="47"/>
      <c r="I73" s="47"/>
      <c r="J73" s="47"/>
      <c r="K73" s="47"/>
      <c r="L73" s="16"/>
      <c r="M73" s="42"/>
    </row>
    <row r="74" spans="1:13">
      <c r="A74" s="48">
        <f t="shared" si="2"/>
        <v>69</v>
      </c>
      <c r="B74" s="26"/>
      <c r="C74" s="26"/>
      <c r="D74" s="16"/>
      <c r="E74" s="47"/>
      <c r="F74" s="47"/>
      <c r="G74" s="47"/>
      <c r="H74" s="47"/>
      <c r="I74" s="47"/>
      <c r="J74" s="47"/>
      <c r="K74" s="47"/>
      <c r="L74" s="16"/>
      <c r="M74" s="42"/>
    </row>
    <row r="75" spans="1:13">
      <c r="A75" s="48">
        <f t="shared" si="2"/>
        <v>70</v>
      </c>
      <c r="B75" s="26"/>
      <c r="C75" s="26"/>
      <c r="D75" s="16"/>
      <c r="E75" s="47"/>
      <c r="F75" s="47"/>
      <c r="G75" s="47"/>
      <c r="H75" s="47"/>
      <c r="I75" s="47"/>
      <c r="J75" s="47"/>
      <c r="K75" s="47"/>
      <c r="L75" s="16"/>
      <c r="M75" s="42"/>
    </row>
    <row r="76" spans="1:13">
      <c r="A76" s="71"/>
      <c r="B76" s="75"/>
      <c r="C76" s="75"/>
      <c r="D76" s="76"/>
      <c r="E76" s="67"/>
      <c r="F76" s="67"/>
      <c r="G76" s="67"/>
      <c r="H76" s="67"/>
      <c r="I76" s="67"/>
      <c r="J76" s="67"/>
      <c r="K76" s="67"/>
      <c r="L76" s="76"/>
      <c r="M76" s="28"/>
    </row>
  </sheetData>
  <mergeCells count="1">
    <mergeCell ref="A3:H3"/>
  </mergeCells>
  <phoneticPr fontId="9" type="noConversion"/>
  <hyperlinks>
    <hyperlink ref="B24" r:id="rId1" xr:uid="{00000000-0004-0000-0400-000000000000}"/>
    <hyperlink ref="B25" r:id="rId2" xr:uid="{00000000-0004-0000-0400-000001000000}"/>
    <hyperlink ref="C24" r:id="rId3" xr:uid="{00000000-0004-0000-0400-000002000000}"/>
    <hyperlink ref="B31" r:id="rId4" xr:uid="{00000000-0004-0000-0400-000003000000}"/>
  </hyperlinks>
  <pageMargins left="0.7" right="0.7" top="0.75" bottom="0.75" header="0.3" footer="0.3"/>
  <pageSetup paperSize="9" orientation="landscape" r:id="rId5"/>
  <rowBreaks count="1" manualBreakCount="1">
    <brk id="10"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Introduction to the research</vt:lpstr>
      <vt:lpstr>BP - model</vt:lpstr>
      <vt:lpstr>Business Processes</vt:lpstr>
      <vt:lpstr>Incentives</vt:lpstr>
      <vt:lpstr>Knowledge sharing</vt:lpstr>
      <vt:lpstr>ICT</vt:lpstr>
      <vt:lpstr>'Introduction to the research'!_GoBack</vt:lpstr>
      <vt:lpstr>ICT!Print_Area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RM</dc:creator>
  <cp:keywords/>
  <dc:description/>
  <cp:lastModifiedBy>Shannon</cp:lastModifiedBy>
  <cp:revision/>
  <dcterms:created xsi:type="dcterms:W3CDTF">2015-08-01T08:18:02Z</dcterms:created>
  <dcterms:modified xsi:type="dcterms:W3CDTF">2018-12-04T19:58:37Z</dcterms:modified>
  <cp:category/>
  <cp:contentStatus/>
</cp:coreProperties>
</file>